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Desktop\ADA Qual GRID\Publishing\Final final\"/>
    </mc:Choice>
  </mc:AlternateContent>
  <xr:revisionPtr revIDLastSave="0" documentId="13_ncr:1_{11E631CC-6866-469B-9535-27217AD0F705}" xr6:coauthVersionLast="46" xr6:coauthVersionMax="46" xr10:uidLastSave="{00000000-0000-0000-0000-000000000000}"/>
  <bookViews>
    <workbookView xWindow="-103" yWindow="-103" windowWidth="18720" windowHeight="11949" tabRatio="755" xr2:uid="{00000000-000D-0000-FFFF-FFFF00000000}"/>
  </bookViews>
  <sheets>
    <sheet name="Read_Me" sheetId="17" r:id="rId1"/>
    <sheet name="To Complete_Method Report" sheetId="4" r:id="rId2"/>
    <sheet name="FGD_Analysis" sheetId="16"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5" i="16" l="1"/>
  <c r="M439" i="16"/>
  <c r="M483" i="16"/>
  <c r="J269" i="16"/>
  <c r="J270" i="16"/>
  <c r="J271" i="16"/>
  <c r="J272" i="16"/>
  <c r="G269" i="16"/>
  <c r="G270" i="16"/>
  <c r="G271" i="16"/>
  <c r="G272" i="16"/>
  <c r="D269" i="16"/>
  <c r="D270" i="16"/>
  <c r="D271" i="16"/>
  <c r="D272" i="16"/>
  <c r="M388" i="16"/>
  <c r="M389" i="16"/>
  <c r="J388" i="16"/>
  <c r="G388" i="16"/>
  <c r="D388" i="16"/>
  <c r="J389" i="16"/>
  <c r="J459" i="16" l="1"/>
  <c r="G459" i="16"/>
  <c r="N388" i="16"/>
  <c r="M349" i="16"/>
  <c r="J349" i="16"/>
  <c r="G349" i="16"/>
  <c r="N459" i="16" l="1"/>
  <c r="N349" i="16"/>
  <c r="D417" i="16"/>
  <c r="G417" i="16"/>
  <c r="J417" i="16"/>
  <c r="M417" i="16"/>
  <c r="M499" i="16"/>
  <c r="J499" i="16"/>
  <c r="G499" i="16"/>
  <c r="D499" i="16"/>
  <c r="M271" i="16"/>
  <c r="N271" i="16" s="1"/>
  <c r="M272" i="16"/>
  <c r="N272" i="16" s="1"/>
  <c r="M270" i="16"/>
  <c r="N270" i="16" s="1"/>
  <c r="M269" i="16"/>
  <c r="D12" i="16"/>
  <c r="G12" i="16"/>
  <c r="J12" i="16"/>
  <c r="M30" i="16"/>
  <c r="J30" i="16"/>
  <c r="G30" i="16"/>
  <c r="D30" i="16"/>
  <c r="M597" i="16"/>
  <c r="J597" i="16"/>
  <c r="G597" i="16"/>
  <c r="D597" i="16"/>
  <c r="M596" i="16"/>
  <c r="J596" i="16"/>
  <c r="G596" i="16"/>
  <c r="D596" i="16"/>
  <c r="M595" i="16"/>
  <c r="J595" i="16"/>
  <c r="G595" i="16"/>
  <c r="D595" i="16"/>
  <c r="M594" i="16"/>
  <c r="J594" i="16"/>
  <c r="G594" i="16"/>
  <c r="D594" i="16"/>
  <c r="M593" i="16"/>
  <c r="J593" i="16"/>
  <c r="G593" i="16"/>
  <c r="D593" i="16"/>
  <c r="M592" i="16"/>
  <c r="J592" i="16"/>
  <c r="G592" i="16"/>
  <c r="D592" i="16"/>
  <c r="M591" i="16"/>
  <c r="J591" i="16"/>
  <c r="G591" i="16"/>
  <c r="D591" i="16"/>
  <c r="M590" i="16"/>
  <c r="J590" i="16"/>
  <c r="G590" i="16"/>
  <c r="D590" i="16"/>
  <c r="M589" i="16"/>
  <c r="J589" i="16"/>
  <c r="G589" i="16"/>
  <c r="D589" i="16"/>
  <c r="M588" i="16"/>
  <c r="J588" i="16"/>
  <c r="G588" i="16"/>
  <c r="D588" i="16"/>
  <c r="M587" i="16"/>
  <c r="J587" i="16"/>
  <c r="G587" i="16"/>
  <c r="D587" i="16"/>
  <c r="M586" i="16"/>
  <c r="J586" i="16"/>
  <c r="G586" i="16"/>
  <c r="D586" i="16"/>
  <c r="M585" i="16"/>
  <c r="J585" i="16"/>
  <c r="G585" i="16"/>
  <c r="D585" i="16"/>
  <c r="M584" i="16"/>
  <c r="J584" i="16"/>
  <c r="G584" i="16"/>
  <c r="D584" i="16"/>
  <c r="M583" i="16"/>
  <c r="J583" i="16"/>
  <c r="G583" i="16"/>
  <c r="D583" i="16"/>
  <c r="M581" i="16"/>
  <c r="J581" i="16"/>
  <c r="G581" i="16"/>
  <c r="D581" i="16"/>
  <c r="M580" i="16"/>
  <c r="J580" i="16"/>
  <c r="G580" i="16"/>
  <c r="D580" i="16"/>
  <c r="M579" i="16"/>
  <c r="J579" i="16"/>
  <c r="G579" i="16"/>
  <c r="D579" i="16"/>
  <c r="M578" i="16"/>
  <c r="J578" i="16"/>
  <c r="G578" i="16"/>
  <c r="D578" i="16"/>
  <c r="M577" i="16"/>
  <c r="J577" i="16"/>
  <c r="G577" i="16"/>
  <c r="D577" i="16"/>
  <c r="M576" i="16"/>
  <c r="J576" i="16"/>
  <c r="G576" i="16"/>
  <c r="D576" i="16"/>
  <c r="M575" i="16"/>
  <c r="J575" i="16"/>
  <c r="G575" i="16"/>
  <c r="D575" i="16"/>
  <c r="M574" i="16"/>
  <c r="J574" i="16"/>
  <c r="G574" i="16"/>
  <c r="D574" i="16"/>
  <c r="M573" i="16"/>
  <c r="J573" i="16"/>
  <c r="G573" i="16"/>
  <c r="D573" i="16"/>
  <c r="M572" i="16"/>
  <c r="J572" i="16"/>
  <c r="G572" i="16"/>
  <c r="D572" i="16"/>
  <c r="M571" i="16"/>
  <c r="J571" i="16"/>
  <c r="G571" i="16"/>
  <c r="D571" i="16"/>
  <c r="M570" i="16"/>
  <c r="J570" i="16"/>
  <c r="G570" i="16"/>
  <c r="D570" i="16"/>
  <c r="M569" i="16"/>
  <c r="J569" i="16"/>
  <c r="G569" i="16"/>
  <c r="D569" i="16"/>
  <c r="M568" i="16"/>
  <c r="J568" i="16"/>
  <c r="G568" i="16"/>
  <c r="D568" i="16"/>
  <c r="M567" i="16"/>
  <c r="J567" i="16"/>
  <c r="G567" i="16"/>
  <c r="D567" i="16"/>
  <c r="M566" i="16"/>
  <c r="J566" i="16"/>
  <c r="G566" i="16"/>
  <c r="D566" i="16"/>
  <c r="M565" i="16"/>
  <c r="J565" i="16"/>
  <c r="G565" i="16"/>
  <c r="D565" i="16"/>
  <c r="M564" i="16"/>
  <c r="J564" i="16"/>
  <c r="G564" i="16"/>
  <c r="D564" i="16"/>
  <c r="M563" i="16"/>
  <c r="J563" i="16"/>
  <c r="G563" i="16"/>
  <c r="D563" i="16"/>
  <c r="M562" i="16"/>
  <c r="J562" i="16"/>
  <c r="G562" i="16"/>
  <c r="D562" i="16"/>
  <c r="M561" i="16"/>
  <c r="J561" i="16"/>
  <c r="G561" i="16"/>
  <c r="D561" i="16"/>
  <c r="M560" i="16"/>
  <c r="J560" i="16"/>
  <c r="G560" i="16"/>
  <c r="D560" i="16"/>
  <c r="M559" i="16"/>
  <c r="J559" i="16"/>
  <c r="G559" i="16"/>
  <c r="D559" i="16"/>
  <c r="M558" i="16"/>
  <c r="J558" i="16"/>
  <c r="G558" i="16"/>
  <c r="D558" i="16"/>
  <c r="M557" i="16"/>
  <c r="J557" i="16"/>
  <c r="G557" i="16"/>
  <c r="D557" i="16"/>
  <c r="M556" i="16"/>
  <c r="J556" i="16"/>
  <c r="G556" i="16"/>
  <c r="D556" i="16"/>
  <c r="M555" i="16"/>
  <c r="J555" i="16"/>
  <c r="G555" i="16"/>
  <c r="D555" i="16"/>
  <c r="M554" i="16"/>
  <c r="J554" i="16"/>
  <c r="G554" i="16"/>
  <c r="D554" i="16"/>
  <c r="M553" i="16"/>
  <c r="J553" i="16"/>
  <c r="G553" i="16"/>
  <c r="D553" i="16"/>
  <c r="M552" i="16"/>
  <c r="J552" i="16"/>
  <c r="G552" i="16"/>
  <c r="D552" i="16"/>
  <c r="M551" i="16"/>
  <c r="J551" i="16"/>
  <c r="G551" i="16"/>
  <c r="D551" i="16"/>
  <c r="M550" i="16"/>
  <c r="J550" i="16"/>
  <c r="G550" i="16"/>
  <c r="D550" i="16"/>
  <c r="M548" i="16"/>
  <c r="J548" i="16"/>
  <c r="G548" i="16"/>
  <c r="D548" i="16"/>
  <c r="M547" i="16"/>
  <c r="J547" i="16"/>
  <c r="G547" i="16"/>
  <c r="D547" i="16"/>
  <c r="M546" i="16"/>
  <c r="J546" i="16"/>
  <c r="G546" i="16"/>
  <c r="D546" i="16"/>
  <c r="M545" i="16"/>
  <c r="J545" i="16"/>
  <c r="G545" i="16"/>
  <c r="D545" i="16"/>
  <c r="M544" i="16"/>
  <c r="J544" i="16"/>
  <c r="G544" i="16"/>
  <c r="D544" i="16"/>
  <c r="M543" i="16"/>
  <c r="J543" i="16"/>
  <c r="G543" i="16"/>
  <c r="D543" i="16"/>
  <c r="M542" i="16"/>
  <c r="J542" i="16"/>
  <c r="G542" i="16"/>
  <c r="D542" i="16"/>
  <c r="M541" i="16"/>
  <c r="J541" i="16"/>
  <c r="G541" i="16"/>
  <c r="D541" i="16"/>
  <c r="M540" i="16"/>
  <c r="J540" i="16"/>
  <c r="G540" i="16"/>
  <c r="D540" i="16"/>
  <c r="M539" i="16"/>
  <c r="J539" i="16"/>
  <c r="G539" i="16"/>
  <c r="D539" i="16"/>
  <c r="M538" i="16"/>
  <c r="J538" i="16"/>
  <c r="G538" i="16"/>
  <c r="D538" i="16"/>
  <c r="M537" i="16"/>
  <c r="J537" i="16"/>
  <c r="G537" i="16"/>
  <c r="D537" i="16"/>
  <c r="M536" i="16"/>
  <c r="J536" i="16"/>
  <c r="G536" i="16"/>
  <c r="D536" i="16"/>
  <c r="M535" i="16"/>
  <c r="J535" i="16"/>
  <c r="G535" i="16"/>
  <c r="D535" i="16"/>
  <c r="M534" i="16"/>
  <c r="J534" i="16"/>
  <c r="G534" i="16"/>
  <c r="D534" i="16"/>
  <c r="M533" i="16"/>
  <c r="J533" i="16"/>
  <c r="G533" i="16"/>
  <c r="D533" i="16"/>
  <c r="M532" i="16"/>
  <c r="J532" i="16"/>
  <c r="G532" i="16"/>
  <c r="D532" i="16"/>
  <c r="M531" i="16"/>
  <c r="J531" i="16"/>
  <c r="G531" i="16"/>
  <c r="D531" i="16"/>
  <c r="M530" i="16"/>
  <c r="J530" i="16"/>
  <c r="G530" i="16"/>
  <c r="D530" i="16"/>
  <c r="M528" i="16"/>
  <c r="J528" i="16"/>
  <c r="G528" i="16"/>
  <c r="D528" i="16"/>
  <c r="M527" i="16"/>
  <c r="J527" i="16"/>
  <c r="G527" i="16"/>
  <c r="D527" i="16"/>
  <c r="M526" i="16"/>
  <c r="J526" i="16"/>
  <c r="G526" i="16"/>
  <c r="D526" i="16"/>
  <c r="M525" i="16"/>
  <c r="J525" i="16"/>
  <c r="G525" i="16"/>
  <c r="D525" i="16"/>
  <c r="M524" i="16"/>
  <c r="J524" i="16"/>
  <c r="G524" i="16"/>
  <c r="D524" i="16"/>
  <c r="M523" i="16"/>
  <c r="J523" i="16"/>
  <c r="G523" i="16"/>
  <c r="D523" i="16"/>
  <c r="M522" i="16"/>
  <c r="J522" i="16"/>
  <c r="G522" i="16"/>
  <c r="D522" i="16"/>
  <c r="M521" i="16"/>
  <c r="J521" i="16"/>
  <c r="G521" i="16"/>
  <c r="D521" i="16"/>
  <c r="M520" i="16"/>
  <c r="J520" i="16"/>
  <c r="G520" i="16"/>
  <c r="D520" i="16"/>
  <c r="M519" i="16"/>
  <c r="J519" i="16"/>
  <c r="G519" i="16"/>
  <c r="D519" i="16"/>
  <c r="M518" i="16"/>
  <c r="J518" i="16"/>
  <c r="G518" i="16"/>
  <c r="D518" i="16"/>
  <c r="M517" i="16"/>
  <c r="J517" i="16"/>
  <c r="G517" i="16"/>
  <c r="D517" i="16"/>
  <c r="M516" i="16"/>
  <c r="J516" i="16"/>
  <c r="G516" i="16"/>
  <c r="D516" i="16"/>
  <c r="M515" i="16"/>
  <c r="J515" i="16"/>
  <c r="G515" i="16"/>
  <c r="D515" i="16"/>
  <c r="M514" i="16"/>
  <c r="J514" i="16"/>
  <c r="G514" i="16"/>
  <c r="D514" i="16"/>
  <c r="M513" i="16"/>
  <c r="J513" i="16"/>
  <c r="G513" i="16"/>
  <c r="D513" i="16"/>
  <c r="M512" i="16"/>
  <c r="J512" i="16"/>
  <c r="G512" i="16"/>
  <c r="D512" i="16"/>
  <c r="M511" i="16"/>
  <c r="J511" i="16"/>
  <c r="G511" i="16"/>
  <c r="D511" i="16"/>
  <c r="M510" i="16"/>
  <c r="J510" i="16"/>
  <c r="G510" i="16"/>
  <c r="D510" i="16"/>
  <c r="M509" i="16"/>
  <c r="J509" i="16"/>
  <c r="G509" i="16"/>
  <c r="D509" i="16"/>
  <c r="M508" i="16"/>
  <c r="J508" i="16"/>
  <c r="G508" i="16"/>
  <c r="D508" i="16"/>
  <c r="M507" i="16"/>
  <c r="J507" i="16"/>
  <c r="G507" i="16"/>
  <c r="D507" i="16"/>
  <c r="M506" i="16"/>
  <c r="J506" i="16"/>
  <c r="G506" i="16"/>
  <c r="D506" i="16"/>
  <c r="M505" i="16"/>
  <c r="J505" i="16"/>
  <c r="G505" i="16"/>
  <c r="D505" i="16"/>
  <c r="M504" i="16"/>
  <c r="J504" i="16"/>
  <c r="G504" i="16"/>
  <c r="D504" i="16"/>
  <c r="M503" i="16"/>
  <c r="J503" i="16"/>
  <c r="G503" i="16"/>
  <c r="D503" i="16"/>
  <c r="M502" i="16"/>
  <c r="J502" i="16"/>
  <c r="G502" i="16"/>
  <c r="D502" i="16"/>
  <c r="M501" i="16"/>
  <c r="J501" i="16"/>
  <c r="G501" i="16"/>
  <c r="D501" i="16"/>
  <c r="M500" i="16"/>
  <c r="J500" i="16"/>
  <c r="G500" i="16"/>
  <c r="D500" i="16"/>
  <c r="M498" i="16"/>
  <c r="J498" i="16"/>
  <c r="G498" i="16"/>
  <c r="D498" i="16"/>
  <c r="M497" i="16"/>
  <c r="J497" i="16"/>
  <c r="G497" i="16"/>
  <c r="D497" i="16"/>
  <c r="M495" i="16"/>
  <c r="J495" i="16"/>
  <c r="G495" i="16"/>
  <c r="D495" i="16"/>
  <c r="M494" i="16"/>
  <c r="J494" i="16"/>
  <c r="G494" i="16"/>
  <c r="D494" i="16"/>
  <c r="M493" i="16"/>
  <c r="J493" i="16"/>
  <c r="G493" i="16"/>
  <c r="D493" i="16"/>
  <c r="M492" i="16"/>
  <c r="J492" i="16"/>
  <c r="G492" i="16"/>
  <c r="D492" i="16"/>
  <c r="M491" i="16"/>
  <c r="J491" i="16"/>
  <c r="G491" i="16"/>
  <c r="D491" i="16"/>
  <c r="M490" i="16"/>
  <c r="J490" i="16"/>
  <c r="G490" i="16"/>
  <c r="D490" i="16"/>
  <c r="M489" i="16"/>
  <c r="J489" i="16"/>
  <c r="G489" i="16"/>
  <c r="D489" i="16"/>
  <c r="M488" i="16"/>
  <c r="J488" i="16"/>
  <c r="G488" i="16"/>
  <c r="D488" i="16"/>
  <c r="M487" i="16"/>
  <c r="J487" i="16"/>
  <c r="G487" i="16"/>
  <c r="D487" i="16"/>
  <c r="M486" i="16"/>
  <c r="J486" i="16"/>
  <c r="G486" i="16"/>
  <c r="D486" i="16"/>
  <c r="M485" i="16"/>
  <c r="J485" i="16"/>
  <c r="G485" i="16"/>
  <c r="D485" i="16"/>
  <c r="M484" i="16"/>
  <c r="J484" i="16"/>
  <c r="G484" i="16"/>
  <c r="D484" i="16"/>
  <c r="J483" i="16"/>
  <c r="G483" i="16"/>
  <c r="D483" i="16"/>
  <c r="M482" i="16"/>
  <c r="J482" i="16"/>
  <c r="G482" i="16"/>
  <c r="D482" i="16"/>
  <c r="M481" i="16"/>
  <c r="J481" i="16"/>
  <c r="G481" i="16"/>
  <c r="D481" i="16"/>
  <c r="M480" i="16"/>
  <c r="J480" i="16"/>
  <c r="G480" i="16"/>
  <c r="D480" i="16"/>
  <c r="M479" i="16"/>
  <c r="J479" i="16"/>
  <c r="G479" i="16"/>
  <c r="D479" i="16"/>
  <c r="M478" i="16"/>
  <c r="J478" i="16"/>
  <c r="G478" i="16"/>
  <c r="D478" i="16"/>
  <c r="M477" i="16"/>
  <c r="J477" i="16"/>
  <c r="G477" i="16"/>
  <c r="D477" i="16"/>
  <c r="M476" i="16"/>
  <c r="J476" i="16"/>
  <c r="G476" i="16"/>
  <c r="D476" i="16"/>
  <c r="M475" i="16"/>
  <c r="J475" i="16"/>
  <c r="G475" i="16"/>
  <c r="D475" i="16"/>
  <c r="M474" i="16"/>
  <c r="J474" i="16"/>
  <c r="G474" i="16"/>
  <c r="D474" i="16"/>
  <c r="M473" i="16"/>
  <c r="J473" i="16"/>
  <c r="G473" i="16"/>
  <c r="D473" i="16"/>
  <c r="M472" i="16"/>
  <c r="J472" i="16"/>
  <c r="G472" i="16"/>
  <c r="D472" i="16"/>
  <c r="M471" i="16"/>
  <c r="J471" i="16"/>
  <c r="G471" i="16"/>
  <c r="D471" i="16"/>
  <c r="M469" i="16"/>
  <c r="J469" i="16"/>
  <c r="G469" i="16"/>
  <c r="D469" i="16"/>
  <c r="M468" i="16"/>
  <c r="J468" i="16"/>
  <c r="G468" i="16"/>
  <c r="D468" i="16"/>
  <c r="M467" i="16"/>
  <c r="J467" i="16"/>
  <c r="G467" i="16"/>
  <c r="D467" i="16"/>
  <c r="M466" i="16"/>
  <c r="J466" i="16"/>
  <c r="G466" i="16"/>
  <c r="D466" i="16"/>
  <c r="M465" i="16"/>
  <c r="J465" i="16"/>
  <c r="G465" i="16"/>
  <c r="D465" i="16"/>
  <c r="M464" i="16"/>
  <c r="J464" i="16"/>
  <c r="G464" i="16"/>
  <c r="D464" i="16"/>
  <c r="M463" i="16"/>
  <c r="J463" i="16"/>
  <c r="G463" i="16"/>
  <c r="D463" i="16"/>
  <c r="M462" i="16"/>
  <c r="J462" i="16"/>
  <c r="G462" i="16"/>
  <c r="D462" i="16"/>
  <c r="M461" i="16"/>
  <c r="J461" i="16"/>
  <c r="G461" i="16"/>
  <c r="D461" i="16"/>
  <c r="M460" i="16"/>
  <c r="J460" i="16"/>
  <c r="G460" i="16"/>
  <c r="D460" i="16"/>
  <c r="M458" i="16"/>
  <c r="J458" i="16"/>
  <c r="G458" i="16"/>
  <c r="D458" i="16"/>
  <c r="M457" i="16"/>
  <c r="J457" i="16"/>
  <c r="G457" i="16"/>
  <c r="D457" i="16"/>
  <c r="M456" i="16"/>
  <c r="J456" i="16"/>
  <c r="G456" i="16"/>
  <c r="D456" i="16"/>
  <c r="M455" i="16"/>
  <c r="J455" i="16"/>
  <c r="G455" i="16"/>
  <c r="D455" i="16"/>
  <c r="M454" i="16"/>
  <c r="J454" i="16"/>
  <c r="G454" i="16"/>
  <c r="D454" i="16"/>
  <c r="M453" i="16"/>
  <c r="J453" i="16"/>
  <c r="G453" i="16"/>
  <c r="D453" i="16"/>
  <c r="M451" i="16"/>
  <c r="J451" i="16"/>
  <c r="G451" i="16"/>
  <c r="D451" i="16"/>
  <c r="M450" i="16"/>
  <c r="J450" i="16"/>
  <c r="G450" i="16"/>
  <c r="D450" i="16"/>
  <c r="M449" i="16"/>
  <c r="J449" i="16"/>
  <c r="G449" i="16"/>
  <c r="D449" i="16"/>
  <c r="M448" i="16"/>
  <c r="J448" i="16"/>
  <c r="G448" i="16"/>
  <c r="D448" i="16"/>
  <c r="M447" i="16"/>
  <c r="J447" i="16"/>
  <c r="G447" i="16"/>
  <c r="D447" i="16"/>
  <c r="M446" i="16"/>
  <c r="J446" i="16"/>
  <c r="G446" i="16"/>
  <c r="D446" i="16"/>
  <c r="M445" i="16"/>
  <c r="J445" i="16"/>
  <c r="G445" i="16"/>
  <c r="D445" i="16"/>
  <c r="M444" i="16"/>
  <c r="J444" i="16"/>
  <c r="G444" i="16"/>
  <c r="D444" i="16"/>
  <c r="M443" i="16"/>
  <c r="J443" i="16"/>
  <c r="G443" i="16"/>
  <c r="D443" i="16"/>
  <c r="M442" i="16"/>
  <c r="J442" i="16"/>
  <c r="G442" i="16"/>
  <c r="D442" i="16"/>
  <c r="M441" i="16"/>
  <c r="J441" i="16"/>
  <c r="G441" i="16"/>
  <c r="D441" i="16"/>
  <c r="M440" i="16"/>
  <c r="J440" i="16"/>
  <c r="G440" i="16"/>
  <c r="D440" i="16"/>
  <c r="J439" i="16"/>
  <c r="G439" i="16"/>
  <c r="D439" i="16"/>
  <c r="M438" i="16"/>
  <c r="J438" i="16"/>
  <c r="G438" i="16"/>
  <c r="D438" i="16"/>
  <c r="M437" i="16"/>
  <c r="J437" i="16"/>
  <c r="G437" i="16"/>
  <c r="D437" i="16"/>
  <c r="M436" i="16"/>
  <c r="J436" i="16"/>
  <c r="G436" i="16"/>
  <c r="D436" i="16"/>
  <c r="M435" i="16"/>
  <c r="J435" i="16"/>
  <c r="G435" i="16"/>
  <c r="D435" i="16"/>
  <c r="M434" i="16"/>
  <c r="J434" i="16"/>
  <c r="G434" i="16"/>
  <c r="D434" i="16"/>
  <c r="M433" i="16"/>
  <c r="J433" i="16"/>
  <c r="G433" i="16"/>
  <c r="D433" i="16"/>
  <c r="M432" i="16"/>
  <c r="J432" i="16"/>
  <c r="G432" i="16"/>
  <c r="D432" i="16"/>
  <c r="M431" i="16"/>
  <c r="J431" i="16"/>
  <c r="G431" i="16"/>
  <c r="D431" i="16"/>
  <c r="M430" i="16"/>
  <c r="J430" i="16"/>
  <c r="G430" i="16"/>
  <c r="D430" i="16"/>
  <c r="M428" i="16"/>
  <c r="J428" i="16"/>
  <c r="G428" i="16"/>
  <c r="D428" i="16"/>
  <c r="M427" i="16"/>
  <c r="J427" i="16"/>
  <c r="G427" i="16"/>
  <c r="D427" i="16"/>
  <c r="M426" i="16"/>
  <c r="J426" i="16"/>
  <c r="G426" i="16"/>
  <c r="D426" i="16"/>
  <c r="M425" i="16"/>
  <c r="J425" i="16"/>
  <c r="G425" i="16"/>
  <c r="D425" i="16"/>
  <c r="M424" i="16"/>
  <c r="J424" i="16"/>
  <c r="G424" i="16"/>
  <c r="D424" i="16"/>
  <c r="M423" i="16"/>
  <c r="J423" i="16"/>
  <c r="G423" i="16"/>
  <c r="D423" i="16"/>
  <c r="M422" i="16"/>
  <c r="J422" i="16"/>
  <c r="G422" i="16"/>
  <c r="D422" i="16"/>
  <c r="M421" i="16"/>
  <c r="J421" i="16"/>
  <c r="G421" i="16"/>
  <c r="D421" i="16"/>
  <c r="M420" i="16"/>
  <c r="J420" i="16"/>
  <c r="G420" i="16"/>
  <c r="D420" i="16"/>
  <c r="M419" i="16"/>
  <c r="J419" i="16"/>
  <c r="G419" i="16"/>
  <c r="D419" i="16"/>
  <c r="M418" i="16"/>
  <c r="J418" i="16"/>
  <c r="G418" i="16"/>
  <c r="D418" i="16"/>
  <c r="M416" i="16"/>
  <c r="J416" i="16"/>
  <c r="G416" i="16"/>
  <c r="D416" i="16"/>
  <c r="M415" i="16"/>
  <c r="J415" i="16"/>
  <c r="G415" i="16"/>
  <c r="D415" i="16"/>
  <c r="M414" i="16"/>
  <c r="J414" i="16"/>
  <c r="G414" i="16"/>
  <c r="D414" i="16"/>
  <c r="M413" i="16"/>
  <c r="J413" i="16"/>
  <c r="G413" i="16"/>
  <c r="D413" i="16"/>
  <c r="M412" i="16"/>
  <c r="J412" i="16"/>
  <c r="G412" i="16"/>
  <c r="D412" i="16"/>
  <c r="M411" i="16"/>
  <c r="J411" i="16"/>
  <c r="G411" i="16"/>
  <c r="D411" i="16"/>
  <c r="M410" i="16"/>
  <c r="J410" i="16"/>
  <c r="G410" i="16"/>
  <c r="D410" i="16"/>
  <c r="M409" i="16"/>
  <c r="J409" i="16"/>
  <c r="G409" i="16"/>
  <c r="D409" i="16"/>
  <c r="M408" i="16"/>
  <c r="J408" i="16"/>
  <c r="G408" i="16"/>
  <c r="D408" i="16"/>
  <c r="M407" i="16"/>
  <c r="J407" i="16"/>
  <c r="G407" i="16"/>
  <c r="D407" i="16"/>
  <c r="M406" i="16"/>
  <c r="J406" i="16"/>
  <c r="G406" i="16"/>
  <c r="D406" i="16"/>
  <c r="M405" i="16"/>
  <c r="J405" i="16"/>
  <c r="G405" i="16"/>
  <c r="D405" i="16"/>
  <c r="M404" i="16"/>
  <c r="J404" i="16"/>
  <c r="G404" i="16"/>
  <c r="D404" i="16"/>
  <c r="M403" i="16"/>
  <c r="J403" i="16"/>
  <c r="G403" i="16"/>
  <c r="D403" i="16"/>
  <c r="M402" i="16"/>
  <c r="J402" i="16"/>
  <c r="G402" i="16"/>
  <c r="D402" i="16"/>
  <c r="M401" i="16"/>
  <c r="J401" i="16"/>
  <c r="G401" i="16"/>
  <c r="D401" i="16"/>
  <c r="M400" i="16"/>
  <c r="J400" i="16"/>
  <c r="G400" i="16"/>
  <c r="D400" i="16"/>
  <c r="M399" i="16"/>
  <c r="J399" i="16"/>
  <c r="G399" i="16"/>
  <c r="D399" i="16"/>
  <c r="M398" i="16"/>
  <c r="J398" i="16"/>
  <c r="G398" i="16"/>
  <c r="D398" i="16"/>
  <c r="M397" i="16"/>
  <c r="J397" i="16"/>
  <c r="G397" i="16"/>
  <c r="D397" i="16"/>
  <c r="M396" i="16"/>
  <c r="J396" i="16"/>
  <c r="G396" i="16"/>
  <c r="D396" i="16"/>
  <c r="M395" i="16"/>
  <c r="J395" i="16"/>
  <c r="G395" i="16"/>
  <c r="D395" i="16"/>
  <c r="M394" i="16"/>
  <c r="J394" i="16"/>
  <c r="G394" i="16"/>
  <c r="D394" i="16"/>
  <c r="M393" i="16"/>
  <c r="J393" i="16"/>
  <c r="G393" i="16"/>
  <c r="D393" i="16"/>
  <c r="M392" i="16"/>
  <c r="J392" i="16"/>
  <c r="G392" i="16"/>
  <c r="D392" i="16"/>
  <c r="M391" i="16"/>
  <c r="J391" i="16"/>
  <c r="G391" i="16"/>
  <c r="D391" i="16"/>
  <c r="M390" i="16"/>
  <c r="J390" i="16"/>
  <c r="G390" i="16"/>
  <c r="D390" i="16"/>
  <c r="G389" i="16"/>
  <c r="D389" i="16"/>
  <c r="M387" i="16"/>
  <c r="J387" i="16"/>
  <c r="G387" i="16"/>
  <c r="D387" i="16"/>
  <c r="M386" i="16"/>
  <c r="J386" i="16"/>
  <c r="G386" i="16"/>
  <c r="D386" i="16"/>
  <c r="M385" i="16"/>
  <c r="J385" i="16"/>
  <c r="G385" i="16"/>
  <c r="D385" i="16"/>
  <c r="M384" i="16"/>
  <c r="J384" i="16"/>
  <c r="G384" i="16"/>
  <c r="D384" i="16"/>
  <c r="M383" i="16"/>
  <c r="J383" i="16"/>
  <c r="G383" i="16"/>
  <c r="D383" i="16"/>
  <c r="M382" i="16"/>
  <c r="J382" i="16"/>
  <c r="G382" i="16"/>
  <c r="D382" i="16"/>
  <c r="M381" i="16"/>
  <c r="J381" i="16"/>
  <c r="G381" i="16"/>
  <c r="D381" i="16"/>
  <c r="M380" i="16"/>
  <c r="J380" i="16"/>
  <c r="G380" i="16"/>
  <c r="D380" i="16"/>
  <c r="M379" i="16"/>
  <c r="J379" i="16"/>
  <c r="G379" i="16"/>
  <c r="D379" i="16"/>
  <c r="M378" i="16"/>
  <c r="J378" i="16"/>
  <c r="G378" i="16"/>
  <c r="D378" i="16"/>
  <c r="M377" i="16"/>
  <c r="J377" i="16"/>
  <c r="G377" i="16"/>
  <c r="D377" i="16"/>
  <c r="M376" i="16"/>
  <c r="J376" i="16"/>
  <c r="G376" i="16"/>
  <c r="D376" i="16"/>
  <c r="M375" i="16"/>
  <c r="J375" i="16"/>
  <c r="G375" i="16"/>
  <c r="D375" i="16"/>
  <c r="M374" i="16"/>
  <c r="J374" i="16"/>
  <c r="G374" i="16"/>
  <c r="D374" i="16"/>
  <c r="M373" i="16"/>
  <c r="J373" i="16"/>
  <c r="G373" i="16"/>
  <c r="D373" i="16"/>
  <c r="M372" i="16"/>
  <c r="J372" i="16"/>
  <c r="G372" i="16"/>
  <c r="D372" i="16"/>
  <c r="M371" i="16"/>
  <c r="J371" i="16"/>
  <c r="G371" i="16"/>
  <c r="D371" i="16"/>
  <c r="M370" i="16"/>
  <c r="J370" i="16"/>
  <c r="G370" i="16"/>
  <c r="D370" i="16"/>
  <c r="M369" i="16"/>
  <c r="J369" i="16"/>
  <c r="G369" i="16"/>
  <c r="D369" i="16"/>
  <c r="M367" i="16"/>
  <c r="J367" i="16"/>
  <c r="G367" i="16"/>
  <c r="D367" i="16"/>
  <c r="M366" i="16"/>
  <c r="J366" i="16"/>
  <c r="G366" i="16"/>
  <c r="D366" i="16"/>
  <c r="M365" i="16"/>
  <c r="J365" i="16"/>
  <c r="G365" i="16"/>
  <c r="D365" i="16"/>
  <c r="M364" i="16"/>
  <c r="J364" i="16"/>
  <c r="G364" i="16"/>
  <c r="D364" i="16"/>
  <c r="M363" i="16"/>
  <c r="J363" i="16"/>
  <c r="G363" i="16"/>
  <c r="D363" i="16"/>
  <c r="M362" i="16"/>
  <c r="J362" i="16"/>
  <c r="G362" i="16"/>
  <c r="D362" i="16"/>
  <c r="M361" i="16"/>
  <c r="J361" i="16"/>
  <c r="G361" i="16"/>
  <c r="D361" i="16"/>
  <c r="M360" i="16"/>
  <c r="J360" i="16"/>
  <c r="G360" i="16"/>
  <c r="D360" i="16"/>
  <c r="M359" i="16"/>
  <c r="J359" i="16"/>
  <c r="G359" i="16"/>
  <c r="D359" i="16"/>
  <c r="M358" i="16"/>
  <c r="J358" i="16"/>
  <c r="G358" i="16"/>
  <c r="D358" i="16"/>
  <c r="M357" i="16"/>
  <c r="J357" i="16"/>
  <c r="G357" i="16"/>
  <c r="D357" i="16"/>
  <c r="M356" i="16"/>
  <c r="J356" i="16"/>
  <c r="G356" i="16"/>
  <c r="D356" i="16"/>
  <c r="M355" i="16"/>
  <c r="J355" i="16"/>
  <c r="G355" i="16"/>
  <c r="D355" i="16"/>
  <c r="M354" i="16"/>
  <c r="J354" i="16"/>
  <c r="G354" i="16"/>
  <c r="D354" i="16"/>
  <c r="M353" i="16"/>
  <c r="J353" i="16"/>
  <c r="G353" i="16"/>
  <c r="D353" i="16"/>
  <c r="M352" i="16"/>
  <c r="J352" i="16"/>
  <c r="G352" i="16"/>
  <c r="D352" i="16"/>
  <c r="M351" i="16"/>
  <c r="J351" i="16"/>
  <c r="G351" i="16"/>
  <c r="D351" i="16"/>
  <c r="M350" i="16"/>
  <c r="J350" i="16"/>
  <c r="G350" i="16"/>
  <c r="D350" i="16"/>
  <c r="M348" i="16"/>
  <c r="J348" i="16"/>
  <c r="G348" i="16"/>
  <c r="D348" i="16"/>
  <c r="M347" i="16"/>
  <c r="J347" i="16"/>
  <c r="G347" i="16"/>
  <c r="D347" i="16"/>
  <c r="M346" i="16"/>
  <c r="J346" i="16"/>
  <c r="G346" i="16"/>
  <c r="D346" i="16"/>
  <c r="M345" i="16"/>
  <c r="J345" i="16"/>
  <c r="G345" i="16"/>
  <c r="D345" i="16"/>
  <c r="M344" i="16"/>
  <c r="J344" i="16"/>
  <c r="G344" i="16"/>
  <c r="D344" i="16"/>
  <c r="M343" i="16"/>
  <c r="J343" i="16"/>
  <c r="G343" i="16"/>
  <c r="D343" i="16"/>
  <c r="M342" i="16"/>
  <c r="J342" i="16"/>
  <c r="G342" i="16"/>
  <c r="D342" i="16"/>
  <c r="M341" i="16"/>
  <c r="J341" i="16"/>
  <c r="G341" i="16"/>
  <c r="D341" i="16"/>
  <c r="M340" i="16"/>
  <c r="J340" i="16"/>
  <c r="G340" i="16"/>
  <c r="D340" i="16"/>
  <c r="M339" i="16"/>
  <c r="J339" i="16"/>
  <c r="G339" i="16"/>
  <c r="D339" i="16"/>
  <c r="M338" i="16"/>
  <c r="J338" i="16"/>
  <c r="G338" i="16"/>
  <c r="D338" i="16"/>
  <c r="M337" i="16"/>
  <c r="J337" i="16"/>
  <c r="G337" i="16"/>
  <c r="D337" i="16"/>
  <c r="M336" i="16"/>
  <c r="J336" i="16"/>
  <c r="G336" i="16"/>
  <c r="D336" i="16"/>
  <c r="M335" i="16"/>
  <c r="J335" i="16"/>
  <c r="G335" i="16"/>
  <c r="D335" i="16"/>
  <c r="M334" i="16"/>
  <c r="J334" i="16"/>
  <c r="G334" i="16"/>
  <c r="D334" i="16"/>
  <c r="M333" i="16"/>
  <c r="J333" i="16"/>
  <c r="G333" i="16"/>
  <c r="D333" i="16"/>
  <c r="M332" i="16"/>
  <c r="J332" i="16"/>
  <c r="G332" i="16"/>
  <c r="D332" i="16"/>
  <c r="M331" i="16"/>
  <c r="J331" i="16"/>
  <c r="G331" i="16"/>
  <c r="D331" i="16"/>
  <c r="M330" i="16"/>
  <c r="J330" i="16"/>
  <c r="G330" i="16"/>
  <c r="D330" i="16"/>
  <c r="M329" i="16"/>
  <c r="J329" i="16"/>
  <c r="G329" i="16"/>
  <c r="D329" i="16"/>
  <c r="M328" i="16"/>
  <c r="J328" i="16"/>
  <c r="G328" i="16"/>
  <c r="D328" i="16"/>
  <c r="M327" i="16"/>
  <c r="J327" i="16"/>
  <c r="G327" i="16"/>
  <c r="D327" i="16"/>
  <c r="M326" i="16"/>
  <c r="J326" i="16"/>
  <c r="G326" i="16"/>
  <c r="D326" i="16"/>
  <c r="M325" i="16"/>
  <c r="J325" i="16"/>
  <c r="G325" i="16"/>
  <c r="D325" i="16"/>
  <c r="M324" i="16"/>
  <c r="J324" i="16"/>
  <c r="G324" i="16"/>
  <c r="D324" i="16"/>
  <c r="M323" i="16"/>
  <c r="J323" i="16"/>
  <c r="G323" i="16"/>
  <c r="D323" i="16"/>
  <c r="M322" i="16"/>
  <c r="J322" i="16"/>
  <c r="G322" i="16"/>
  <c r="D322" i="16"/>
  <c r="M321" i="16"/>
  <c r="J321" i="16"/>
  <c r="G321" i="16"/>
  <c r="D321" i="16"/>
  <c r="M320" i="16"/>
  <c r="J320" i="16"/>
  <c r="G320" i="16"/>
  <c r="D320" i="16"/>
  <c r="M319" i="16"/>
  <c r="J319" i="16"/>
  <c r="G319" i="16"/>
  <c r="D319" i="16"/>
  <c r="M318" i="16"/>
  <c r="J318" i="16"/>
  <c r="G318" i="16"/>
  <c r="D318" i="16"/>
  <c r="M317" i="16"/>
  <c r="J317" i="16"/>
  <c r="G317" i="16"/>
  <c r="D317" i="16"/>
  <c r="M316" i="16"/>
  <c r="J316" i="16"/>
  <c r="G316" i="16"/>
  <c r="D316" i="16"/>
  <c r="M315" i="16"/>
  <c r="J315" i="16"/>
  <c r="G315" i="16"/>
  <c r="D315" i="16"/>
  <c r="M313" i="16"/>
  <c r="J313" i="16"/>
  <c r="G313" i="16"/>
  <c r="D313" i="16"/>
  <c r="M312" i="16"/>
  <c r="J312" i="16"/>
  <c r="G312" i="16"/>
  <c r="D312" i="16"/>
  <c r="M311" i="16"/>
  <c r="J311" i="16"/>
  <c r="G311" i="16"/>
  <c r="D311" i="16"/>
  <c r="M310" i="16"/>
  <c r="J310" i="16"/>
  <c r="G310" i="16"/>
  <c r="D310" i="16"/>
  <c r="M309" i="16"/>
  <c r="J309" i="16"/>
  <c r="G309" i="16"/>
  <c r="D309" i="16"/>
  <c r="M308" i="16"/>
  <c r="J308" i="16"/>
  <c r="G308" i="16"/>
  <c r="D308" i="16"/>
  <c r="M307" i="16"/>
  <c r="J307" i="16"/>
  <c r="G307" i="16"/>
  <c r="D307" i="16"/>
  <c r="M306" i="16"/>
  <c r="J306" i="16"/>
  <c r="G306" i="16"/>
  <c r="D306" i="16"/>
  <c r="M305" i="16"/>
  <c r="J305" i="16"/>
  <c r="G305" i="16"/>
  <c r="D305" i="16"/>
  <c r="M304" i="16"/>
  <c r="J304" i="16"/>
  <c r="G304" i="16"/>
  <c r="D304" i="16"/>
  <c r="M303" i="16"/>
  <c r="J303" i="16"/>
  <c r="G303" i="16"/>
  <c r="D303" i="16"/>
  <c r="M302" i="16"/>
  <c r="J302" i="16"/>
  <c r="G302" i="16"/>
  <c r="D302" i="16"/>
  <c r="M301" i="16"/>
  <c r="J301" i="16"/>
  <c r="G301" i="16"/>
  <c r="D301" i="16"/>
  <c r="M300" i="16"/>
  <c r="J300" i="16"/>
  <c r="G300" i="16"/>
  <c r="D300" i="16"/>
  <c r="M299" i="16"/>
  <c r="J299" i="16"/>
  <c r="G299" i="16"/>
  <c r="D299" i="16"/>
  <c r="M298" i="16"/>
  <c r="J298" i="16"/>
  <c r="G298" i="16"/>
  <c r="D298" i="16"/>
  <c r="M297" i="16"/>
  <c r="J297" i="16"/>
  <c r="G297" i="16"/>
  <c r="D297" i="16"/>
  <c r="M296" i="16"/>
  <c r="J296" i="16"/>
  <c r="G296" i="16"/>
  <c r="D296" i="16"/>
  <c r="M295" i="16"/>
  <c r="J295" i="16"/>
  <c r="G295" i="16"/>
  <c r="D295" i="16"/>
  <c r="M294" i="16"/>
  <c r="J294" i="16"/>
  <c r="G294" i="16"/>
  <c r="D294" i="16"/>
  <c r="M293" i="16"/>
  <c r="J293" i="16"/>
  <c r="G293" i="16"/>
  <c r="D293" i="16"/>
  <c r="M292" i="16"/>
  <c r="J292" i="16"/>
  <c r="G292" i="16"/>
  <c r="D292" i="16"/>
  <c r="M291" i="16"/>
  <c r="J291" i="16"/>
  <c r="G291" i="16"/>
  <c r="D291" i="16"/>
  <c r="M290" i="16"/>
  <c r="J290" i="16"/>
  <c r="G290" i="16"/>
  <c r="D290" i="16"/>
  <c r="M289" i="16"/>
  <c r="J289" i="16"/>
  <c r="G289" i="16"/>
  <c r="D289" i="16"/>
  <c r="M288" i="16"/>
  <c r="J288" i="16"/>
  <c r="G288" i="16"/>
  <c r="D288" i="16"/>
  <c r="M287" i="16"/>
  <c r="J287" i="16"/>
  <c r="G287" i="16"/>
  <c r="D287" i="16"/>
  <c r="M286" i="16"/>
  <c r="J286" i="16"/>
  <c r="G286" i="16"/>
  <c r="D286" i="16"/>
  <c r="M285" i="16"/>
  <c r="J285" i="16"/>
  <c r="G285" i="16"/>
  <c r="D285" i="16"/>
  <c r="M284" i="16"/>
  <c r="J284" i="16"/>
  <c r="G284" i="16"/>
  <c r="D284" i="16"/>
  <c r="M283" i="16"/>
  <c r="J283" i="16"/>
  <c r="G283" i="16"/>
  <c r="D283" i="16"/>
  <c r="M282" i="16"/>
  <c r="J282" i="16"/>
  <c r="G282" i="16"/>
  <c r="D282" i="16"/>
  <c r="M281" i="16"/>
  <c r="J281" i="16"/>
  <c r="G281" i="16"/>
  <c r="D281" i="16"/>
  <c r="M280" i="16"/>
  <c r="J280" i="16"/>
  <c r="G280" i="16"/>
  <c r="D280" i="16"/>
  <c r="M279" i="16"/>
  <c r="J279" i="16"/>
  <c r="G279" i="16"/>
  <c r="D279" i="16"/>
  <c r="M278" i="16"/>
  <c r="J278" i="16"/>
  <c r="G278" i="16"/>
  <c r="D278" i="16"/>
  <c r="M277" i="16"/>
  <c r="J277" i="16"/>
  <c r="G277" i="16"/>
  <c r="D277" i="16"/>
  <c r="M276" i="16"/>
  <c r="J276" i="16"/>
  <c r="G276" i="16"/>
  <c r="D276" i="16"/>
  <c r="M275" i="16"/>
  <c r="J275" i="16"/>
  <c r="G275" i="16"/>
  <c r="D275" i="16"/>
  <c r="M274" i="16"/>
  <c r="J274" i="16"/>
  <c r="G274" i="16"/>
  <c r="D274" i="16"/>
  <c r="M268" i="16"/>
  <c r="J268" i="16"/>
  <c r="G268" i="16"/>
  <c r="D268" i="16"/>
  <c r="M267" i="16"/>
  <c r="J267" i="16"/>
  <c r="G267" i="16"/>
  <c r="D267" i="16"/>
  <c r="M266" i="16"/>
  <c r="J266" i="16"/>
  <c r="G266" i="16"/>
  <c r="D266" i="16"/>
  <c r="M265" i="16"/>
  <c r="J265" i="16"/>
  <c r="G265" i="16"/>
  <c r="D265" i="16"/>
  <c r="M264" i="16"/>
  <c r="J264" i="16"/>
  <c r="G264" i="16"/>
  <c r="D264" i="16"/>
  <c r="M263" i="16"/>
  <c r="J263" i="16"/>
  <c r="G263" i="16"/>
  <c r="D263" i="16"/>
  <c r="M262" i="16"/>
  <c r="J262" i="16"/>
  <c r="G262" i="16"/>
  <c r="D262" i="16"/>
  <c r="M261" i="16"/>
  <c r="J261" i="16"/>
  <c r="G261" i="16"/>
  <c r="D261" i="16"/>
  <c r="M260" i="16"/>
  <c r="J260" i="16"/>
  <c r="G260" i="16"/>
  <c r="D260" i="16"/>
  <c r="M259" i="16"/>
  <c r="J259" i="16"/>
  <c r="G259" i="16"/>
  <c r="D259" i="16"/>
  <c r="M258" i="16"/>
  <c r="J258" i="16"/>
  <c r="G258" i="16"/>
  <c r="D258" i="16"/>
  <c r="M257" i="16"/>
  <c r="J257" i="16"/>
  <c r="G257" i="16"/>
  <c r="D257" i="16"/>
  <c r="M256" i="16"/>
  <c r="J256" i="16"/>
  <c r="G256" i="16"/>
  <c r="D256" i="16"/>
  <c r="J255" i="16"/>
  <c r="G255" i="16"/>
  <c r="D255" i="16"/>
  <c r="M254" i="16"/>
  <c r="J254" i="16"/>
  <c r="G254" i="16"/>
  <c r="D254" i="16"/>
  <c r="M253" i="16"/>
  <c r="J253" i="16"/>
  <c r="G253" i="16"/>
  <c r="D253" i="16"/>
  <c r="M252" i="16"/>
  <c r="J252" i="16"/>
  <c r="G252" i="16"/>
  <c r="D252" i="16"/>
  <c r="M251" i="16"/>
  <c r="J251" i="16"/>
  <c r="G251" i="16"/>
  <c r="D251" i="16"/>
  <c r="M250" i="16"/>
  <c r="J250" i="16"/>
  <c r="G250" i="16"/>
  <c r="D250" i="16"/>
  <c r="M249" i="16"/>
  <c r="J249" i="16"/>
  <c r="G249" i="16"/>
  <c r="D249" i="16"/>
  <c r="M248" i="16"/>
  <c r="J248" i="16"/>
  <c r="G248" i="16"/>
  <c r="D248" i="16"/>
  <c r="M247" i="16"/>
  <c r="J247" i="16"/>
  <c r="G247" i="16"/>
  <c r="D247" i="16"/>
  <c r="M246" i="16"/>
  <c r="J246" i="16"/>
  <c r="G246" i="16"/>
  <c r="D246" i="16"/>
  <c r="M245" i="16"/>
  <c r="J245" i="16"/>
  <c r="G245" i="16"/>
  <c r="D245" i="16"/>
  <c r="M244" i="16"/>
  <c r="J244" i="16"/>
  <c r="G244" i="16"/>
  <c r="D244" i="16"/>
  <c r="M243" i="16"/>
  <c r="J243" i="16"/>
  <c r="G243" i="16"/>
  <c r="D243" i="16"/>
  <c r="M242" i="16"/>
  <c r="J242" i="16"/>
  <c r="G242" i="16"/>
  <c r="D242" i="16"/>
  <c r="M241" i="16"/>
  <c r="J241" i="16"/>
  <c r="G241" i="16"/>
  <c r="D241" i="16"/>
  <c r="M240" i="16"/>
  <c r="J240" i="16"/>
  <c r="G240" i="16"/>
  <c r="D240" i="16"/>
  <c r="M239" i="16"/>
  <c r="J239" i="16"/>
  <c r="G239" i="16"/>
  <c r="D239" i="16"/>
  <c r="M238" i="16"/>
  <c r="J238" i="16"/>
  <c r="G238" i="16"/>
  <c r="D238" i="16"/>
  <c r="M237" i="16"/>
  <c r="J237" i="16"/>
  <c r="G237" i="16"/>
  <c r="D237" i="16"/>
  <c r="M236" i="16"/>
  <c r="J236" i="16"/>
  <c r="G236" i="16"/>
  <c r="D236" i="16"/>
  <c r="M235" i="16"/>
  <c r="J235" i="16"/>
  <c r="G235" i="16"/>
  <c r="D235" i="16"/>
  <c r="M234" i="16"/>
  <c r="J234" i="16"/>
  <c r="G234" i="16"/>
  <c r="D234" i="16"/>
  <c r="M233" i="16"/>
  <c r="J233" i="16"/>
  <c r="G233" i="16"/>
  <c r="D233" i="16"/>
  <c r="M232" i="16"/>
  <c r="J232" i="16"/>
  <c r="G232" i="16"/>
  <c r="D232" i="16"/>
  <c r="M231" i="16"/>
  <c r="J231" i="16"/>
  <c r="G231" i="16"/>
  <c r="D231" i="16"/>
  <c r="M230" i="16"/>
  <c r="J230" i="16"/>
  <c r="G230" i="16"/>
  <c r="D230" i="16"/>
  <c r="M229" i="16"/>
  <c r="J229" i="16"/>
  <c r="G229" i="16"/>
  <c r="D229" i="16"/>
  <c r="M228" i="16"/>
  <c r="J228" i="16"/>
  <c r="G228" i="16"/>
  <c r="D228" i="16"/>
  <c r="M227" i="16"/>
  <c r="J227" i="16"/>
  <c r="G227" i="16"/>
  <c r="D227" i="16"/>
  <c r="M226" i="16"/>
  <c r="J226" i="16"/>
  <c r="G226" i="16"/>
  <c r="D226" i="16"/>
  <c r="M225" i="16"/>
  <c r="J225" i="16"/>
  <c r="G225" i="16"/>
  <c r="D225" i="16"/>
  <c r="M224" i="16"/>
  <c r="J224" i="16"/>
  <c r="G224" i="16"/>
  <c r="D224" i="16"/>
  <c r="M223" i="16"/>
  <c r="J223" i="16"/>
  <c r="G223" i="16"/>
  <c r="D223" i="16"/>
  <c r="M222" i="16"/>
  <c r="J222" i="16"/>
  <c r="G222" i="16"/>
  <c r="D222" i="16"/>
  <c r="M220" i="16"/>
  <c r="J220" i="16"/>
  <c r="G220" i="16"/>
  <c r="D220" i="16"/>
  <c r="M219" i="16"/>
  <c r="J219" i="16"/>
  <c r="G219" i="16"/>
  <c r="D219" i="16"/>
  <c r="M218" i="16"/>
  <c r="J218" i="16"/>
  <c r="G218" i="16"/>
  <c r="D218" i="16"/>
  <c r="M217" i="16"/>
  <c r="J217" i="16"/>
  <c r="G217" i="16"/>
  <c r="D217" i="16"/>
  <c r="M216" i="16"/>
  <c r="J216" i="16"/>
  <c r="G216" i="16"/>
  <c r="D216" i="16"/>
  <c r="M215" i="16"/>
  <c r="J215" i="16"/>
  <c r="G215" i="16"/>
  <c r="D215" i="16"/>
  <c r="M214" i="16"/>
  <c r="J214" i="16"/>
  <c r="G214" i="16"/>
  <c r="D214" i="16"/>
  <c r="M213" i="16"/>
  <c r="J213" i="16"/>
  <c r="G213" i="16"/>
  <c r="D213" i="16"/>
  <c r="M212" i="16"/>
  <c r="J212" i="16"/>
  <c r="G212" i="16"/>
  <c r="D212" i="16"/>
  <c r="M211" i="16"/>
  <c r="J211" i="16"/>
  <c r="G211" i="16"/>
  <c r="D211" i="16"/>
  <c r="M210" i="16"/>
  <c r="J210" i="16"/>
  <c r="G210" i="16"/>
  <c r="D210" i="16"/>
  <c r="M209" i="16"/>
  <c r="J209" i="16"/>
  <c r="G209" i="16"/>
  <c r="D209" i="16"/>
  <c r="M208" i="16"/>
  <c r="J208" i="16"/>
  <c r="G208" i="16"/>
  <c r="D208" i="16"/>
  <c r="M207" i="16"/>
  <c r="J207" i="16"/>
  <c r="G207" i="16"/>
  <c r="D207" i="16"/>
  <c r="M206" i="16"/>
  <c r="J206" i="16"/>
  <c r="G206" i="16"/>
  <c r="D206" i="16"/>
  <c r="M205" i="16"/>
  <c r="J205" i="16"/>
  <c r="G205" i="16"/>
  <c r="D205" i="16"/>
  <c r="M204" i="16"/>
  <c r="J204" i="16"/>
  <c r="G204" i="16"/>
  <c r="D204" i="16"/>
  <c r="M203" i="16"/>
  <c r="J203" i="16"/>
  <c r="G203" i="16"/>
  <c r="D203" i="16"/>
  <c r="M202" i="16"/>
  <c r="J202" i="16"/>
  <c r="G202" i="16"/>
  <c r="D202" i="16"/>
  <c r="M201" i="16"/>
  <c r="J201" i="16"/>
  <c r="G201" i="16"/>
  <c r="D201" i="16"/>
  <c r="M200" i="16"/>
  <c r="J200" i="16"/>
  <c r="G200" i="16"/>
  <c r="D200" i="16"/>
  <c r="M199" i="16"/>
  <c r="J199" i="16"/>
  <c r="G199" i="16"/>
  <c r="D199" i="16"/>
  <c r="M198" i="16"/>
  <c r="J198" i="16"/>
  <c r="G198" i="16"/>
  <c r="D198" i="16"/>
  <c r="M197" i="16"/>
  <c r="J197" i="16"/>
  <c r="G197" i="16"/>
  <c r="D197" i="16"/>
  <c r="M196" i="16"/>
  <c r="J196" i="16"/>
  <c r="G196" i="16"/>
  <c r="D196" i="16"/>
  <c r="M195" i="16"/>
  <c r="J195" i="16"/>
  <c r="G195" i="16"/>
  <c r="D195" i="16"/>
  <c r="M194" i="16"/>
  <c r="J194" i="16"/>
  <c r="G194" i="16"/>
  <c r="D194" i="16"/>
  <c r="M193" i="16"/>
  <c r="J193" i="16"/>
  <c r="G193" i="16"/>
  <c r="D193" i="16"/>
  <c r="M192" i="16"/>
  <c r="J192" i="16"/>
  <c r="G192" i="16"/>
  <c r="D192" i="16"/>
  <c r="M191" i="16"/>
  <c r="J191" i="16"/>
  <c r="G191" i="16"/>
  <c r="D191" i="16"/>
  <c r="M190" i="16"/>
  <c r="J190" i="16"/>
  <c r="G190" i="16"/>
  <c r="D190" i="16"/>
  <c r="M189" i="16"/>
  <c r="J189" i="16"/>
  <c r="G189" i="16"/>
  <c r="D189" i="16"/>
  <c r="M188" i="16"/>
  <c r="J188" i="16"/>
  <c r="G188" i="16"/>
  <c r="D188" i="16"/>
  <c r="M187" i="16"/>
  <c r="J187" i="16"/>
  <c r="G187" i="16"/>
  <c r="D187" i="16"/>
  <c r="M186" i="16"/>
  <c r="J186" i="16"/>
  <c r="G186" i="16"/>
  <c r="D186" i="16"/>
  <c r="M185" i="16"/>
  <c r="J185" i="16"/>
  <c r="G185" i="16"/>
  <c r="D185" i="16"/>
  <c r="M184" i="16"/>
  <c r="J184" i="16"/>
  <c r="G184" i="16"/>
  <c r="D184" i="16"/>
  <c r="M183" i="16"/>
  <c r="J183" i="16"/>
  <c r="G183" i="16"/>
  <c r="D183" i="16"/>
  <c r="M182" i="16"/>
  <c r="J182" i="16"/>
  <c r="G182" i="16"/>
  <c r="D182" i="16"/>
  <c r="M181" i="16"/>
  <c r="J181" i="16"/>
  <c r="G181" i="16"/>
  <c r="D181" i="16"/>
  <c r="M180" i="16"/>
  <c r="J180" i="16"/>
  <c r="G180" i="16"/>
  <c r="D180" i="16"/>
  <c r="M179" i="16"/>
  <c r="J179" i="16"/>
  <c r="G179" i="16"/>
  <c r="D179" i="16"/>
  <c r="M178" i="16"/>
  <c r="J178" i="16"/>
  <c r="G178" i="16"/>
  <c r="D178" i="16"/>
  <c r="M177" i="16"/>
  <c r="J177" i="16"/>
  <c r="G177" i="16"/>
  <c r="D177" i="16"/>
  <c r="M176" i="16"/>
  <c r="J176" i="16"/>
  <c r="G176" i="16"/>
  <c r="D176" i="16"/>
  <c r="M175" i="16"/>
  <c r="J175" i="16"/>
  <c r="G175" i="16"/>
  <c r="D175" i="16"/>
  <c r="M174" i="16"/>
  <c r="J174" i="16"/>
  <c r="G174" i="16"/>
  <c r="D174" i="16"/>
  <c r="M173" i="16"/>
  <c r="J173" i="16"/>
  <c r="G173" i="16"/>
  <c r="D173" i="16"/>
  <c r="M172" i="16"/>
  <c r="J172" i="16"/>
  <c r="G172" i="16"/>
  <c r="D172" i="16"/>
  <c r="M171" i="16"/>
  <c r="J171" i="16"/>
  <c r="G171" i="16"/>
  <c r="D171" i="16"/>
  <c r="M170" i="16"/>
  <c r="J170" i="16"/>
  <c r="G170" i="16"/>
  <c r="D170" i="16"/>
  <c r="M169" i="16"/>
  <c r="J169" i="16"/>
  <c r="G169" i="16"/>
  <c r="D169" i="16"/>
  <c r="M168" i="16"/>
  <c r="J168" i="16"/>
  <c r="G168" i="16"/>
  <c r="D168" i="16"/>
  <c r="M167" i="16"/>
  <c r="J167" i="16"/>
  <c r="G167" i="16"/>
  <c r="D167" i="16"/>
  <c r="M166" i="16"/>
  <c r="J166" i="16"/>
  <c r="G166" i="16"/>
  <c r="D166" i="16"/>
  <c r="M165" i="16"/>
  <c r="J165" i="16"/>
  <c r="G165" i="16"/>
  <c r="D165" i="16"/>
  <c r="M164" i="16"/>
  <c r="J164" i="16"/>
  <c r="G164" i="16"/>
  <c r="D164" i="16"/>
  <c r="M163" i="16"/>
  <c r="J163" i="16"/>
  <c r="G163" i="16"/>
  <c r="D163" i="16"/>
  <c r="M162" i="16"/>
  <c r="J162" i="16"/>
  <c r="G162" i="16"/>
  <c r="D162" i="16"/>
  <c r="M161" i="16"/>
  <c r="J161" i="16"/>
  <c r="G161" i="16"/>
  <c r="D161" i="16"/>
  <c r="M160" i="16"/>
  <c r="J160" i="16"/>
  <c r="G160" i="16"/>
  <c r="D160" i="16"/>
  <c r="M159" i="16"/>
  <c r="J159" i="16"/>
  <c r="G159" i="16"/>
  <c r="D159" i="16"/>
  <c r="M158" i="16"/>
  <c r="J158" i="16"/>
  <c r="G158" i="16"/>
  <c r="D158" i="16"/>
  <c r="M157" i="16"/>
  <c r="J157" i="16"/>
  <c r="G157" i="16"/>
  <c r="D157" i="16"/>
  <c r="M156" i="16"/>
  <c r="J156" i="16"/>
  <c r="G156" i="16"/>
  <c r="D156" i="16"/>
  <c r="M155" i="16"/>
  <c r="J155" i="16"/>
  <c r="G155" i="16"/>
  <c r="D155" i="16"/>
  <c r="M154" i="16"/>
  <c r="J154" i="16"/>
  <c r="G154" i="16"/>
  <c r="D154" i="16"/>
  <c r="M153" i="16"/>
  <c r="J153" i="16"/>
  <c r="G153" i="16"/>
  <c r="D153" i="16"/>
  <c r="M152" i="16"/>
  <c r="J152" i="16"/>
  <c r="G152" i="16"/>
  <c r="D152" i="16"/>
  <c r="M151" i="16"/>
  <c r="J151" i="16"/>
  <c r="G151" i="16"/>
  <c r="D151" i="16"/>
  <c r="M150" i="16"/>
  <c r="J150" i="16"/>
  <c r="G150" i="16"/>
  <c r="D150" i="16"/>
  <c r="M149" i="16"/>
  <c r="J149" i="16"/>
  <c r="G149" i="16"/>
  <c r="D149" i="16"/>
  <c r="M148" i="16"/>
  <c r="J148" i="16"/>
  <c r="G148" i="16"/>
  <c r="D148" i="16"/>
  <c r="M147" i="16"/>
  <c r="J147" i="16"/>
  <c r="G147" i="16"/>
  <c r="D147" i="16"/>
  <c r="M146" i="16"/>
  <c r="J146" i="16"/>
  <c r="G146" i="16"/>
  <c r="D146" i="16"/>
  <c r="M145" i="16"/>
  <c r="J145" i="16"/>
  <c r="G145" i="16"/>
  <c r="D145" i="16"/>
  <c r="M144" i="16"/>
  <c r="J144" i="16"/>
  <c r="G144" i="16"/>
  <c r="D144" i="16"/>
  <c r="M143" i="16"/>
  <c r="J143" i="16"/>
  <c r="G143" i="16"/>
  <c r="D143" i="16"/>
  <c r="M142" i="16"/>
  <c r="J142" i="16"/>
  <c r="G142" i="16"/>
  <c r="D142" i="16"/>
  <c r="M141" i="16"/>
  <c r="J141" i="16"/>
  <c r="G141" i="16"/>
  <c r="D141" i="16"/>
  <c r="M140" i="16"/>
  <c r="J140" i="16"/>
  <c r="G140" i="16"/>
  <c r="D140" i="16"/>
  <c r="M139" i="16"/>
  <c r="J139" i="16"/>
  <c r="G139" i="16"/>
  <c r="D139" i="16"/>
  <c r="M138" i="16"/>
  <c r="J138" i="16"/>
  <c r="G138" i="16"/>
  <c r="D138" i="16"/>
  <c r="M137" i="16"/>
  <c r="J137" i="16"/>
  <c r="G137" i="16"/>
  <c r="D137" i="16"/>
  <c r="M136" i="16"/>
  <c r="J136" i="16"/>
  <c r="G136" i="16"/>
  <c r="D136" i="16"/>
  <c r="M135" i="16"/>
  <c r="J135" i="16"/>
  <c r="G135" i="16"/>
  <c r="D135" i="16"/>
  <c r="M133" i="16"/>
  <c r="J133" i="16"/>
  <c r="G133" i="16"/>
  <c r="D133" i="16"/>
  <c r="M132" i="16"/>
  <c r="J132" i="16"/>
  <c r="G132" i="16"/>
  <c r="D132" i="16"/>
  <c r="M131" i="16"/>
  <c r="J131" i="16"/>
  <c r="G131" i="16"/>
  <c r="D131" i="16"/>
  <c r="M130" i="16"/>
  <c r="J130" i="16"/>
  <c r="G130" i="16"/>
  <c r="D130" i="16"/>
  <c r="M129" i="16"/>
  <c r="J129" i="16"/>
  <c r="G129" i="16"/>
  <c r="D129" i="16"/>
  <c r="M128" i="16"/>
  <c r="J128" i="16"/>
  <c r="G128" i="16"/>
  <c r="D128" i="16"/>
  <c r="M127" i="16"/>
  <c r="J127" i="16"/>
  <c r="G127" i="16"/>
  <c r="D127" i="16"/>
  <c r="M126" i="16"/>
  <c r="J126" i="16"/>
  <c r="G126" i="16"/>
  <c r="D126" i="16"/>
  <c r="M125" i="16"/>
  <c r="G125" i="16"/>
  <c r="D125" i="16"/>
  <c r="M124" i="16"/>
  <c r="J124" i="16"/>
  <c r="G124" i="16"/>
  <c r="D124" i="16"/>
  <c r="M123" i="16"/>
  <c r="J123" i="16"/>
  <c r="G123" i="16"/>
  <c r="D123" i="16"/>
  <c r="M122" i="16"/>
  <c r="J122" i="16"/>
  <c r="G122" i="16"/>
  <c r="D122" i="16"/>
  <c r="M121" i="16"/>
  <c r="J121" i="16"/>
  <c r="G121" i="16"/>
  <c r="D121" i="16"/>
  <c r="M120" i="16"/>
  <c r="J120" i="16"/>
  <c r="G120" i="16"/>
  <c r="D120" i="16"/>
  <c r="M119" i="16"/>
  <c r="J119" i="16"/>
  <c r="G119" i="16"/>
  <c r="D119" i="16"/>
  <c r="M118" i="16"/>
  <c r="J118" i="16"/>
  <c r="G118" i="16"/>
  <c r="D118" i="16"/>
  <c r="M117" i="16"/>
  <c r="J117" i="16"/>
  <c r="G117" i="16"/>
  <c r="D117" i="16"/>
  <c r="M116" i="16"/>
  <c r="J116" i="16"/>
  <c r="G116" i="16"/>
  <c r="D116" i="16"/>
  <c r="M115" i="16"/>
  <c r="J115" i="16"/>
  <c r="G115" i="16"/>
  <c r="D115" i="16"/>
  <c r="M114" i="16"/>
  <c r="J114" i="16"/>
  <c r="G114" i="16"/>
  <c r="D114" i="16"/>
  <c r="M113" i="16"/>
  <c r="J113" i="16"/>
  <c r="G113" i="16"/>
  <c r="D113" i="16"/>
  <c r="M112" i="16"/>
  <c r="J112" i="16"/>
  <c r="G112" i="16"/>
  <c r="D112" i="16"/>
  <c r="M111" i="16"/>
  <c r="J111" i="16"/>
  <c r="G111" i="16"/>
  <c r="D111" i="16"/>
  <c r="M110" i="16"/>
  <c r="J110" i="16"/>
  <c r="G110" i="16"/>
  <c r="D110" i="16"/>
  <c r="M109" i="16"/>
  <c r="J109" i="16"/>
  <c r="G109" i="16"/>
  <c r="D109" i="16"/>
  <c r="M108" i="16"/>
  <c r="J108" i="16"/>
  <c r="G108" i="16"/>
  <c r="D108" i="16"/>
  <c r="M107" i="16"/>
  <c r="G107" i="16"/>
  <c r="D107" i="16"/>
  <c r="M106" i="16"/>
  <c r="J106" i="16"/>
  <c r="G106" i="16"/>
  <c r="D106" i="16"/>
  <c r="M105" i="16"/>
  <c r="J105" i="16"/>
  <c r="G105" i="16"/>
  <c r="D105" i="16"/>
  <c r="M104" i="16"/>
  <c r="J104" i="16"/>
  <c r="G104" i="16"/>
  <c r="D104" i="16"/>
  <c r="M103" i="16"/>
  <c r="J103" i="16"/>
  <c r="G103" i="16"/>
  <c r="D103" i="16"/>
  <c r="M102" i="16"/>
  <c r="J102" i="16"/>
  <c r="G102" i="16"/>
  <c r="D102" i="16"/>
  <c r="M101" i="16"/>
  <c r="J101" i="16"/>
  <c r="G101" i="16"/>
  <c r="D101" i="16"/>
  <c r="M100" i="16"/>
  <c r="J100" i="16"/>
  <c r="G100" i="16"/>
  <c r="D100" i="16"/>
  <c r="M99" i="16"/>
  <c r="J99" i="16"/>
  <c r="G99" i="16"/>
  <c r="D99" i="16"/>
  <c r="M98" i="16"/>
  <c r="J98" i="16"/>
  <c r="G98" i="16"/>
  <c r="D98" i="16"/>
  <c r="M97" i="16"/>
  <c r="J97" i="16"/>
  <c r="G97" i="16"/>
  <c r="D97" i="16"/>
  <c r="M96" i="16"/>
  <c r="J96" i="16"/>
  <c r="G96" i="16"/>
  <c r="D96" i="16"/>
  <c r="M95" i="16"/>
  <c r="J95" i="16"/>
  <c r="G95" i="16"/>
  <c r="D95" i="16"/>
  <c r="M94" i="16"/>
  <c r="J94" i="16"/>
  <c r="G94" i="16"/>
  <c r="D94" i="16"/>
  <c r="M93" i="16"/>
  <c r="J93" i="16"/>
  <c r="G93" i="16"/>
  <c r="D93" i="16"/>
  <c r="M92" i="16"/>
  <c r="J92" i="16"/>
  <c r="G92" i="16"/>
  <c r="D92" i="16"/>
  <c r="M90" i="16"/>
  <c r="J90" i="16"/>
  <c r="G90" i="16"/>
  <c r="D90" i="16"/>
  <c r="M89" i="16"/>
  <c r="J89" i="16"/>
  <c r="G89" i="16"/>
  <c r="D89" i="16"/>
  <c r="M88" i="16"/>
  <c r="J88" i="16"/>
  <c r="G88" i="16"/>
  <c r="D88" i="16"/>
  <c r="M87" i="16"/>
  <c r="J87" i="16"/>
  <c r="G87" i="16"/>
  <c r="D87" i="16"/>
  <c r="M86" i="16"/>
  <c r="J86" i="16"/>
  <c r="G86" i="16"/>
  <c r="D86" i="16"/>
  <c r="M85" i="16"/>
  <c r="J85" i="16"/>
  <c r="G85" i="16"/>
  <c r="D85" i="16"/>
  <c r="M84" i="16"/>
  <c r="J84" i="16"/>
  <c r="G84" i="16"/>
  <c r="D84" i="16"/>
  <c r="M83" i="16"/>
  <c r="J83" i="16"/>
  <c r="G83" i="16"/>
  <c r="D83" i="16"/>
  <c r="M82" i="16"/>
  <c r="J82" i="16"/>
  <c r="G82" i="16"/>
  <c r="D82" i="16"/>
  <c r="M81" i="16"/>
  <c r="J81" i="16"/>
  <c r="G81" i="16"/>
  <c r="D81" i="16"/>
  <c r="M80" i="16"/>
  <c r="J80" i="16"/>
  <c r="G80" i="16"/>
  <c r="D80" i="16"/>
  <c r="M79" i="16"/>
  <c r="J79" i="16"/>
  <c r="G79" i="16"/>
  <c r="D79" i="16"/>
  <c r="M78" i="16"/>
  <c r="J78" i="16"/>
  <c r="G78" i="16"/>
  <c r="D78" i="16"/>
  <c r="M77" i="16"/>
  <c r="J77" i="16"/>
  <c r="G77" i="16"/>
  <c r="D77" i="16"/>
  <c r="M76" i="16"/>
  <c r="J76" i="16"/>
  <c r="G76" i="16"/>
  <c r="D76" i="16"/>
  <c r="M75" i="16"/>
  <c r="J75" i="16"/>
  <c r="G75" i="16"/>
  <c r="D75" i="16"/>
  <c r="M74" i="16"/>
  <c r="J74" i="16"/>
  <c r="G74" i="16"/>
  <c r="D74" i="16"/>
  <c r="M73" i="16"/>
  <c r="J73" i="16"/>
  <c r="G73" i="16"/>
  <c r="D73" i="16"/>
  <c r="M72" i="16"/>
  <c r="J72" i="16"/>
  <c r="G72" i="16"/>
  <c r="D72" i="16"/>
  <c r="M71" i="16"/>
  <c r="J71" i="16"/>
  <c r="G71" i="16"/>
  <c r="D71" i="16"/>
  <c r="M70" i="16"/>
  <c r="J70" i="16"/>
  <c r="G70" i="16"/>
  <c r="D70" i="16"/>
  <c r="M69" i="16"/>
  <c r="J69" i="16"/>
  <c r="G69" i="16"/>
  <c r="D69" i="16"/>
  <c r="M68" i="16"/>
  <c r="J68" i="16"/>
  <c r="G68" i="16"/>
  <c r="D68" i="16"/>
  <c r="M67" i="16"/>
  <c r="J67" i="16"/>
  <c r="G67" i="16"/>
  <c r="D67" i="16"/>
  <c r="M66" i="16"/>
  <c r="J66" i="16"/>
  <c r="G66" i="16"/>
  <c r="D66" i="16"/>
  <c r="M65" i="16"/>
  <c r="J65" i="16"/>
  <c r="G65" i="16"/>
  <c r="D65" i="16"/>
  <c r="M64" i="16"/>
  <c r="J64" i="16"/>
  <c r="G64" i="16"/>
  <c r="D64" i="16"/>
  <c r="M63" i="16"/>
  <c r="J63" i="16"/>
  <c r="G63" i="16"/>
  <c r="D63" i="16"/>
  <c r="M62" i="16"/>
  <c r="J62" i="16"/>
  <c r="G62" i="16"/>
  <c r="D62" i="16"/>
  <c r="M60" i="16"/>
  <c r="J60" i="16"/>
  <c r="G60" i="16"/>
  <c r="D60" i="16"/>
  <c r="M59" i="16"/>
  <c r="J59" i="16"/>
  <c r="G59" i="16"/>
  <c r="D59" i="16"/>
  <c r="M58" i="16"/>
  <c r="J58" i="16"/>
  <c r="G58" i="16"/>
  <c r="D58" i="16"/>
  <c r="M57" i="16"/>
  <c r="J57" i="16"/>
  <c r="G57" i="16"/>
  <c r="D57" i="16"/>
  <c r="M56" i="16"/>
  <c r="J56" i="16"/>
  <c r="G56" i="16"/>
  <c r="D56" i="16"/>
  <c r="M55" i="16"/>
  <c r="J55" i="16"/>
  <c r="G55" i="16"/>
  <c r="D55" i="16"/>
  <c r="M54" i="16"/>
  <c r="J54" i="16"/>
  <c r="G54" i="16"/>
  <c r="D54" i="16"/>
  <c r="M53" i="16"/>
  <c r="J53" i="16"/>
  <c r="G53" i="16"/>
  <c r="D53" i="16"/>
  <c r="M52" i="16"/>
  <c r="J52" i="16"/>
  <c r="G52" i="16"/>
  <c r="D52" i="16"/>
  <c r="M51" i="16"/>
  <c r="J51" i="16"/>
  <c r="G51" i="16"/>
  <c r="D51" i="16"/>
  <c r="M50" i="16"/>
  <c r="J50" i="16"/>
  <c r="G50" i="16"/>
  <c r="D50" i="16"/>
  <c r="M49" i="16"/>
  <c r="J49" i="16"/>
  <c r="G49" i="16"/>
  <c r="D49" i="16"/>
  <c r="M48" i="16"/>
  <c r="J48" i="16"/>
  <c r="G48" i="16"/>
  <c r="D48" i="16"/>
  <c r="M47" i="16"/>
  <c r="J47" i="16"/>
  <c r="G47" i="16"/>
  <c r="D47" i="16"/>
  <c r="M46" i="16"/>
  <c r="J46" i="16"/>
  <c r="G46" i="16"/>
  <c r="D46" i="16"/>
  <c r="M45" i="16"/>
  <c r="J45" i="16"/>
  <c r="G45" i="16"/>
  <c r="D45" i="16"/>
  <c r="M44" i="16"/>
  <c r="J44" i="16"/>
  <c r="G44" i="16"/>
  <c r="D44" i="16"/>
  <c r="M43" i="16"/>
  <c r="J43" i="16"/>
  <c r="G43" i="16"/>
  <c r="D43" i="16"/>
  <c r="M42" i="16"/>
  <c r="J42" i="16"/>
  <c r="G42" i="16"/>
  <c r="D42" i="16"/>
  <c r="M41" i="16"/>
  <c r="J41" i="16"/>
  <c r="G41" i="16"/>
  <c r="D41" i="16"/>
  <c r="M40" i="16"/>
  <c r="J40" i="16"/>
  <c r="G40" i="16"/>
  <c r="D40" i="16"/>
  <c r="M39" i="16"/>
  <c r="J39" i="16"/>
  <c r="G39" i="16"/>
  <c r="D39" i="16"/>
  <c r="M38" i="16"/>
  <c r="J38" i="16"/>
  <c r="G38" i="16"/>
  <c r="D38" i="16"/>
  <c r="M37" i="16"/>
  <c r="J37" i="16"/>
  <c r="G37" i="16"/>
  <c r="D37" i="16"/>
  <c r="M36" i="16"/>
  <c r="J36" i="16"/>
  <c r="G36" i="16"/>
  <c r="D36" i="16"/>
  <c r="M35" i="16"/>
  <c r="J35" i="16"/>
  <c r="G35" i="16"/>
  <c r="D35" i="16"/>
  <c r="M34" i="16"/>
  <c r="J34" i="16"/>
  <c r="G34" i="16"/>
  <c r="D34" i="16"/>
  <c r="M33" i="16"/>
  <c r="J33" i="16"/>
  <c r="G33" i="16"/>
  <c r="D33" i="16"/>
  <c r="M32" i="16"/>
  <c r="J32" i="16"/>
  <c r="G32" i="16"/>
  <c r="D32" i="16"/>
  <c r="M31" i="16"/>
  <c r="J31" i="16"/>
  <c r="G31" i="16"/>
  <c r="D31" i="16"/>
  <c r="M29" i="16"/>
  <c r="J29" i="16"/>
  <c r="G29" i="16"/>
  <c r="D29" i="16"/>
  <c r="M28" i="16"/>
  <c r="J28" i="16"/>
  <c r="G28" i="16"/>
  <c r="D28" i="16"/>
  <c r="M27" i="16"/>
  <c r="J27" i="16"/>
  <c r="G27" i="16"/>
  <c r="D27" i="16"/>
  <c r="M26" i="16"/>
  <c r="J26" i="16"/>
  <c r="G26" i="16"/>
  <c r="D26" i="16"/>
  <c r="M25" i="16"/>
  <c r="J25" i="16"/>
  <c r="G25" i="16"/>
  <c r="D25" i="16"/>
  <c r="M24" i="16"/>
  <c r="J24" i="16"/>
  <c r="G24" i="16"/>
  <c r="D24" i="16"/>
  <c r="M23" i="16"/>
  <c r="J23" i="16"/>
  <c r="G23" i="16"/>
  <c r="D23" i="16"/>
  <c r="M21" i="16"/>
  <c r="J21" i="16"/>
  <c r="G21" i="16"/>
  <c r="D21" i="16"/>
  <c r="M20" i="16"/>
  <c r="J20" i="16"/>
  <c r="G20" i="16"/>
  <c r="D20" i="16"/>
  <c r="M19" i="16"/>
  <c r="J19" i="16"/>
  <c r="G19" i="16"/>
  <c r="D19" i="16"/>
  <c r="M18" i="16"/>
  <c r="J18" i="16"/>
  <c r="G18" i="16"/>
  <c r="D18" i="16"/>
  <c r="M17" i="16"/>
  <c r="J17" i="16"/>
  <c r="G17" i="16"/>
  <c r="D17" i="16"/>
  <c r="M16" i="16"/>
  <c r="J16" i="16"/>
  <c r="G16" i="16"/>
  <c r="D16" i="16"/>
  <c r="M15" i="16"/>
  <c r="J15" i="16"/>
  <c r="G15" i="16"/>
  <c r="D15" i="16"/>
  <c r="M14" i="16"/>
  <c r="J14" i="16"/>
  <c r="G14" i="16"/>
  <c r="D14" i="16"/>
  <c r="M13" i="16"/>
  <c r="J13" i="16"/>
  <c r="G13" i="16"/>
  <c r="D13" i="16"/>
  <c r="M12" i="16"/>
  <c r="M11" i="16"/>
  <c r="J11" i="16"/>
  <c r="G11" i="16"/>
  <c r="D11" i="16"/>
  <c r="M10" i="16"/>
  <c r="J10" i="16"/>
  <c r="G10" i="16"/>
  <c r="D10" i="16"/>
  <c r="M9" i="16"/>
  <c r="J9" i="16"/>
  <c r="G9" i="16"/>
  <c r="D9" i="16"/>
  <c r="N579" i="16" l="1"/>
  <c r="N581" i="16"/>
  <c r="N584" i="16"/>
  <c r="N586" i="16"/>
  <c r="N590" i="16"/>
  <c r="N592" i="16"/>
  <c r="N594" i="16"/>
  <c r="N417" i="16"/>
  <c r="N516" i="16"/>
  <c r="N545" i="16"/>
  <c r="N578" i="16"/>
  <c r="N585" i="16"/>
  <c r="N587" i="16"/>
  <c r="N589" i="16"/>
  <c r="N591" i="16"/>
  <c r="N593" i="16"/>
  <c r="N597" i="16"/>
  <c r="N596" i="16"/>
  <c r="N577" i="16"/>
  <c r="N554" i="16"/>
  <c r="N572" i="16"/>
  <c r="N511" i="16"/>
  <c r="N513" i="16"/>
  <c r="N517" i="16"/>
  <c r="N519" i="16"/>
  <c r="N521" i="16"/>
  <c r="N525" i="16"/>
  <c r="N534" i="16"/>
  <c r="N540" i="16"/>
  <c r="N542" i="16"/>
  <c r="N544" i="16"/>
  <c r="N548" i="16"/>
  <c r="N551" i="16"/>
  <c r="N553" i="16"/>
  <c r="N555" i="16"/>
  <c r="N557" i="16"/>
  <c r="N559" i="16"/>
  <c r="N561" i="16"/>
  <c r="N565" i="16"/>
  <c r="N567" i="16"/>
  <c r="N569" i="16"/>
  <c r="N571" i="16"/>
  <c r="N573" i="16"/>
  <c r="N575" i="16"/>
  <c r="N123" i="16"/>
  <c r="N292" i="16"/>
  <c r="N484" i="16"/>
  <c r="N486" i="16"/>
  <c r="N490" i="16"/>
  <c r="N492" i="16"/>
  <c r="N494" i="16"/>
  <c r="N500" i="16"/>
  <c r="N502" i="16"/>
  <c r="N504" i="16"/>
  <c r="N506" i="16"/>
  <c r="N508" i="16"/>
  <c r="N510" i="16"/>
  <c r="N512" i="16"/>
  <c r="N514" i="16"/>
  <c r="N518" i="16"/>
  <c r="N522" i="16"/>
  <c r="N524" i="16"/>
  <c r="N526" i="16"/>
  <c r="N528" i="16"/>
  <c r="N531" i="16"/>
  <c r="N533" i="16"/>
  <c r="N535" i="16"/>
  <c r="N537" i="16"/>
  <c r="N539" i="16"/>
  <c r="N541" i="16"/>
  <c r="N558" i="16"/>
  <c r="N562" i="16"/>
  <c r="N564" i="16"/>
  <c r="N568" i="16"/>
  <c r="N70" i="16"/>
  <c r="N441" i="16"/>
  <c r="N445" i="16"/>
  <c r="N461" i="16"/>
  <c r="N426" i="16"/>
  <c r="N428" i="16"/>
  <c r="N431" i="16"/>
  <c r="N433" i="16"/>
  <c r="N435" i="16"/>
  <c r="N437" i="16"/>
  <c r="N439" i="16"/>
  <c r="N543" i="16"/>
  <c r="N547" i="16"/>
  <c r="N552" i="16"/>
  <c r="N556" i="16"/>
  <c r="N560" i="16"/>
  <c r="N566" i="16"/>
  <c r="N570" i="16"/>
  <c r="N574" i="16"/>
  <c r="N13" i="16"/>
  <c r="N15" i="16"/>
  <c r="N17" i="16"/>
  <c r="N19" i="16"/>
  <c r="N21" i="16"/>
  <c r="N24" i="16"/>
  <c r="N28" i="16"/>
  <c r="N31" i="16"/>
  <c r="N35" i="16"/>
  <c r="N39" i="16"/>
  <c r="N41" i="16"/>
  <c r="N43" i="16"/>
  <c r="N45" i="16"/>
  <c r="N47" i="16"/>
  <c r="N51" i="16"/>
  <c r="N53" i="16"/>
  <c r="N55" i="16"/>
  <c r="N78" i="16"/>
  <c r="N447" i="16"/>
  <c r="N449" i="16"/>
  <c r="N451" i="16"/>
  <c r="N454" i="16"/>
  <c r="N456" i="16"/>
  <c r="N458" i="16"/>
  <c r="N463" i="16"/>
  <c r="N465" i="16"/>
  <c r="N467" i="16"/>
  <c r="N469" i="16"/>
  <c r="N472" i="16"/>
  <c r="N476" i="16"/>
  <c r="N478" i="16"/>
  <c r="N482" i="16"/>
  <c r="N485" i="16"/>
  <c r="N487" i="16"/>
  <c r="N489" i="16"/>
  <c r="N495" i="16"/>
  <c r="N498" i="16"/>
  <c r="N501" i="16"/>
  <c r="N503" i="16"/>
  <c r="N505" i="16"/>
  <c r="N507" i="16"/>
  <c r="N14" i="16"/>
  <c r="N16" i="16"/>
  <c r="N18" i="16"/>
  <c r="N20" i="16"/>
  <c r="N23" i="16"/>
  <c r="N25" i="16"/>
  <c r="N27" i="16"/>
  <c r="N29" i="16"/>
  <c r="N32" i="16"/>
  <c r="N34" i="16"/>
  <c r="N36" i="16"/>
  <c r="N38" i="16"/>
  <c r="N40" i="16"/>
  <c r="N42" i="16"/>
  <c r="N44" i="16"/>
  <c r="N48" i="16"/>
  <c r="N50" i="16"/>
  <c r="N52" i="16"/>
  <c r="N54" i="16"/>
  <c r="N56" i="16"/>
  <c r="N58" i="16"/>
  <c r="N60" i="16"/>
  <c r="N63" i="16"/>
  <c r="N65" i="16"/>
  <c r="N67" i="16"/>
  <c r="N71" i="16"/>
  <c r="N73" i="16"/>
  <c r="N77" i="16"/>
  <c r="N79" i="16"/>
  <c r="N83" i="16"/>
  <c r="N94" i="16"/>
  <c r="N96" i="16"/>
  <c r="N98" i="16"/>
  <c r="N100" i="16"/>
  <c r="N102" i="16"/>
  <c r="N104" i="16"/>
  <c r="N106" i="16"/>
  <c r="N112" i="16"/>
  <c r="N137" i="16"/>
  <c r="N147" i="16"/>
  <c r="N169" i="16"/>
  <c r="N191" i="16"/>
  <c r="N217" i="16"/>
  <c r="N232" i="16"/>
  <c r="N236" i="16"/>
  <c r="N247" i="16"/>
  <c r="N258" i="16"/>
  <c r="N305" i="16"/>
  <c r="N344" i="16"/>
  <c r="N395" i="16"/>
  <c r="N405" i="16"/>
  <c r="N424" i="16"/>
  <c r="N440" i="16"/>
  <c r="N442" i="16"/>
  <c r="N444" i="16"/>
  <c r="N446" i="16"/>
  <c r="N450" i="16"/>
  <c r="N473" i="16"/>
  <c r="N475" i="16"/>
  <c r="N477" i="16"/>
  <c r="N479" i="16"/>
  <c r="N481" i="16"/>
  <c r="N483" i="16"/>
  <c r="N493" i="16"/>
  <c r="N499" i="16"/>
  <c r="N259" i="16"/>
  <c r="N261" i="16"/>
  <c r="N263" i="16"/>
  <c r="N265" i="16"/>
  <c r="N267" i="16"/>
  <c r="N276" i="16"/>
  <c r="N280" i="16"/>
  <c r="N282" i="16"/>
  <c r="N284" i="16"/>
  <c r="N288" i="16"/>
  <c r="N294" i="16"/>
  <c r="N296" i="16"/>
  <c r="N298" i="16"/>
  <c r="N300" i="16"/>
  <c r="N302" i="16"/>
  <c r="N317" i="16"/>
  <c r="N319" i="16"/>
  <c r="N321" i="16"/>
  <c r="N331" i="16"/>
  <c r="N350" i="16"/>
  <c r="N360" i="16"/>
  <c r="N375" i="16"/>
  <c r="N383" i="16"/>
  <c r="N423" i="16"/>
  <c r="N432" i="16"/>
  <c r="N436" i="16"/>
  <c r="N438" i="16"/>
  <c r="N127" i="16"/>
  <c r="N129" i="16"/>
  <c r="N131" i="16"/>
  <c r="N133" i="16"/>
  <c r="N138" i="16"/>
  <c r="N142" i="16"/>
  <c r="N146" i="16"/>
  <c r="N150" i="16"/>
  <c r="N152" i="16"/>
  <c r="N154" i="16"/>
  <c r="N156" i="16"/>
  <c r="N158" i="16"/>
  <c r="N160" i="16"/>
  <c r="N162" i="16"/>
  <c r="N164" i="16"/>
  <c r="N166" i="16"/>
  <c r="N168" i="16"/>
  <c r="N170" i="16"/>
  <c r="N172" i="16"/>
  <c r="N174" i="16"/>
  <c r="N178" i="16"/>
  <c r="N180" i="16"/>
  <c r="N182" i="16"/>
  <c r="N184" i="16"/>
  <c r="N186" i="16"/>
  <c r="N188" i="16"/>
  <c r="N190" i="16"/>
  <c r="N192" i="16"/>
  <c r="N194" i="16"/>
  <c r="N198" i="16"/>
  <c r="N200" i="16"/>
  <c r="N202" i="16"/>
  <c r="N204" i="16"/>
  <c r="N206" i="16"/>
  <c r="N220" i="16"/>
  <c r="N223" i="16"/>
  <c r="N225" i="16"/>
  <c r="N227" i="16"/>
  <c r="N255" i="16"/>
  <c r="N323" i="16"/>
  <c r="N325" i="16"/>
  <c r="N327" i="16"/>
  <c r="N329" i="16"/>
  <c r="N333" i="16"/>
  <c r="N335" i="16"/>
  <c r="N337" i="16"/>
  <c r="N339" i="16"/>
  <c r="N341" i="16"/>
  <c r="N343" i="16"/>
  <c r="N345" i="16"/>
  <c r="N347" i="16"/>
  <c r="N354" i="16"/>
  <c r="N358" i="16"/>
  <c r="N362" i="16"/>
  <c r="N364" i="16"/>
  <c r="N366" i="16"/>
  <c r="N371" i="16"/>
  <c r="N373" i="16"/>
  <c r="N377" i="16"/>
  <c r="N379" i="16"/>
  <c r="N385" i="16"/>
  <c r="N390" i="16"/>
  <c r="N392" i="16"/>
  <c r="N394" i="16"/>
  <c r="N396" i="16"/>
  <c r="N398" i="16"/>
  <c r="N400" i="16"/>
  <c r="N402" i="16"/>
  <c r="N406" i="16"/>
  <c r="N408" i="16"/>
  <c r="N409" i="16"/>
  <c r="N411" i="16"/>
  <c r="N413" i="16"/>
  <c r="N415" i="16"/>
  <c r="N419" i="16"/>
  <c r="N421" i="16"/>
  <c r="N229" i="16"/>
  <c r="N231" i="16"/>
  <c r="N233" i="16"/>
  <c r="N235" i="16"/>
  <c r="N237" i="16"/>
  <c r="N241" i="16"/>
  <c r="N242" i="16"/>
  <c r="N246" i="16"/>
  <c r="N248" i="16"/>
  <c r="N250" i="16"/>
  <c r="N253" i="16"/>
  <c r="N10" i="16"/>
  <c r="N111" i="16"/>
  <c r="N113" i="16"/>
  <c r="N115" i="16"/>
  <c r="N119" i="16"/>
  <c r="N121" i="16"/>
  <c r="N125" i="16"/>
  <c r="N59" i="16"/>
  <c r="N66" i="16"/>
  <c r="N68" i="16"/>
  <c r="N72" i="16"/>
  <c r="N74" i="16"/>
  <c r="N76" i="16"/>
  <c r="N80" i="16"/>
  <c r="N82" i="16"/>
  <c r="N84" i="16"/>
  <c r="N86" i="16"/>
  <c r="N88" i="16"/>
  <c r="N90" i="16"/>
  <c r="N95" i="16"/>
  <c r="N97" i="16"/>
  <c r="N99" i="16"/>
  <c r="N101" i="16"/>
  <c r="N103" i="16"/>
  <c r="N107" i="16"/>
  <c r="N256" i="16"/>
  <c r="N260" i="16"/>
  <c r="N268" i="16"/>
  <c r="N275" i="16"/>
  <c r="N277" i="16"/>
  <c r="N279" i="16"/>
  <c r="N283" i="16"/>
  <c r="N285" i="16"/>
  <c r="N287" i="16"/>
  <c r="N289" i="16"/>
  <c r="N291" i="16"/>
  <c r="N295" i="16"/>
  <c r="N303" i="16"/>
  <c r="N307" i="16"/>
  <c r="N309" i="16"/>
  <c r="N311" i="16"/>
  <c r="N313" i="16"/>
  <c r="N318" i="16"/>
  <c r="N322" i="16"/>
  <c r="N324" i="16"/>
  <c r="N326" i="16"/>
  <c r="N330" i="16"/>
  <c r="N334" i="16"/>
  <c r="N338" i="16"/>
  <c r="N340" i="16"/>
  <c r="N342" i="16"/>
  <c r="N346" i="16"/>
  <c r="N348" i="16"/>
  <c r="N351" i="16"/>
  <c r="N353" i="16"/>
  <c r="N355" i="16"/>
  <c r="N357" i="16"/>
  <c r="N361" i="16"/>
  <c r="N374" i="16"/>
  <c r="N376" i="16"/>
  <c r="N380" i="16"/>
  <c r="N382" i="16"/>
  <c r="N384" i="16"/>
  <c r="N389" i="16"/>
  <c r="N391" i="16"/>
  <c r="N393" i="16"/>
  <c r="N397" i="16"/>
  <c r="N399" i="16"/>
  <c r="N401" i="16"/>
  <c r="N403" i="16"/>
  <c r="N410" i="16"/>
  <c r="N412" i="16"/>
  <c r="N414" i="16"/>
  <c r="N418" i="16"/>
  <c r="N420" i="16"/>
  <c r="N12" i="16"/>
  <c r="N130" i="16"/>
  <c r="N139" i="16"/>
  <c r="N141" i="16"/>
  <c r="N143" i="16"/>
  <c r="N145" i="16"/>
  <c r="N151" i="16"/>
  <c r="N153" i="16"/>
  <c r="N155" i="16"/>
  <c r="N159" i="16"/>
  <c r="N163" i="16"/>
  <c r="N167" i="16"/>
  <c r="N173" i="16"/>
  <c r="N175" i="16"/>
  <c r="N177" i="16"/>
  <c r="N179" i="16"/>
  <c r="N181" i="16"/>
  <c r="N183" i="16"/>
  <c r="N185" i="16"/>
  <c r="N187" i="16"/>
  <c r="N193" i="16"/>
  <c r="N195" i="16"/>
  <c r="N197" i="16"/>
  <c r="N199" i="16"/>
  <c r="N201" i="16"/>
  <c r="N203" i="16"/>
  <c r="N205" i="16"/>
  <c r="N207" i="16"/>
  <c r="N209" i="16"/>
  <c r="N211" i="16"/>
  <c r="N213" i="16"/>
  <c r="N215" i="16"/>
  <c r="N219" i="16"/>
  <c r="N224" i="16"/>
  <c r="N228" i="16"/>
  <c r="N230" i="16"/>
  <c r="N238" i="16"/>
  <c r="N240" i="16"/>
  <c r="N243" i="16"/>
  <c r="N245" i="16"/>
  <c r="N251" i="16"/>
  <c r="N254" i="16"/>
  <c r="N9" i="16"/>
  <c r="N11" i="16"/>
  <c r="N108" i="16"/>
  <c r="N110" i="16"/>
  <c r="N116" i="16"/>
  <c r="N118" i="16"/>
  <c r="N120" i="16"/>
  <c r="N124" i="16"/>
  <c r="N30" i="16"/>
</calcChain>
</file>

<file path=xl/sharedStrings.xml><?xml version="1.0" encoding="utf-8"?>
<sst xmlns="http://schemas.openxmlformats.org/spreadsheetml/2006/main" count="688" uniqueCount="615">
  <si>
    <t>What is the objective of this analysis?</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</si>
  <si>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</si>
  <si>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</si>
  <si>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What approach was used for the analysis and why? </t>
  </si>
  <si>
    <t>(Please refer to the Qualitative Analysis guidance to better understand the different analysis approaches)</t>
  </si>
  <si>
    <t>Assumptions and Choices Made</t>
  </si>
  <si>
    <t>Strengths and Limitations of the Qualitative Analysis</t>
  </si>
  <si>
    <t>Yes</t>
  </si>
  <si>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</si>
  <si>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</si>
  <si>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</si>
  <si>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</si>
  <si>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</si>
  <si>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</si>
  <si>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</si>
  <si>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</si>
  <si>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r>
      <t xml:space="preserve">Do you intend to publish the qualitative analysis (e.g. Data Saturation Grid and any additional qualitative analysis)? </t>
    </r>
    <r>
      <rPr>
        <sz val="11"/>
        <color rgb="FFFFFFFF"/>
        <rFont val="Arial Narrow"/>
        <family val="2"/>
      </rPr>
      <t>(place an X next to the appropriate option)</t>
    </r>
  </si>
  <si>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</si>
  <si>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</si>
  <si>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</si>
  <si>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</si>
  <si>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Cook</t>
  </si>
  <si>
    <t>Collect water</t>
  </si>
  <si>
    <t>Do physical exercise</t>
  </si>
  <si>
    <t>Need regular attendant to take care</t>
  </si>
  <si>
    <t>Need nutritious food</t>
  </si>
  <si>
    <t>Walking stick</t>
  </si>
  <si>
    <t>Support of regular attendant</t>
  </si>
  <si>
    <t>Family members</t>
  </si>
  <si>
    <t>Neighbours</t>
  </si>
  <si>
    <t>Clean waste in the community</t>
  </si>
  <si>
    <t>Increase the number of tubewell</t>
  </si>
  <si>
    <t>Increase the number of latrine</t>
  </si>
  <si>
    <t>Build latrine near house</t>
  </si>
  <si>
    <t>Not receiving shelter support for a long time</t>
  </si>
  <si>
    <t>Need bed for sleeping</t>
  </si>
  <si>
    <t>Repair the floor (with cement)</t>
  </si>
  <si>
    <t>Will take household stuff in the safe place, if possible</t>
  </si>
  <si>
    <t>Can attend meeting happened near to house only</t>
  </si>
  <si>
    <t>Mat</t>
  </si>
  <si>
    <t>Blanket</t>
  </si>
  <si>
    <t>Mosquito net</t>
  </si>
  <si>
    <t>Hygiene items</t>
  </si>
  <si>
    <t>Changed don’t get hygiene items as before</t>
  </si>
  <si>
    <t>7. Expected change in camps for easier life</t>
  </si>
  <si>
    <t>Need stair on roads</t>
  </si>
  <si>
    <t>Need cash money support</t>
  </si>
  <si>
    <t>Asked NGO for support but Majhi changed the name</t>
  </si>
  <si>
    <t>Sitting at home (tie up the home with rope)</t>
  </si>
  <si>
    <t>Sitting at home (tie up all stuff with rope)</t>
  </si>
  <si>
    <t>8. Expected change in the shelter for easier life</t>
  </si>
  <si>
    <t>10. Give back to community</t>
  </si>
  <si>
    <t>Weave net</t>
  </si>
  <si>
    <t>Do sleep</t>
  </si>
  <si>
    <t>Couldn’t weave net</t>
  </si>
  <si>
    <t>Need shelter repair materials</t>
  </si>
  <si>
    <t>Shoe</t>
  </si>
  <si>
    <t>Need nutrition support</t>
  </si>
  <si>
    <t>Wheelchair</t>
  </si>
  <si>
    <t>Cash money support</t>
  </si>
  <si>
    <t>Relatives</t>
  </si>
  <si>
    <t>Medicine</t>
  </si>
  <si>
    <t>Diaper</t>
  </si>
  <si>
    <t>Better school</t>
  </si>
  <si>
    <t>Need hygiene items</t>
  </si>
  <si>
    <t>Fan</t>
  </si>
  <si>
    <t>Torchlight</t>
  </si>
  <si>
    <t>1. Daily activities</t>
  </si>
  <si>
    <t>More equivocal picture (of direction)</t>
  </si>
  <si>
    <t>Expand the road size</t>
  </si>
  <si>
    <t>The objective of the qualitative component of the ADA is to contribute to increasing the understanding of the situation of persons with disabilities, of different ages, in relation to their access to multi-sectoral services and participation in the community, as well as to improve the understanding of specific considerations of older persons and persons with disability related to disaster preparedness and risk reduction.</t>
  </si>
  <si>
    <t>Data was collected from 20 FGDs, 6 with groups of elderly individuals, including both disabled and not disabled individuals, 6 with adults with disability, 4 with children with disability, and 4 with caregivers of children with disability. For each type of FGD, half were done with female and half with male respondents. To the degree possible, it was aimed to include different types of disability into the FGDs.</t>
  </si>
  <si>
    <r>
      <rPr>
        <b/>
        <sz val="11"/>
        <rFont val="Arial Narrow"/>
        <family val="2"/>
      </rPr>
      <t>Is this a PANDA or IMPACT Research Cycle, and so the analysis should not be made public?</t>
    </r>
    <r>
      <rPr>
        <sz val="11"/>
        <rFont val="Arial Narrow"/>
        <family val="2"/>
      </rPr>
      <t xml:space="preserve"> (Place an X next to the appropriate option)
Yes 
No X</t>
    </r>
  </si>
  <si>
    <t>Do not attend meeting because of feeling shyness</t>
  </si>
  <si>
    <t>Long waiting in the hospital</t>
  </si>
  <si>
    <t>Family member</t>
  </si>
  <si>
    <t>Bamboo, tree got damaged</t>
  </si>
  <si>
    <t>Support from NGO</t>
  </si>
  <si>
    <t>Do all types of HH work</t>
  </si>
  <si>
    <t>Go to distribution centre</t>
  </si>
  <si>
    <t>Misbehaviour in the hospital</t>
  </si>
  <si>
    <t>Collect firewood</t>
  </si>
  <si>
    <t>Want to earn money</t>
  </si>
  <si>
    <t>Repair road</t>
  </si>
  <si>
    <t>Not able to go out</t>
  </si>
  <si>
    <t>Not able to go mosque</t>
  </si>
  <si>
    <t>Receive less amount of food (more rations)</t>
  </si>
  <si>
    <t>Borrow food from neighbour</t>
  </si>
  <si>
    <t>Gumboot</t>
  </si>
  <si>
    <t>Sitting at home</t>
  </si>
  <si>
    <t>Sufferings to access latrine</t>
  </si>
  <si>
    <t>Want to marry off daughter</t>
  </si>
  <si>
    <t>Requested for NFI, but not received</t>
  </si>
  <si>
    <t>Pray</t>
  </si>
  <si>
    <t>Attend private tutor</t>
  </si>
  <si>
    <t>Attend madrassa</t>
  </si>
  <si>
    <t>Attend meetings</t>
  </si>
  <si>
    <t>Assist mother at home</t>
  </si>
  <si>
    <t>Drawing picture</t>
  </si>
  <si>
    <t>Could ride cycle more now than before</t>
  </si>
  <si>
    <t>Wearing mask</t>
  </si>
  <si>
    <t>Handwashing frequently</t>
  </si>
  <si>
    <t>Got involved in income activity</t>
  </si>
  <si>
    <t>Price hike made life grievous</t>
  </si>
  <si>
    <t>Take bathe by someone's help</t>
  </si>
  <si>
    <t>Not accessing any facility since covid-19 started</t>
  </si>
  <si>
    <t>Change in leisure activities</t>
  </si>
  <si>
    <t>Negligence</t>
  </si>
  <si>
    <t>Need toys to play</t>
  </si>
  <si>
    <t>Better treatment</t>
  </si>
  <si>
    <t>Level the roads</t>
  </si>
  <si>
    <t>Toilet chair</t>
  </si>
  <si>
    <t>Going back to school</t>
  </si>
  <si>
    <t>6. Other persons's support in doing daily activities</t>
  </si>
  <si>
    <t>Only mother helps (take care, help in bathing), others don’t</t>
  </si>
  <si>
    <t>Friends</t>
  </si>
  <si>
    <t>Enough water to be more clean</t>
  </si>
  <si>
    <t>School near to home</t>
  </si>
  <si>
    <t>Light in the house</t>
  </si>
  <si>
    <t>Level the road near house</t>
  </si>
  <si>
    <t>Playground near home</t>
  </si>
  <si>
    <t>Suffer from shelter damage</t>
  </si>
  <si>
    <t>Regretted by people to carry over to cyclone shelter</t>
  </si>
  <si>
    <t>Wheelchair fix</t>
  </si>
  <si>
    <t>Not able to do any activity themselves due to disabilty</t>
  </si>
  <si>
    <t>Cries a lot</t>
  </si>
  <si>
    <t>Hygiene items (for disability reason too)</t>
  </si>
  <si>
    <t>Education</t>
  </si>
  <si>
    <t>Comfortable bed</t>
  </si>
  <si>
    <t>No change since Covid</t>
  </si>
  <si>
    <t>Diagnosis</t>
  </si>
  <si>
    <t>Cloths</t>
  </si>
  <si>
    <t>Family members (parents, siblings)</t>
  </si>
  <si>
    <t>No one except family members</t>
  </si>
  <si>
    <t>Present shelter is fine</t>
  </si>
  <si>
    <t>Present shelter is not  fine</t>
  </si>
  <si>
    <t>Floor with cement</t>
  </si>
  <si>
    <t>Tarpaulin</t>
  </si>
  <si>
    <t>Want to know information on treatment</t>
  </si>
  <si>
    <t>Aware complain mechanism (Report to majhi, NGO, CIC)</t>
  </si>
  <si>
    <t>Not received any information</t>
  </si>
  <si>
    <t>Assistance should not be provided by Majhi</t>
  </si>
  <si>
    <t>Received support from NGO</t>
  </si>
  <si>
    <t>Made request but no result</t>
  </si>
  <si>
    <t>Chair</t>
  </si>
  <si>
    <t>Do not need information on covid</t>
  </si>
  <si>
    <t>1.1 Regular normal activity</t>
  </si>
  <si>
    <t>1.2 Activities related to studying</t>
  </si>
  <si>
    <t>1.4 Assist in household chores</t>
  </si>
  <si>
    <t>1.5 Income activity</t>
  </si>
  <si>
    <t>1.6 Related to leisure time</t>
  </si>
  <si>
    <t>2.2 Changes in schooling</t>
  </si>
  <si>
    <t>2.3 Changes in types of leisure activities</t>
  </si>
  <si>
    <t>2.4 More responsibility regarding covid safety measure</t>
  </si>
  <si>
    <t>3.2 Covid impact</t>
  </si>
  <si>
    <t>5.2 Health facility</t>
  </si>
  <si>
    <t>5.3 Infrastructure</t>
  </si>
  <si>
    <t>8.5 Assistive device</t>
  </si>
  <si>
    <t>4.3 Access to education</t>
  </si>
  <si>
    <t>4.4 Access to food support</t>
  </si>
  <si>
    <t>4.6 NFI</t>
  </si>
  <si>
    <t>4.8 Covid-Impact</t>
  </si>
  <si>
    <t>6.1 In General support for all activties</t>
  </si>
  <si>
    <t>Towel</t>
  </si>
  <si>
    <t>Cloth</t>
  </si>
  <si>
    <t>Wash and dry up defecated cloth</t>
  </si>
  <si>
    <t>Treatment of covid 19</t>
  </si>
  <si>
    <t>10.1 Help in teaching</t>
  </si>
  <si>
    <t>6.5 Help in carrying out relief items to home</t>
  </si>
  <si>
    <t>Direct communication opportunity with NGOs</t>
  </si>
  <si>
    <t>Need bathing space</t>
  </si>
  <si>
    <t>Build latrine  near house</t>
  </si>
  <si>
    <t>Homebased learing due to abusive behaviour from other students in the school</t>
  </si>
  <si>
    <t>Following the completion of the 20FGDs, notes were translated and a DSG for each type of FGD completed. Given the limited number of male/female FGDs and persons with different types of disabilities included into each type of FGD, no strata were used in the DSG. However, additional analysis in NVivo, starting off of the DPs and DTs identified in the DSG, will aim at drawing out any potential differences in challenges faced by individuals of different genders/with different types of disabilities (understanding that likely data saturation by group was not reached).</t>
  </si>
  <si>
    <t>Forgot previous lesson</t>
  </si>
  <si>
    <t>Not able to meet friends</t>
  </si>
  <si>
    <t>Total</t>
  </si>
  <si>
    <t>Eating  thyself or by someone's support</t>
  </si>
  <si>
    <t>Family members take care</t>
  </si>
  <si>
    <t>Go to seek doctor if feels sick</t>
  </si>
  <si>
    <t>Prefer to be alone</t>
  </si>
  <si>
    <t>1.1.2  Impact of disability issues on daily activity</t>
  </si>
  <si>
    <t>Read arabic or quran at home</t>
  </si>
  <si>
    <t>1.3 Children's behaviour</t>
  </si>
  <si>
    <t>Beat or bite others</t>
  </si>
  <si>
    <t>Help siblings</t>
  </si>
  <si>
    <t>1.7 Community participation</t>
  </si>
  <si>
    <t>2. Change of activities since lockdown or March 2020</t>
  </si>
  <si>
    <t>2.1 Changes in children behaviour</t>
  </si>
  <si>
    <t>Attending homebased learning</t>
  </si>
  <si>
    <t>Madrassa was closed</t>
  </si>
  <si>
    <t>Keep social distance</t>
  </si>
  <si>
    <t>Less people in the market</t>
  </si>
  <si>
    <t>2.5 Regarding income activity</t>
  </si>
  <si>
    <t>Income decreased</t>
  </si>
  <si>
    <t>2.6 Food crisis for some days</t>
  </si>
  <si>
    <t>2.7 Lack covid hygiene items</t>
  </si>
  <si>
    <t>2.8 No change or problem due to covid</t>
  </si>
  <si>
    <t>3.1 Accessing community participation</t>
  </si>
  <si>
    <t>3.1.1 Reason for not attending meetings or other programs</t>
  </si>
  <si>
    <t>3.1.2  Able to attend  in following circumstances</t>
  </si>
  <si>
    <t>Attend meeting</t>
  </si>
  <si>
    <t>Join meeting when asked or invited by someone</t>
  </si>
  <si>
    <t>3.3 Accessing education</t>
  </si>
  <si>
    <t>3.4 Access to leisure activities</t>
  </si>
  <si>
    <t>3.5 Regarding income activity</t>
  </si>
  <si>
    <t>3.6 Relating household chores</t>
  </si>
  <si>
    <t>3.7 Other disability issues</t>
  </si>
  <si>
    <t>3.8  Do not know</t>
  </si>
  <si>
    <t>4.1 Access to WASH</t>
  </si>
  <si>
    <t>4.1.1 WASH access (Water)</t>
  </si>
  <si>
    <t>Need clean water</t>
  </si>
  <si>
    <t>Require water point near home</t>
  </si>
  <si>
    <t>Need latrine</t>
  </si>
  <si>
    <t>4.2 Access to health facilities</t>
  </si>
  <si>
    <t>4.2.1 Requirements to access medical suppport</t>
  </si>
  <si>
    <t>Arrange transportation to hospital</t>
  </si>
  <si>
    <t>Need better treatment</t>
  </si>
  <si>
    <t>Need cash money for better treatment</t>
  </si>
  <si>
    <t>Need physical exercise training</t>
  </si>
  <si>
    <t>4.2.2 Issues face during accessing health facilities</t>
  </si>
  <si>
    <t>Need to repeatedly roam to different doctor</t>
  </si>
  <si>
    <t>Arrange education</t>
  </si>
  <si>
    <t>Need someone's support to go school</t>
  </si>
  <si>
    <t>4.5 Shelter and camp infrastructure</t>
  </si>
  <si>
    <t>Cleaning road</t>
  </si>
  <si>
    <t>Pay house rent</t>
  </si>
  <si>
    <t>Cooking items</t>
  </si>
  <si>
    <t>Education materials</t>
  </si>
  <si>
    <t>Light</t>
  </si>
  <si>
    <t>Sleeping items</t>
  </si>
  <si>
    <t>4.7 Need assistive device</t>
  </si>
  <si>
    <t>Price hike</t>
  </si>
  <si>
    <t>Ration got reduced</t>
  </si>
  <si>
    <t>4.9 Behavior from others (that might lead them not to access service)</t>
  </si>
  <si>
    <t>4.10 Disability issues which impact on accessing services</t>
  </si>
  <si>
    <t>4.11 Participated in the survey but didnt receive support</t>
  </si>
  <si>
    <t>4.12  Don’t get coordination from Majhi</t>
  </si>
  <si>
    <t>4.13 Do not know</t>
  </si>
  <si>
    <t>4.14 Others</t>
  </si>
  <si>
    <t>Get teased or beaten by other students</t>
  </si>
  <si>
    <t>Stop the ill-treatment by neighbours</t>
  </si>
  <si>
    <t>Covid impact accessing medical support</t>
  </si>
  <si>
    <t>Latrine near house</t>
  </si>
  <si>
    <t>5.4 Need assistive device</t>
  </si>
  <si>
    <t>Ear machine or Need hearing aid</t>
  </si>
  <si>
    <t>5.5  Covid Impact</t>
  </si>
  <si>
    <t>Create some earning opportunity</t>
  </si>
  <si>
    <t>5.6 WASH</t>
  </si>
  <si>
    <t>Waterpoint near or inside  house</t>
  </si>
  <si>
    <t>5.7 NFI</t>
  </si>
  <si>
    <t>Mosquito nets</t>
  </si>
  <si>
    <t>Water flux</t>
  </si>
  <si>
    <t>5.8 Preferred means to receive assistance</t>
  </si>
  <si>
    <t>Distribute items via calling name (though not specified)</t>
  </si>
  <si>
    <t>5.9 Need assessment for disability person</t>
  </si>
  <si>
    <t>5.10 Allah would help</t>
  </si>
  <si>
    <t>5.11 Support from other people</t>
  </si>
  <si>
    <t>No one helps</t>
  </si>
  <si>
    <t>6.2 Help in feeding</t>
  </si>
  <si>
    <t>6.3 Help in cleaning (bathe,using toilet,cleaning cloths)</t>
  </si>
  <si>
    <t>6.4 Help in playing</t>
  </si>
  <si>
    <t>6.6 Buying from shop (e.g. medicines, toys, snacks)</t>
  </si>
  <si>
    <t>6.7 Help in moving one place to another, going to school</t>
  </si>
  <si>
    <t>6.8 Assist in collecting water</t>
  </si>
  <si>
    <t>6.9 Take care</t>
  </si>
  <si>
    <t>Volunteer helps to take care</t>
  </si>
  <si>
    <t>6.10 Help in bedding</t>
  </si>
  <si>
    <t>6.11 NGO support provided before</t>
  </si>
  <si>
    <t>6.12 Get regretted by people</t>
  </si>
  <si>
    <t>6.13 Neighbours or no one helps</t>
  </si>
  <si>
    <t>6.14 Do not need a lot of support</t>
  </si>
  <si>
    <t>7.1 Related to WASH</t>
  </si>
  <si>
    <t>7.1.1 WASH (Water)</t>
  </si>
  <si>
    <t>Water point near house</t>
  </si>
  <si>
    <t>7.1.2 WASH (Sanitation)</t>
  </si>
  <si>
    <t>Improve the latrine</t>
  </si>
  <si>
    <t>Regular latrine cleaning</t>
  </si>
  <si>
    <t>Seperate latrine for female</t>
  </si>
  <si>
    <t>7.1.3 WASH (Hygiene)</t>
  </si>
  <si>
    <t>Need  bathing space near home</t>
  </si>
  <si>
    <t>7.2 Access to education</t>
  </si>
  <si>
    <t>7.3 Infrastructure</t>
  </si>
  <si>
    <t>Prevent landslides</t>
  </si>
  <si>
    <t>Railing on road or handrail for staircase</t>
  </si>
  <si>
    <t>Roads improved recently</t>
  </si>
  <si>
    <t>Improve drainage system</t>
  </si>
  <si>
    <t>Require dustbin</t>
  </si>
  <si>
    <t>Consulting others not to tease</t>
  </si>
  <si>
    <t>Participated in the survey but did not receive</t>
  </si>
  <si>
    <t>Everything good</t>
  </si>
  <si>
    <t>8.1 Access to WASH</t>
  </si>
  <si>
    <t>8.1.1 WASH (Water)</t>
  </si>
  <si>
    <t>Water point inside or near house</t>
  </si>
  <si>
    <t>8.1.2 WASH (Sanitation)</t>
  </si>
  <si>
    <t>Road repair on the way to Latrine</t>
  </si>
  <si>
    <t>8.1.3 WASH (Hygiene)</t>
  </si>
  <si>
    <t>Bathing space inside home</t>
  </si>
  <si>
    <t>8.2 Infrastructure</t>
  </si>
  <si>
    <t>Expand road</t>
  </si>
  <si>
    <t>8.3 Shelter</t>
  </si>
  <si>
    <t>8.3.1 Regarding shelter improvement</t>
  </si>
  <si>
    <t>Bigger house</t>
  </si>
  <si>
    <t>Durable house</t>
  </si>
  <si>
    <t>Move present shelter</t>
  </si>
  <si>
    <t>Need fence around the house</t>
  </si>
  <si>
    <t>Need to repair shelter</t>
  </si>
  <si>
    <t>New house</t>
  </si>
  <si>
    <t>No help need regarding shelter</t>
  </si>
  <si>
    <t>Repair or expand the door</t>
  </si>
  <si>
    <t>Repair wall</t>
  </si>
  <si>
    <t>Repaired  shelter</t>
  </si>
  <si>
    <t>Seperate leisure room in the house</t>
  </si>
  <si>
    <t>8.3.2 Shelter issues</t>
  </si>
  <si>
    <t>Reported shelter issues but not solved</t>
  </si>
  <si>
    <t>8.3.3 Regarding  shelter support</t>
  </si>
  <si>
    <t>Bamboo</t>
  </si>
  <si>
    <t>Make the floor comfortable</t>
  </si>
  <si>
    <t>Received shelter items</t>
  </si>
  <si>
    <t>Received shelter items but got damaged</t>
  </si>
  <si>
    <t>8.4 NFI</t>
  </si>
  <si>
    <t>Received assistive device</t>
  </si>
  <si>
    <t>9. Inclusion within the community</t>
  </si>
  <si>
    <t>9.1 Ensure  access to the services for better inclusion in the community</t>
  </si>
  <si>
    <t>Repair road in the area</t>
  </si>
  <si>
    <t>9.2 Arrangments need to better inclusion</t>
  </si>
  <si>
    <t>Depends on what NGO decides</t>
  </si>
  <si>
    <t>Meeting to be held near the house or Homebased meeting</t>
  </si>
  <si>
    <t>Need light</t>
  </si>
  <si>
    <t>Need to arrange meeting</t>
  </si>
  <si>
    <t>Separate centre for disable</t>
  </si>
  <si>
    <t>9.3 Need assistive device</t>
  </si>
  <si>
    <t>Cant go anywhere due to disabilty</t>
  </si>
  <si>
    <t>Need assistive device</t>
  </si>
  <si>
    <t>9.4 Other issues</t>
  </si>
  <si>
    <t>Complain on relief providing</t>
  </si>
  <si>
    <t>Incoordination from leader</t>
  </si>
  <si>
    <t>Not aware how to include disable child</t>
  </si>
  <si>
    <t>10.2 Give advice</t>
  </si>
  <si>
    <t>10.4 Help in building house</t>
  </si>
  <si>
    <t>10.5 Financial help or lending foods</t>
  </si>
  <si>
    <t>10.6 Can help in any way</t>
  </si>
  <si>
    <t>10.7 Cant do anything</t>
  </si>
  <si>
    <t>10.8 Don’t know what to do or I have nothing to do as I am old</t>
  </si>
  <si>
    <t>11. Access to information</t>
  </si>
  <si>
    <t>11.1 Information on health access</t>
  </si>
  <si>
    <t>Information on food support</t>
  </si>
  <si>
    <t>11.2 Complain mechanism</t>
  </si>
  <si>
    <t>Want to know how to complain for disable person</t>
  </si>
  <si>
    <t>11.3 Services for which do not receive information</t>
  </si>
  <si>
    <t>Do not need any news</t>
  </si>
  <si>
    <t>11.4 Incoordination from Majhi</t>
  </si>
  <si>
    <t>Spoke to majhi for separate latrine but not received</t>
  </si>
  <si>
    <t>11.5 Preferred method to receive information or services</t>
  </si>
  <si>
    <t>Want to receive information by Majhi</t>
  </si>
  <si>
    <t>11.6 Have access to all kinds of informaiton</t>
  </si>
  <si>
    <t>12.1 Requested and not received</t>
  </si>
  <si>
    <t>Requested  for medical support but not received</t>
  </si>
  <si>
    <t>Requested for assistive device but not received</t>
  </si>
  <si>
    <t>Requested for WASH support but not received</t>
  </si>
  <si>
    <t>12.2 Requested and received</t>
  </si>
  <si>
    <t>Requested for assistive device and received</t>
  </si>
  <si>
    <t>Requested for treatment and received</t>
  </si>
  <si>
    <t>12.3 Assistive device received</t>
  </si>
  <si>
    <t>Belts</t>
  </si>
  <si>
    <t>12.4 Requested assistive device and shelter material</t>
  </si>
  <si>
    <t>Requested for assistive device</t>
  </si>
  <si>
    <t>Requested for shelter material</t>
  </si>
  <si>
    <t>12.5 Incoordination from Majhi</t>
  </si>
  <si>
    <t>Asked majhi about treatment but not received</t>
  </si>
  <si>
    <t>Incoordination from majhi</t>
  </si>
  <si>
    <t>12.6 Never  request for anything</t>
  </si>
  <si>
    <t>13. 1 Shelter items</t>
  </si>
  <si>
    <t>Boundary around house</t>
  </si>
  <si>
    <t>13.2 Health facilities</t>
  </si>
  <si>
    <t>13.3 Hygiene items</t>
  </si>
  <si>
    <t>13.4 NFI</t>
  </si>
  <si>
    <t>13.5 Support from NGOs</t>
  </si>
  <si>
    <t>Good food</t>
  </si>
  <si>
    <t>14. Action during disaster</t>
  </si>
  <si>
    <t>14.1 Regarding taking shelter</t>
  </si>
  <si>
    <t>Face hard time due to disaster when first arrived in Bangladesh</t>
  </si>
  <si>
    <t>Need someone's support to go safe place</t>
  </si>
  <si>
    <t>No place to go</t>
  </si>
  <si>
    <t>Sitting at home or  flat place or stay at home shutting up the door</t>
  </si>
  <si>
    <t>Take shelter in the safe place</t>
  </si>
  <si>
    <t>Take shelter in the school or cyclone shelter or mosque (by someone's help)</t>
  </si>
  <si>
    <t>14.2 Issues face during disaster</t>
  </si>
  <si>
    <t>Face trouble to go cyclone shelter</t>
  </si>
  <si>
    <t>Feeling scary or get afraid of thunderstorming</t>
  </si>
  <si>
    <t>Lack of umbrella causes several issues</t>
  </si>
  <si>
    <t>Road get damage</t>
  </si>
  <si>
    <t>Shelter get damaged</t>
  </si>
  <si>
    <t>Tension</t>
  </si>
  <si>
    <t>14.3 Preparation at home</t>
  </si>
  <si>
    <t>14.4 Never faced such bad situation</t>
  </si>
  <si>
    <t>15.1 Access to covid information</t>
  </si>
  <si>
    <t>Aware of covid information</t>
  </si>
  <si>
    <t>Received all covid information</t>
  </si>
  <si>
    <t>15.2 Further queries on covid</t>
  </si>
  <si>
    <t>Covid Precaution</t>
  </si>
  <si>
    <t>Want covid medicine</t>
  </si>
  <si>
    <t>Want to know covid condition in all camps</t>
  </si>
  <si>
    <t>15.3  Covid related need</t>
  </si>
  <si>
    <t>Need radio to get news of corona</t>
  </si>
  <si>
    <t>Female (2)</t>
  </si>
  <si>
    <t>Male (2)</t>
  </si>
  <si>
    <t>Male (3)</t>
  </si>
  <si>
    <t>Female (3)</t>
  </si>
  <si>
    <t>Gender of the FGD</t>
  </si>
  <si>
    <t>Think of own country (Myanmar)</t>
  </si>
  <si>
    <t>Total for all FGD(20)</t>
  </si>
  <si>
    <t>The DSG captures all discussion points raised by respondents, even if not relevant to the research questions. Any irrelevant information will not be reported but remain in the DSG, such that all that has been said is captured.</t>
  </si>
  <si>
    <t>Yes x</t>
  </si>
  <si>
    <t>Analysis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</si>
  <si>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t>
    </r>
  </si>
  <si>
    <t>FGD Analysis</t>
  </si>
  <si>
    <r>
      <rPr>
        <b/>
        <sz val="11"/>
        <color rgb="FF000000"/>
        <rFont val="Arial Narrow"/>
        <family val="2"/>
      </rPr>
      <t>Strengths:</t>
    </r>
    <r>
      <rPr>
        <sz val="11"/>
        <color rgb="FF000000"/>
        <rFont val="Arial Narrow"/>
        <family val="2"/>
      </rPr>
      <t xml:space="preserve"> All interviews were conducted through male enumerators for male groups and female enumerators for female groups. For FGDs with person with disability affecting communication, staff was involved from other partners during the FGDs, who  work with persons with disability people in camps, which helped lead the discussions from a disability perspective and ensure dignified communication with persons with disability (e.g., providing specific disability related example during discussion). Additionally, all FGDs were transcribed through the staff, who were initially involved in the facilitation of the discussion and most of the time on the same day of the FGD/or the next day, which helped  grab the information meticulously (e.g. during transcription facilitator could easily recognize which respondent had been saying what) which ultimately helped to have rigorous information for analysis. 
</t>
    </r>
    <r>
      <rPr>
        <b/>
        <sz val="11"/>
        <color rgb="FF000000"/>
        <rFont val="Arial Narrow"/>
        <family val="2"/>
      </rPr>
      <t>Limitations:</t>
    </r>
    <r>
      <rPr>
        <sz val="11"/>
        <color rgb="FF000000"/>
        <rFont val="Arial Narrow"/>
        <family val="2"/>
      </rPr>
      <t xml:space="preserve"> Despite having support from partners in communicating with respondents, still it was sometimes quite tough to reach  persons with disabilities severely affecting communication (e.g. intellectual disability, speech impairment etc.). For them sometimes their caregiver/neighbors supported, but this still means that not the exact information that the person with disability might have wanted to express was captured. In addition, even though partners were specialized in some sort of sign language, the communities were not familiar with this. Partner staff not knowing Rohingya was also a barrier during discussions, though REACH teams managed this. And especially for elderly groups, some respondents were sometimes found to be very sick, potentially sometimes affecting their concentration on the discussion. For adults with disability, few respondents that had participated in those groups, were not included in the analysis as they were more than 60 years old and not eligible, as well as two respondents from the elderly groups, as they are considered adult persons but not elderly.</t>
    </r>
  </si>
  <si>
    <t xml:space="preserve">Not able to play in the playground of learning centre </t>
  </si>
  <si>
    <t xml:space="preserve">Do not know how to improve the imrpove the camp </t>
  </si>
  <si>
    <t>Naughtiness increased</t>
  </si>
  <si>
    <t>Assistance Directly provided by NGOs (without majhi&amp; cic)</t>
  </si>
  <si>
    <t>Necessity of treatment specifically for disabilities</t>
  </si>
  <si>
    <t>Don't know who to report to, or how</t>
  </si>
  <si>
    <t>Information on the virus and its spread</t>
  </si>
  <si>
    <t>Using toilet with someone's support</t>
  </si>
  <si>
    <t>1.1.1 Regarding ability to do activity persons with disabilities thyself</t>
  </si>
  <si>
    <t>Like to spend time with hujur (religious teacher)</t>
  </si>
  <si>
    <t>Leave shelter themselves</t>
  </si>
  <si>
    <t>Cleaning washroom</t>
  </si>
  <si>
    <t>Laundry</t>
  </si>
  <si>
    <t>Going to market or sitting in the shop</t>
  </si>
  <si>
    <t xml:space="preserve">Playing </t>
  </si>
  <si>
    <t xml:space="preserve">Not being able to join school due to covid situation </t>
  </si>
  <si>
    <t>More caregiving required</t>
  </si>
  <si>
    <t>2.8 No impact related to COVID</t>
  </si>
  <si>
    <t>Cannot attend meeting due to long distance to meeting place</t>
  </si>
  <si>
    <t>Cannot attend meeting due to work</t>
  </si>
  <si>
    <t>Cannot attend meeting for study</t>
  </si>
  <si>
    <t>Cannot join alone</t>
  </si>
  <si>
    <t>Cannot attend meeting as no one asked or invited</t>
  </si>
  <si>
    <t>Do not understand meeting due to disability</t>
  </si>
  <si>
    <t>Want to join but family does not allow</t>
  </si>
  <si>
    <t>Child not accepted at nutrition meeting</t>
  </si>
  <si>
    <t>Want to join meeting but cannot due to disability condition or elderly age</t>
  </si>
  <si>
    <t>Want to join religious congregation but cannot</t>
  </si>
  <si>
    <t>Cannot eat fresh fish due to covid fear</t>
  </si>
  <si>
    <t>Cannot go to to school</t>
  </si>
  <si>
    <t>Disability condition does not let to participate school</t>
  </si>
  <si>
    <t>Lack of money does not let to study</t>
  </si>
  <si>
    <t xml:space="preserve">Desire to join old friendly space but not able due to disability </t>
  </si>
  <si>
    <t>Want to visit relatives but cannot due to lack of money</t>
  </si>
  <si>
    <t>Want to play with friends but cannot due to disability</t>
  </si>
  <si>
    <t>Want to join in income activity but cannot due to old age</t>
  </si>
  <si>
    <t>Want to help in household chores but cannot</t>
  </si>
  <si>
    <t>Cannot go anywhere due to disability</t>
  </si>
  <si>
    <t>Cannot go far</t>
  </si>
  <si>
    <t xml:space="preserve">3.8  Caregiver doesn’t know what their child prefer as they are disable </t>
  </si>
  <si>
    <t>Water inside latrine</t>
  </si>
  <si>
    <t>Cannot buy variety food products by SIM card</t>
  </si>
  <si>
    <t>Need house</t>
  </si>
  <si>
    <t>Quran book</t>
  </si>
  <si>
    <t>Cannot go to school now</t>
  </si>
  <si>
    <t>Cannot play as before</t>
  </si>
  <si>
    <t xml:space="preserve"> Not receiving cash support anymore</t>
  </si>
  <si>
    <t>4.11 Participated in the survey but did not receive support</t>
  </si>
  <si>
    <t xml:space="preserve">4.13 Caregiver does not  know what their child wants </t>
  </si>
  <si>
    <t>Family members do not  allow to go far</t>
  </si>
  <si>
    <t xml:space="preserve">5. Initiatives might make easier persons with disabilities to access services </t>
  </si>
  <si>
    <t>5.1 Different issues faced by persons with disabilities</t>
  </si>
  <si>
    <t>Bring better doctor from Chittagong</t>
  </si>
  <si>
    <t>Better signposting to latrines</t>
  </si>
  <si>
    <t xml:space="preserve">Water inside latrine </t>
  </si>
  <si>
    <t>5.12 Expectations</t>
  </si>
  <si>
    <t>Support from family members and neighbourhood</t>
  </si>
  <si>
    <t>No one except  parents</t>
  </si>
  <si>
    <t>Water shortage</t>
  </si>
  <si>
    <t xml:space="preserve">Fix the road on the way to latrine </t>
  </si>
  <si>
    <t>Enough space on the road</t>
  </si>
  <si>
    <t>Level  the road</t>
  </si>
  <si>
    <t>Longer distances due to barbed wire</t>
  </si>
  <si>
    <t xml:space="preserve">Separate road for persons with disabilities </t>
  </si>
  <si>
    <t>Sitting space for persons with disabilities</t>
  </si>
  <si>
    <t xml:space="preserve"> Less bullying at school</t>
  </si>
  <si>
    <t>Need lights</t>
  </si>
  <si>
    <t>7.4 Covid Impact</t>
  </si>
  <si>
    <t>7.5 Waste Management</t>
  </si>
  <si>
    <t>7.6 Negligence</t>
  </si>
  <si>
    <t>7.7 Need assistive device</t>
  </si>
  <si>
    <t>7.9 No support received</t>
  </si>
  <si>
    <t>7.10 No change need</t>
  </si>
  <si>
    <t>7.8  Legal action related to drug dealing</t>
  </si>
  <si>
    <t xml:space="preserve">Lighting inside the latrine </t>
  </si>
  <si>
    <t xml:space="preserve">Seperate latrine for persons with disabilities </t>
  </si>
  <si>
    <t xml:space="preserve">Durable washroom </t>
  </si>
  <si>
    <t>Separate room for persons with disabilities</t>
  </si>
  <si>
    <t>8.6 No improvement happened</t>
  </si>
  <si>
    <t>8.7 Everything good, need no help</t>
  </si>
  <si>
    <t>Better treatment will enable people to join</t>
  </si>
  <si>
    <t>Join any activity if invited</t>
  </si>
  <si>
    <t>Separate meeting room or disability centre for persons with disabilities</t>
  </si>
  <si>
    <t>Seperate centre for persons with disabililties</t>
  </si>
  <si>
    <t>10.2 Giving advice (community/NGOs)</t>
  </si>
  <si>
    <t>10.6 Can help for any activity</t>
  </si>
  <si>
    <t>10.7 Cannot do anything</t>
  </si>
  <si>
    <t>10.8 Not able to help</t>
  </si>
  <si>
    <t xml:space="preserve">Bribery </t>
  </si>
  <si>
    <t>Participated in the survey but did not receive support</t>
  </si>
  <si>
    <t>Do not get information on meeting</t>
  </si>
  <si>
    <t>Do not get information on relief providing</t>
  </si>
  <si>
    <t>Do not receive information for persons with disabilities seperately</t>
  </si>
  <si>
    <t>Do not receive listed relief items properly</t>
  </si>
  <si>
    <t>Unclear/unreliable information on relief provision</t>
  </si>
  <si>
    <t>Majhi does not help</t>
  </si>
  <si>
    <t xml:space="preserve">11.7 Want to know about own country </t>
  </si>
  <si>
    <t>Assistive device did not receive</t>
  </si>
  <si>
    <t>Cash money did not receive</t>
  </si>
  <si>
    <t>Did not get help anyway</t>
  </si>
  <si>
    <t>Received assistive device did not work</t>
  </si>
  <si>
    <t>Participated in the survey but did not receive any support</t>
  </si>
  <si>
    <t>12.6 Never requested anything</t>
  </si>
  <si>
    <t xml:space="preserve">13. Additional support for caregiver for easy caretaking children with disabilities </t>
  </si>
  <si>
    <t>Hygiene items especially for persons with disabilities</t>
  </si>
  <si>
    <t xml:space="preserve">Arrange training to take care persons with disabilities </t>
  </si>
  <si>
    <t>Take care of persons with disabilities through NGO</t>
  </si>
  <si>
    <t>Cannot hear mike  announcement or sit at home or Sitting at home</t>
  </si>
  <si>
    <t>Do not  understand what to do or where to go</t>
  </si>
  <si>
    <t>Ensure children's safety</t>
  </si>
  <si>
    <t>Will assist persons with disabilities to go safe place</t>
  </si>
  <si>
    <t>Not aware of covid information?</t>
  </si>
  <si>
    <t>The disease has been provided by Allah</t>
  </si>
  <si>
    <t>Just sitting at home or Most of the time pass time laying in the bed</t>
  </si>
  <si>
    <t>Passing  time with family</t>
  </si>
  <si>
    <t>Passing time with grandchildren</t>
  </si>
  <si>
    <t>Visiting friends or neighbours</t>
  </si>
  <si>
    <t>Giving advice to people or NGO</t>
  </si>
  <si>
    <t>Do not receive relief timely as before</t>
  </si>
  <si>
    <t xml:space="preserve"> Wish to go to  entertainment program</t>
  </si>
  <si>
    <t>Want to do business but cannot due to disability or due to lack of money</t>
  </si>
  <si>
    <t xml:space="preserve">Want to work but cannot join due to disability condition </t>
  </si>
  <si>
    <t>Cannot go to latrine themselves</t>
  </si>
  <si>
    <t>4.1.2 WASH access (Hygiene)</t>
  </si>
  <si>
    <t>4.1.3 WASH access (Sanitation)</t>
  </si>
  <si>
    <t>Cannot go to latrine themselves or Use toilet chair</t>
  </si>
  <si>
    <t>4. Assistance or services able to access or participate but cannot</t>
  </si>
  <si>
    <t xml:space="preserve">Need seperate school for persons with disabilities </t>
  </si>
  <si>
    <t>Food (quality, quantity, type)</t>
  </si>
  <si>
    <t>Teachers do not  take care students who are  children with disabilities students</t>
  </si>
  <si>
    <t>Requested for food support but did not receive</t>
  </si>
  <si>
    <t>15. Covid-19 specific information or assistance for children with disabilities</t>
  </si>
  <si>
    <t>3. Things prefer to do or events want to join but cannot</t>
  </si>
  <si>
    <t>Cleaning with/without someone's support</t>
  </si>
  <si>
    <t>Want to earn money but cannot due to old age</t>
  </si>
  <si>
    <t>Received treatment support  in the hospital or from NGO</t>
  </si>
  <si>
    <t>Took medicine but did not work</t>
  </si>
  <si>
    <t>Praying</t>
  </si>
  <si>
    <t xml:space="preserve">Discussion Topic </t>
  </si>
  <si>
    <t xml:space="preserve">                                                                                                                                FGD Details  </t>
  </si>
  <si>
    <t>Doing study at home</t>
  </si>
  <si>
    <t>Working</t>
  </si>
  <si>
    <t>Accessing drinking water is hard</t>
  </si>
  <si>
    <t xml:space="preserve">Separate centre for persons with disabilities </t>
  </si>
  <si>
    <t xml:space="preserve">Enough space inside shelter for easy movement of persons with disabilities </t>
  </si>
  <si>
    <t>Help in learning marshal art</t>
  </si>
  <si>
    <t xml:space="preserve"> Help people in learning handmade or handicraft items</t>
  </si>
  <si>
    <t>10.3 Help people in learning handmade or handicraft items/marshal art</t>
  </si>
  <si>
    <t xml:space="preserve">REACH BANGLADESH | </t>
  </si>
  <si>
    <t>Items</t>
  </si>
  <si>
    <t>Description</t>
  </si>
  <si>
    <t>Project Background</t>
  </si>
  <si>
    <t>During the last four decades, Rohingya refugees have been fleeing in successive waves to Bangladesh, seeking safety from systematic and ongoing persecution in Rakhine State, Myanmar. Since August 2017, over 710,000 Rohingya refugees have arrived in Bangladesh’s Cox’s Bazar District, increasing the total number of Rohingya refugees to more than 860,000. In response, national and international organisations have been delivering humanitarian assistance alongside the government of Bangladesh and UN agencies. A core component of the humanitarian 2019 Joint Response Plan aimed to address the meaningful and dignified inclusion of all vulnerable groups, including persons with disabilities who may have suffered greater consequences of forced displacement, during and after their flight, due to potential heightened vulnerability. Building upon these priorities, the Protection Working Group has specifically highlighted elderly individuals and individuals living with a disability as core priorities for inclusive programming in 2020, centred on dignified and meaningful access to all basic services as well as provision of specialized services and assistance which are better calibrated to the unique protection needs and vulnerabilities of elderly and Persons with Disabilities (PwD). However, to date limited information is available related to elderly individuals and those living with disabilities. Against this background, REACH and the Protection Sector conducted an age &amp; disability assessment to understand the prevalence of elderly and PwD in camps, and to increase the understanding of their situation in relation to their access to multi-sectoral services and participation in the community as well as in relation to disaster preparedness and risk reduction.</t>
  </si>
  <si>
    <t>Primary data collection time period</t>
  </si>
  <si>
    <t>Number of surveys and analysis</t>
  </si>
  <si>
    <t>The qualitative tools were developed and administered by REACH and partners from the Protection Sector's Age &amp; Disability Working Group. REACH provided overall assessment coordination, including coordination of a joint facilitator training, data collection tool development, and the creation of templates for systematic data collection and analysis. Data collection in the field and data checking were carried out by both REACH enumerator teams and Protection Sector partners.
A total of 20 FGDs were conducted, including 4 FGDs with children with disability, 4 FGDs with caregivers of children wtih disability, 6 FGDs with elderly individuals, including persons with and without disability, and 6 FGDs with adults with disability.</t>
  </si>
  <si>
    <t>Link to ToR</t>
  </si>
  <si>
    <t>https://www.impact-repository.org/document/reach/0ef5faef/REACH_Bangladesh_Terms_of_Reference_Age_and_Disability_Inclusion_October_2020_Version2.pdf</t>
  </si>
  <si>
    <t>Contacts</t>
  </si>
  <si>
    <t>Hrithika Barua (hrithika.barua@reach-initiative.org)
Cara Kielwein (cara.kielwein@reach-initiative.org)</t>
  </si>
  <si>
    <t>Sheets</t>
  </si>
  <si>
    <t>To Complete_Method Report</t>
  </si>
  <si>
    <t>Contains some background information to the analysis</t>
  </si>
  <si>
    <t>FGD_Analysis</t>
  </si>
  <si>
    <t>Contains the FGD analysis</t>
  </si>
  <si>
    <t xml:space="preserve">Discussion Topic: </t>
  </si>
  <si>
    <t>A specific question asked or theme discussed during the FGDs. Each discussion topic added was discussed during the FGDs (e.g. 1.Daily activities, 2. Change of activities since lockdown or March 2020 etc.).</t>
  </si>
  <si>
    <t xml:space="preserve">Discussion Point: </t>
  </si>
  <si>
    <r>
      <t>Also known as a code. A specific point provided by participants during the conversation, related to a discussion topic and providing a new perspective/explanation, e.g. 1.1 Regular normal activity, 1.2 Activities related to studying etc. T</t>
    </r>
    <r>
      <rPr>
        <sz val="10"/>
        <color theme="1"/>
        <rFont val="Arial Narrow"/>
        <family val="2"/>
      </rPr>
      <t>hese end up being as coded in the analysis.</t>
    </r>
  </si>
  <si>
    <t xml:space="preserve">FGD details </t>
  </si>
  <si>
    <t>Numbers of FGDs conducted by type of FGD, and further disaggregated by gender of participants for each type of FGD. The numbers entered reflect the number of times a discussion point/code was discussed across different types of FGDs and/or gender groups. For each discussion point/code, the sum or total number of references across all FGDs can be found in the last column (N).</t>
  </si>
  <si>
    <t>No impact of covid except school closure</t>
  </si>
  <si>
    <t>All regular activities done by caregiver's support</t>
  </si>
  <si>
    <t>Attend NGO run homebased learning centre</t>
  </si>
  <si>
    <t>Volunteer (Paid)/neighbours help</t>
  </si>
  <si>
    <t>Key Findings Summary
(Merged per Discussion Topic)</t>
  </si>
  <si>
    <t xml:space="preserve"> Caregiver of children with disabilities(4)</t>
  </si>
  <si>
    <t xml:space="preserve"> Elderly with or without disabilities(6)</t>
  </si>
  <si>
    <t xml:space="preserve"> Adults with disabilities (6)</t>
  </si>
  <si>
    <t xml:space="preserve"> Children with disabilities (4)</t>
  </si>
  <si>
    <t>12. Request to specific support to persons with disabilities in the past (persons with disabilities)</t>
  </si>
  <si>
    <r>
      <rPr>
        <b/>
        <sz val="11"/>
        <color theme="1"/>
        <rFont val="Arial Narrow"/>
        <family val="2"/>
      </rPr>
      <t xml:space="preserve">In the majority of FGDs (17 out of 20), no change in daily activities related to COVID-19 was reported. </t>
    </r>
    <r>
      <rPr>
        <sz val="11"/>
        <color theme="1"/>
        <rFont val="Arial Narrow"/>
        <family val="2"/>
      </rPr>
      <t xml:space="preserve">However, a few changes could be found in several conversations, especially in FGDs with children with disabilities. In this group, the most common change mentioned in all FGDs is that they </t>
    </r>
    <r>
      <rPr>
        <b/>
        <sz val="11"/>
        <color theme="1"/>
        <rFont val="Arial Narrow"/>
        <family val="2"/>
      </rPr>
      <t>used to go school every day before the COVID-19 outbreak but now are not able to attend school as all learning centres are closed due to the COVID-19 situation.</t>
    </r>
    <r>
      <rPr>
        <sz val="11"/>
        <color theme="1"/>
        <rFont val="Arial Narrow"/>
        <family val="2"/>
      </rPr>
      <t xml:space="preserve"> As a result, in one FGD, boys reported that they were forgetting what they had learned previously. </t>
    </r>
    <r>
      <rPr>
        <b/>
        <sz val="11"/>
        <color theme="1"/>
        <rFont val="Arial Narrow"/>
        <family val="2"/>
      </rPr>
      <t>Moreover, in one FGD, it was mentioned that few participants were attending non-governmental organisation (NGO)-run home-based learning. In one FGD, one boy reported having gotten involved in IGAs due to school closure.</t>
    </r>
    <r>
      <rPr>
        <sz val="11"/>
        <color theme="1"/>
        <rFont val="Arial Narrow"/>
        <family val="2"/>
      </rPr>
      <t xml:space="preserve">
Similar discussion points can be found in FGDs with children and with caregivers, with both male and female respondents </t>
    </r>
    <r>
      <rPr>
        <b/>
        <sz val="11"/>
        <color theme="1"/>
        <rFont val="Arial Narrow"/>
        <family val="2"/>
      </rPr>
      <t>reporting having had to take on more self-care activities, such as wearing masks, frequent handwashing, keeping social distance, as a part of COVID-19 safety measures.</t>
    </r>
    <r>
      <rPr>
        <sz val="11"/>
        <color theme="1"/>
        <rFont val="Arial Narrow"/>
        <family val="2"/>
      </rPr>
      <t xml:space="preserve"> In one FGD with children with disabilities, boys reported that sometimes due to social distancing requirements, they don’t meet their friends as much as they would want to. Related to this, in one FGD, one male caregiver said that children were not able to go the playground to play.
I</t>
    </r>
    <r>
      <rPr>
        <b/>
        <sz val="11"/>
        <color theme="1"/>
        <rFont val="Arial Narrow"/>
        <family val="2"/>
      </rPr>
      <t>n one FGD, one caregiver stated that due to COVID-19, she had to take extra care of her child to comply with COVID-19 safety measures and the same respondent reported loss of income due to the pandemic prevented her from feeding her child properly.</t>
    </r>
    <r>
      <rPr>
        <sz val="11"/>
        <color theme="1"/>
        <rFont val="Arial Narrow"/>
        <family val="2"/>
      </rPr>
      <t xml:space="preserve">
In one FGD with male older persons, few respondents reported not being able to go out or go to the mosque, respectively, and in two FGDs with older persons, food shortages for some days were reported.</t>
    </r>
  </si>
  <si>
    <r>
      <rPr>
        <b/>
        <sz val="11"/>
        <color theme="1"/>
        <rFont val="Arial Narrow"/>
        <family val="2"/>
      </rPr>
      <t>In 12 FGDs, both male and respondents reported that they were willing to attend different types of meetings (e.g. cleanliness meetings, any awareness-raising meetings, etc.) but that they could not join due to their disabilities or age.</t>
    </r>
    <r>
      <rPr>
        <sz val="11"/>
        <color theme="1"/>
        <rFont val="Arial Narrow"/>
        <family val="2"/>
      </rPr>
      <t xml:space="preserve"> Many respondents in six FGDs mentioned difficulties walking, which mostly impedes them from attending different meetings. Following difficulties walking, vision and hearing impairments, as well as speech disorder were also uttered by few respondents as reasons for not joining meetings.
In all FGDs with children with disabilities, most of the respondents reported that they wanted to participate in different community meetings but could not because they were not eligible due to their age. One respondent in one FGD said they join if they are invited to these kinds of activity; it was also mentioned, though, by few respondents in two FGDs with children with disabilities that sometimes their family does not allow them to join, as they do not want to let them alone. </t>
    </r>
    <r>
      <rPr>
        <b/>
        <sz val="11"/>
        <color theme="1"/>
        <rFont val="Arial Narrow"/>
        <family val="2"/>
      </rPr>
      <t>In two FGDs with boys with disabilities, respondents reported that they were not able to join as they were involved in different IGAs.</t>
    </r>
    <r>
      <rPr>
        <sz val="11"/>
        <color theme="1"/>
        <rFont val="Arial Narrow"/>
        <family val="2"/>
      </rPr>
      <t xml:space="preserve"> In addition, again, respondents in one FGD said that they wanted to go back to school but they could not due to COVID. At the same time, though, one respondent reported not being able to join school due to their disabilities.
There were some COVID-19-related impacts discussed by respondents such as greater irregularity in receiving food rations, and price hikes of commodities (as reported in one FGD of children with disabilities).
</t>
    </r>
    <r>
      <rPr>
        <b/>
        <sz val="11"/>
        <color theme="1"/>
        <rFont val="Arial Narrow"/>
        <family val="2"/>
      </rPr>
      <t>Related to the above, few female caregivers in one FGD reported that their children wanted to be part of different meetings (e.g. cleanliness meetings, nutrition programmes) but that they were not invited to the meetings.</t>
    </r>
    <r>
      <rPr>
        <sz val="11"/>
        <color theme="1"/>
        <rFont val="Arial Narrow"/>
        <family val="2"/>
      </rPr>
      <t xml:space="preserve"> Some other respondents (including male and female respondents in one FGD with caregivers) mentioned reasons related to disabilities, such as having difficulties moving, for which their children could not participate. </t>
    </r>
    <r>
      <rPr>
        <b/>
        <sz val="11"/>
        <color theme="1"/>
        <rFont val="Arial Narrow"/>
        <family val="2"/>
      </rPr>
      <t xml:space="preserve">For the same reasons, few children were reported as unable to join school in one FGD with children and two FGDs with caregivers and also few caregivers in one FGD informed that their children cannot play with friends because of their disabilities. </t>
    </r>
    <r>
      <rPr>
        <sz val="11"/>
        <color theme="1"/>
        <rFont val="Arial Narrow"/>
        <family val="2"/>
      </rPr>
      <t xml:space="preserve">
Nevertheless, </t>
    </r>
    <r>
      <rPr>
        <b/>
        <sz val="11"/>
        <color theme="1"/>
        <rFont val="Arial Narrow"/>
        <family val="2"/>
      </rPr>
      <t>in seven FGDs</t>
    </r>
    <r>
      <rPr>
        <sz val="11"/>
        <color theme="1"/>
        <rFont val="Arial Narrow"/>
        <family val="2"/>
      </rPr>
      <t xml:space="preserve"> (two with children with disabilities, four with older persons, and one with adults with disabilities), </t>
    </r>
    <r>
      <rPr>
        <b/>
        <sz val="11"/>
        <color theme="1"/>
        <rFont val="Arial Narrow"/>
        <family val="2"/>
      </rPr>
      <t>respondents reported to be attending meetings.</t>
    </r>
    <r>
      <rPr>
        <sz val="11"/>
        <color theme="1"/>
        <rFont val="Arial Narrow"/>
        <family val="2"/>
      </rPr>
      <t xml:space="preserve"> One female respondent in one FGD with children with disabilities mentioned attending meetings but walking slowly to the meeting place, while yet another female respondent in one FGD with children with disabilities reported not being able to join meetings if not accompanied by a family member. In addition, few male respondents in one FGD with older persons expressed their desire to attend religious congregations but not being able to.
</t>
    </r>
    <r>
      <rPr>
        <b/>
        <sz val="11"/>
        <color theme="1"/>
        <rFont val="Arial Narrow"/>
        <family val="2"/>
      </rPr>
      <t>In the FGDs with older persons, in particular female FGDs, many respondents reported attending meetings regularly, especially cleanliness meetings.</t>
    </r>
    <r>
      <rPr>
        <sz val="11"/>
        <color theme="1"/>
        <rFont val="Arial Narrow"/>
        <family val="2"/>
      </rPr>
      <t xml:space="preserve"> However, at the same time, few respondents reported that they wanted to join meetings but could not, as no one was inviting them (as reported in two FGDs with older persons), or due to old age (as reported in one FGD with the same group), or movement problems (one FGD with older persons). In one FGD with female older individuals, one respondent reported not attending meetings due to shyness.
In two FGDs with male adults with disabilities, few respondents reported being able to participate in meetings held near their household but not those held in more distant places.
</t>
    </r>
    <r>
      <rPr>
        <b/>
        <sz val="11"/>
        <color theme="1"/>
        <rFont val="Arial Narrow"/>
        <family val="2"/>
      </rPr>
      <t>In two FGDs with male older persons and up to three FGDs with male adults with disabilities, a good number of respondents reported being interested in pursuing different IGAs but that they think their disability is a major barrier, that they are not eligible to work due to their old age, or even that sometimes they would want to get involved in small scale business but cannot due to a lack of money. Respondents in three FGDs with adults and one FGD with older persons mentioned that they would like to have opportunities to earn an income.</t>
    </r>
    <r>
      <rPr>
        <sz val="11"/>
        <color theme="1"/>
        <rFont val="Arial Narrow"/>
        <family val="2"/>
      </rPr>
      <t xml:space="preserve">
In one FGD with male older persons and one FGD with male adults with disabilities, very few respondents reported wanting to help in household chores but not being able to because of their disability.
Additionally, one male respondent in one FGD with older persons reported being eager to attend elderly-friendly spaces but not being able to due to their disability. For the same reason, in one FGD with female caregivers and in one FGD with male adults with disabilities, one respondent each reported children/themselves not being able to play with friends.</t>
    </r>
  </si>
  <si>
    <r>
      <rPr>
        <b/>
        <sz val="11"/>
        <color theme="1"/>
        <rFont val="Arial Narrow"/>
        <family val="2"/>
      </rPr>
      <t>In all FGDs with children with disabilities, respondents reported needing someone’s help to use latrines, especially because latrines are too far away from their shelters, and in two FGDs with children with disabilities, respondents reported needing help bathing.</t>
    </r>
    <r>
      <rPr>
        <sz val="11"/>
        <color theme="1"/>
        <rFont val="Arial Narrow"/>
        <family val="2"/>
      </rPr>
      <t xml:space="preserve"> In one FGD with children with disabilities, few respondents reported not being able to do any kind of task by themselves.
In one FGD with male children with disabilities, one respondent stated having difficulties accessing drinking water. In one FGD with older persons, one respondent asked for clean water. In three FGDs, respondents asked for a bathing space – as one respondent reported, their the current one got ruined. In one FGD with children and two FGDs with adults group, few respondents asked for a washroom/bathing space attached to their shelter.
In one FGD with older persons, respondents reported needing a latrine – as one of them mentioned, the latrine they currently access is on a hill – and one female child with disabilities said she wanted water inside the latrine.
</t>
    </r>
    <r>
      <rPr>
        <b/>
        <sz val="11"/>
        <color theme="1"/>
        <rFont val="Arial Narrow"/>
        <family val="2"/>
      </rPr>
      <t xml:space="preserve">Regarding improvements required in healthcare, in the majority of FGDs (13) across all types of FGDs, respondents reported a need for better treatment. Caregivers reported their children to need better treatment especially related to their disability. Few respondents in four FGDs (with the majority of them being female) stated that they needed cash support to be able to access better treatment.
</t>
    </r>
    <r>
      <rPr>
        <sz val="11"/>
        <color theme="1"/>
        <rFont val="Arial Narrow"/>
        <family val="2"/>
      </rPr>
      <t xml:space="preserve">Among older individuals, different issues were reported in accessing medical services in camps, such as repeatedly having to visit different doctors, misbehaviour, and long waiting times at the hospital.
Few respondents in in five FGDs (one each with children with disabilities, caregivers, and older person, and two with adults with disabilities) </t>
    </r>
    <r>
      <rPr>
        <b/>
        <sz val="11"/>
        <color theme="1"/>
        <rFont val="Arial Narrow"/>
        <family val="2"/>
      </rPr>
      <t>mentioned having difficulties accessing medicine, such as unavailability of good medicine, not receiving any medicine, and sometimes asking for one type of medicine but receiving another one.</t>
    </r>
    <r>
      <rPr>
        <sz val="11"/>
        <color theme="1"/>
        <rFont val="Arial Narrow"/>
        <family val="2"/>
      </rPr>
      <t xml:space="preserve">
Alongside medical support, many respondents in different FGDs reported a need for assistive devices, especially wheelchairs (as reported in ten FGDs).
Caregivers in two FGDs reported needing training on different types of physical exercises to be able to help their physically disabled children to get better. In three FGDs (one with female older persons, and one each with male and female adults with disabilities), few respondents reported requiring support from a caretaker or attendant to take care of them regularly.
</t>
    </r>
    <r>
      <rPr>
        <b/>
        <sz val="11"/>
        <color theme="1"/>
        <rFont val="Arial Narrow"/>
        <family val="2"/>
      </rPr>
      <t>Regarding food support, many respondents in up to nine FGDs reported needing larger quantities, more nutritious and better food (e.g. protein exuberant food, fruits).</t>
    </r>
    <r>
      <rPr>
        <sz val="11"/>
        <color theme="1"/>
        <rFont val="Arial Narrow"/>
        <family val="2"/>
      </rPr>
      <t xml:space="preserve"> A need for nutrition support was also mentioned, but it was not specified which type of nutrition support was required. In nine FGDs, in particular those with females, respondents reported COVID-19 as having led to reduced food support.
Related to hygiene items, respondents in one FGD with adult with disabilities discussed that they have not been receiving hygiene items for a few months since the COVID-19 outbreak. In two FGDs with caregivers, respondents reported that they used to receive cash support before the COVID-19 outbreak, but have not received any since.
</t>
    </r>
    <r>
      <rPr>
        <b/>
        <sz val="11"/>
        <color theme="1"/>
        <rFont val="Arial Narrow"/>
        <family val="2"/>
      </rPr>
      <t>However, in eight FGDs (the majority of which male), respondents reported that there has been no change in the assistance/services they would want to access but could not since the COVID-19 outbreak.</t>
    </r>
    <r>
      <rPr>
        <sz val="11"/>
        <color theme="1"/>
        <rFont val="Arial Narrow"/>
        <family val="2"/>
      </rPr>
      <t xml:space="preserve">
In a few FGDs, respondents mentioned needing different non-food items (NFIs), most commonly hygiene items, light, fans, education materials and clothes. In six FGDs, a need for cash support was reported.
</t>
    </r>
    <r>
      <rPr>
        <b/>
        <sz val="11"/>
        <color theme="1"/>
        <rFont val="Arial Narrow"/>
        <family val="2"/>
      </rPr>
      <t>In the FGDs with children, both male and female respondents reported how their disabilities impede them from doing daily activities, such as lifting or fetching water.</t>
    </r>
    <r>
      <rPr>
        <sz val="11"/>
        <color theme="1"/>
        <rFont val="Arial Narrow"/>
        <family val="2"/>
      </rPr>
      <t xml:space="preserve"> Moreover, one boy reported not being able to write as he does not have strength in his hands. COVID-19-related impacts discussed by children included not being able to play with or meet friends as before (as reported in one FGD) and not accessing any facility since the outbreak had started (one FGD).</t>
    </r>
    <r>
      <rPr>
        <b/>
        <sz val="11"/>
        <color theme="1"/>
        <rFont val="Arial Narrow"/>
        <family val="2"/>
      </rPr>
      <t xml:space="preserve"> However, in all FGDs with children with disabilities, respondents mentioned being mistreated by their peers due to their disability, especially at school. Sometimes their friends do not want to go school with them. They are called by their disability rather their names and ill-treated by their friends. In one FGD, reluctance going to school was found because of this kind of attitude by others towards children with disabilities. </t>
    </r>
    <r>
      <rPr>
        <sz val="11"/>
        <color theme="1"/>
        <rFont val="Arial Narrow"/>
        <family val="2"/>
      </rPr>
      <t>A need for a separate learning centre for children with disabilities was also mentioned in one FGD with caregivers. In one FGD, one respondent reported though her children was included in the survey, she had not received any support.</t>
    </r>
  </si>
  <si>
    <r>
      <rPr>
        <b/>
        <sz val="11"/>
        <color theme="1"/>
        <rFont val="Arial Narrow"/>
        <family val="2"/>
      </rPr>
      <t xml:space="preserve">Here again, better health treatment, which might make life easier for persons with disabilities was uttered by many respondents in seven FGDs. </t>
    </r>
    <r>
      <rPr>
        <sz val="11"/>
        <color theme="1"/>
        <rFont val="Arial Narrow"/>
        <family val="2"/>
      </rPr>
      <t xml:space="preserve">Needing support of a regular attendant was mentioned in one FGD with adults with disabilities. One female respondent in one FGD with adults with disabilities reported wanting to receive medicine from the government as they do not have money to buy it.
</t>
    </r>
    <r>
      <rPr>
        <b/>
        <sz val="11"/>
        <color theme="1"/>
        <rFont val="Arial Narrow"/>
        <family val="2"/>
      </rPr>
      <t>Among children with disabilities, few respondents discussed the ill-treatment they used to suffer at school before the COVID-19 outbreak. They mentioned the teachers’ lack of response in this regard and suggested for teachers to take initiative to stop the mistreatment.</t>
    </r>
    <r>
      <rPr>
        <sz val="11"/>
        <color theme="1"/>
        <rFont val="Arial Narrow"/>
        <family val="2"/>
      </rPr>
      <t xml:space="preserve">
Among caregivers, most of the time, both male and female respondents reported needing better health treatment for persons with disabilities. Basically, they want to cure the problems their children are facing, so that at least they will be able to do daily activities on their own. </t>
    </r>
    <r>
      <rPr>
        <b/>
        <sz val="11"/>
        <color theme="1"/>
        <rFont val="Arial Narrow"/>
        <family val="2"/>
      </rPr>
      <t>In one FGD with caregivers, a respondent mentioned that they would like to get a doctor from Chittagong to see their child with disabilities as well as the possibility of diagnosis in camps.</t>
    </r>
    <r>
      <rPr>
        <sz val="11"/>
        <color theme="1"/>
        <rFont val="Arial Narrow"/>
        <family val="2"/>
      </rPr>
      <t xml:space="preserve"> One respondent in one FGD with caregivers reported that children with disabilities should receive more nutrition support than other children, which they do not receive.
</t>
    </r>
    <r>
      <rPr>
        <b/>
        <sz val="11"/>
        <color theme="1"/>
        <rFont val="Arial Narrow"/>
        <family val="2"/>
      </rPr>
      <t>In one FGD with caregivers, it was reported that the physiotherapy children with disabilities receive is not beneficial.</t>
    </r>
    <r>
      <rPr>
        <sz val="11"/>
        <color theme="1"/>
        <rFont val="Arial Narrow"/>
        <family val="2"/>
      </rPr>
      <t xml:space="preserve"> Additionally, it was found in one FGD with caregivers as well as one FGD with older persons that they would like to have a needs assessment targeting their children/older persons so that everyone will have equal access to all services. Additionally, few camp infrastructure improvements, such as levelling roads, better signposting to latrines and having latrines near the house were mentioned in one to two FGDs with children.
</t>
    </r>
    <r>
      <rPr>
        <b/>
        <sz val="11"/>
        <color theme="1"/>
        <rFont val="Arial Narrow"/>
        <family val="2"/>
      </rPr>
      <t>In two FGDs with older persons and two FGDs with adults with disabilities, respondents discussed preferring to receive assistance directly from NGOs rather than via majhis and camp-in-charge (CIC).</t>
    </r>
    <r>
      <rPr>
        <sz val="11"/>
        <color theme="1"/>
        <rFont val="Arial Narrow"/>
        <family val="2"/>
      </rPr>
      <t xml:space="preserve">
Different types of assistive devices were mentioned by respondents as means to help make their lives easier, most commonly hearing aids, toilet chairs and wheelchairs (all mentioned in two FGDs each).
</t>
    </r>
  </si>
  <si>
    <r>
      <rPr>
        <b/>
        <sz val="11"/>
        <color theme="1"/>
        <rFont val="Arial Narrow"/>
        <family val="2"/>
      </rPr>
      <t>In the majority of FGDs, respondents reported family members supporting persons with disabilities in all kinds of daily activities (e.g., feeding, cleaning, taking care of themselves, etc.).</t>
    </r>
    <r>
      <rPr>
        <sz val="11"/>
        <color theme="1"/>
        <rFont val="Arial Narrow"/>
        <family val="2"/>
      </rPr>
      <t xml:space="preserve"> In two FGDs with caregivers (one male and one female), respondents reported that there was no one except caregivers to support their children. </t>
    </r>
    <r>
      <rPr>
        <b/>
        <sz val="11"/>
        <color theme="1"/>
        <rFont val="Arial Narrow"/>
        <family val="2"/>
      </rPr>
      <t>Among children, too, the mothers’ help tended to get prioritized compared to other household members, and one respondent in one FGD with children with disabilities mentioned other family members to get upset when having to support.</t>
    </r>
    <r>
      <rPr>
        <sz val="11"/>
        <color theme="1"/>
        <rFont val="Arial Narrow"/>
        <family val="2"/>
      </rPr>
      <t xml:space="preserve">
For cleaning (e.g. bathing, using the toilet, cleaning clothes), in the majority of FGDs (13), respondents reported their family members to be helping them a lot. In addition, in three FGDs with adults with disabilities, respondents mentioned support from neighbours, and in one FGD with adults with disabilities and one FGD with older persons, respondents reported relatives supporting, too. Nevertheless, in two FGDs with children and one FGD with caregivers, only mothers were reported to help.
</t>
    </r>
    <r>
      <rPr>
        <b/>
        <sz val="11"/>
        <color theme="1"/>
        <rFont val="Arial Narrow"/>
        <family val="2"/>
      </rPr>
      <t>In FGDs with older persons, few respondents, including both male and female respondents, reported facing difficulties carrying relief items home but sometimes they receive support from neighbours (as reported in one FGD with older persons) or paid volunteers (as reported in two FGDs with older persons).</t>
    </r>
    <r>
      <rPr>
        <sz val="11"/>
        <color theme="1"/>
        <rFont val="Arial Narrow"/>
        <family val="2"/>
      </rPr>
      <t xml:space="preserve">
In three to four FGDs, both male and female respondents mentioned that their neighbours and relatives help them bringing medicine or necessary items from the shop.
In three FGDs with adults and two FGDs with children with disabilities, both male and female respondents, reported that family members assist persons with disabilities in moving from one place to another inside the shelter as well as in going to school.
</t>
    </r>
    <r>
      <rPr>
        <b/>
        <sz val="11"/>
        <color theme="1"/>
        <rFont val="Arial Narrow"/>
        <family val="2"/>
      </rPr>
      <t>In one FGD with caregivers and one FGD with adults, one respondent each reported that people in the community act disapprovingly towards persons with disabilities; especially in the adult group, respondents reported they do not get support from neighbours but rather face a kind of humiliation from them.</t>
    </r>
    <r>
      <rPr>
        <sz val="11"/>
        <color theme="1"/>
        <rFont val="Arial Narrow"/>
        <family val="2"/>
      </rPr>
      <t xml:space="preserve">
It was found in all types of FGDs or ten FGDs in total that either neighbours or no one from outside the household helps persons with disabilities in any way in their daily lives, rather their family members do.
</t>
    </r>
  </si>
  <si>
    <r>
      <t>In four FGDs, three of which with female respondents, a need for latrines near shelters was reported.</t>
    </r>
    <r>
      <rPr>
        <b/>
        <sz val="11"/>
        <color theme="1"/>
        <rFont val="Arial Narrow"/>
        <family val="2"/>
      </rPr>
      <t xml:space="preserve"> And also, in three FGDs, two of which with females, respondents suggested to fix the road on the way to latrine.</t>
    </r>
    <r>
      <rPr>
        <sz val="11"/>
        <color theme="1"/>
        <rFont val="Arial Narrow"/>
        <family val="2"/>
      </rPr>
      <t xml:space="preserve"> Regarding water access, in two FGDs with female respondents, having water points near their shelters was reported as possibly making life easier. In one FGD with adults with disabilities, female respondents asked for gender-segregated latrines both in the shelter and in the relief centre.</t>
    </r>
    <r>
      <rPr>
        <b/>
        <sz val="11"/>
        <color theme="1"/>
        <rFont val="Arial Narrow"/>
        <family val="2"/>
      </rPr>
      <t xml:space="preserve"> Few male respondents in two FGDs prioritized increasing the number of latrines in camps.</t>
    </r>
    <r>
      <rPr>
        <sz val="11"/>
        <color theme="1"/>
        <rFont val="Arial Narrow"/>
        <family val="2"/>
      </rPr>
      <t xml:space="preserve">
Water shortage was reported in both male’s and female’s discussions in two separate FGDs,</t>
    </r>
    <r>
      <rPr>
        <b/>
        <sz val="11"/>
        <color theme="1"/>
        <rFont val="Arial Narrow"/>
        <family val="2"/>
      </rPr>
      <t xml:space="preserve"> with a need to increase the number of tubes well having been reported in one FGD.</t>
    </r>
    <r>
      <rPr>
        <sz val="11"/>
        <color theme="1"/>
        <rFont val="Arial Narrow"/>
        <family val="2"/>
      </rPr>
      <t xml:space="preserve"> Regarding accessing hygiene facilities, in two FGDs, the need for a bathing space was reported, and in one FGD with boys with disabilities, the need for a bathing space close to the shelter was specifically mentioned.
A variety of infrastructural improvements were suggested by respondents in this part. In the majority of FGDs (13), respondents asked for road repairs in their communities. </t>
    </r>
    <r>
      <rPr>
        <b/>
        <sz val="11"/>
        <color theme="1"/>
        <rFont val="Arial Narrow"/>
        <family val="2"/>
      </rPr>
      <t>In five FGDs (three FGDs with older persons and two FGDs with adults with disabilities, including both male and female FGDs), respondents asked for light on the road, so that they can move easily at night.</t>
    </r>
    <r>
      <rPr>
        <sz val="11"/>
        <color theme="1"/>
        <rFont val="Arial Narrow"/>
        <family val="2"/>
      </rPr>
      <t xml:space="preserve"> There are some other infrastructural changes in camps suggested by respondents, including expanding the roads (two FGDs), putting railings on road or handrails for staircases (four FGDs), building stairs on roads (three FGDs), keeping enough sitting space for persons with disabilities on the road (three FGDs), levelling the roads, especially adjacent to hilly areas (three FGDs). </t>
    </r>
    <r>
      <rPr>
        <b/>
        <sz val="11"/>
        <color theme="1"/>
        <rFont val="Arial Narrow"/>
        <family val="2"/>
      </rPr>
      <t>In addition, in two FGDs, a need for pictures or posters to be displayed more clearly for signposting was mentioned. It was recommended in three FGDs (two with caregivers of children with disabilities and one with adults with disabilities) to have a separate road for persons with disabilities, so that they can easily move on the road with their assistive devices.</t>
    </r>
    <r>
      <rPr>
        <sz val="11"/>
        <color theme="1"/>
        <rFont val="Arial Narrow"/>
        <family val="2"/>
      </rPr>
      <t xml:space="preserve"> It was also mentioned in one FGD that the existing road is not suitable for persons with disabilities, especially for those with difficulties walking. The same respondents also reported needing a separate centre for persons with disabilities in the community, such as a sitting area for adults and a play zone or a place to hang out for children. Respondents in this FGD said that so far nothing like this had been done for children with disabilities.
</t>
    </r>
    <r>
      <rPr>
        <b/>
        <sz val="11"/>
        <color theme="1"/>
        <rFont val="Arial Narrow"/>
        <family val="2"/>
      </rPr>
      <t>Newly added barbed wire is causing a longer distance to go to the market as mentioned by one male respondent in one FGD.</t>
    </r>
    <r>
      <rPr>
        <sz val="11"/>
        <color theme="1"/>
        <rFont val="Arial Narrow"/>
        <family val="2"/>
      </rPr>
      <t xml:space="preserve"> However, in two FGDs, few respondents also reported that roads were improved recently.
In six FGDs, especially those with females,</t>
    </r>
    <r>
      <rPr>
        <b/>
        <sz val="11"/>
        <color theme="1"/>
        <rFont val="Arial Narrow"/>
        <family val="2"/>
      </rPr>
      <t xml:space="preserve"> respondents mentioned the necessity to improve the drainage system in the community</t>
    </r>
    <r>
      <rPr>
        <sz val="11"/>
        <color theme="1"/>
        <rFont val="Arial Narrow"/>
        <family val="2"/>
      </rPr>
      <t xml:space="preserve">, and in two FGDs, the need to clean the drain or waste regularly.
Access to education was discussed by few respondents in one male FGD with children with disabilities each, who reported a need to provide homebased learning to weak students and build a school near their home. </t>
    </r>
    <r>
      <rPr>
        <b/>
        <sz val="11"/>
        <color theme="1"/>
        <rFont val="Arial Narrow"/>
        <family val="2"/>
      </rPr>
      <t>One respondent in one FGD with adults with disabilities also prioritized educating people, further saying that education had improved in the community compared to before but that they still needed a better school.</t>
    </r>
    <r>
      <rPr>
        <sz val="11"/>
        <color theme="1"/>
        <rFont val="Arial Narrow"/>
        <family val="2"/>
      </rPr>
      <t xml:space="preserve">
Children with disabilities, including boys and girls, reported that they do not want to get ridiculed by other students in the school. </t>
    </r>
    <r>
      <rPr>
        <b/>
        <sz val="11"/>
        <color theme="1"/>
        <rFont val="Arial Narrow"/>
        <family val="2"/>
      </rPr>
      <t>It was also suggested by respondents in two FGDs with children with disabilities that others (e.g. neighbours, peers) should be consulted not to tease persons with disabilities in the community.</t>
    </r>
    <r>
      <rPr>
        <sz val="11"/>
        <color theme="1"/>
        <rFont val="Arial Narrow"/>
        <family val="2"/>
      </rPr>
      <t xml:space="preserve">
Again, a need for assistive devices was reported, most commonly for wheelchairs to be able to move easily in camps, as mentioned in three FGDs.
In three of the four FGDs with caregivers of children with disabilities, </t>
    </r>
    <r>
      <rPr>
        <b/>
        <sz val="11"/>
        <color theme="1"/>
        <rFont val="Arial Narrow"/>
        <family val="2"/>
      </rPr>
      <t>several respondents reported that they had participated in surveys but still never received any kind of support for their children.</t>
    </r>
  </si>
  <si>
    <r>
      <rPr>
        <b/>
        <sz val="11"/>
        <color theme="1"/>
        <rFont val="Arial Narrow"/>
        <family val="2"/>
      </rPr>
      <t>Across many FGDs, a need for different types of shelter repairs/upgrades to make life more contented was reported, especially to increase resistance to rainfall or heavy wind.</t>
    </r>
    <r>
      <rPr>
        <sz val="11"/>
        <color theme="1"/>
        <rFont val="Arial Narrow"/>
        <family val="2"/>
      </rPr>
      <t xml:space="preserve"> In three FGDs, respondents also reported a need to repair the doors, especially to make the entry of the house larger.
Both male and female respondents in three FGD with children with disabilities reported that having enough space inside the shelter would assist them especially in moving their wheelchair or walking inside the house. In seven FGDs, a need for a bigger house was reported, according to two FGDs to accommodate extended family and also one respondent reported they had a bigger house in Myanmar but now they are living in a small home, which is not enough for all family members.
</t>
    </r>
    <r>
      <rPr>
        <b/>
        <sz val="11"/>
        <color theme="1"/>
        <rFont val="Arial Narrow"/>
        <family val="2"/>
      </rPr>
      <t xml:space="preserve">In six FGDs across all types of FGDs (with the exception of those with children with disabilities), both male and female respondents reported preferring to have a more durable and long-lasting shelter. </t>
    </r>
    <r>
      <rPr>
        <sz val="11"/>
        <color theme="1"/>
        <rFont val="Arial Narrow"/>
        <family val="2"/>
      </rPr>
      <t xml:space="preserve">Related to this, respondents asked for shelter material support, including bricks and cement (in four FGDs). Many respondents (both male and female) in seven FGDs mentioned that they want to repair their floor with cement.
</t>
    </r>
    <r>
      <rPr>
        <b/>
        <sz val="11"/>
        <color theme="1"/>
        <rFont val="Arial Narrow"/>
        <family val="2"/>
      </rPr>
      <t xml:space="preserve">In two FGDs with caregivers, respondents suggested to have a separate room for their children with disabilities, and the need for a latrine inside the house was also found in one FGD with caregivers. </t>
    </r>
    <r>
      <rPr>
        <sz val="11"/>
        <color theme="1"/>
        <rFont val="Arial Narrow"/>
        <family val="2"/>
      </rPr>
      <t xml:space="preserve">Very few respondents in one FGD with female caregivers and one FGD with children with disabilities reported that their house was on top of a hill but that they were looking for another house.
However, in two FGDs, few respondents also reported that their present shelter was fine and they did not need any help regarding this.
</t>
    </r>
    <r>
      <rPr>
        <b/>
        <sz val="11"/>
        <color theme="1"/>
        <rFont val="Arial Narrow"/>
        <family val="2"/>
      </rPr>
      <t>Bamboo (five FGDs), tarpaulin (three FGDs) and cement flooring (five FGDs)have been mostly uttered by respondents as required shelter material support.</t>
    </r>
    <r>
      <rPr>
        <sz val="11"/>
        <color theme="1"/>
        <rFont val="Arial Narrow"/>
        <family val="2"/>
      </rPr>
      <t xml:space="preserve">
In five FGDs, especially with male elderly respondents and male adults with disabilities, respondents reported that they had not received shelter support for over a year. In one FGDs, respondents said that shelter support was not enough for them.
Some other types of NFI support requirements were also mentioned, especially blankets (two FGDs) and fans (three FGDs). In addition, respondents said that they would like to have water points (two FGDs with children), latrines (two FGDs) and bathing spaces (one FGD) near or inside their shelters, and light in the house (two FGDs)</t>
    </r>
  </si>
  <si>
    <r>
      <rPr>
        <b/>
        <sz val="11"/>
        <color theme="1"/>
        <rFont val="Arial Narrow"/>
        <family val="2"/>
      </rPr>
      <t>Many respondents in nine FGDs, including both male and female FGDs, prioritized access to better treatment and cure to be able to join different meetings.</t>
    </r>
    <r>
      <rPr>
        <sz val="11"/>
        <color theme="1"/>
        <rFont val="Arial Narrow"/>
        <family val="2"/>
      </rPr>
      <t xml:space="preserve"> In almost all FGDs with caregivers (three out of four), respondents reported that if their children received better treatment, they could be better included in the community.
</t>
    </r>
    <r>
      <rPr>
        <b/>
        <sz val="11"/>
        <color theme="1"/>
        <rFont val="Arial Narrow"/>
        <family val="2"/>
      </rPr>
      <t>Secondly, education was reported as required to help persons with disabilities participate and join the community, as mentioned by few respondents, especially among caregivers (two FGDs).</t>
    </r>
    <r>
      <rPr>
        <sz val="11"/>
        <color theme="1"/>
        <rFont val="Arial Narrow"/>
        <family val="2"/>
      </rPr>
      <t xml:space="preserve"> In one FGD with male adult with disabilities, one respondent cited the need to repair roads to be able to join meetings.
Among adults with disabilities, few male respondents in one FGD, as well as older male in two FGDs stated that separate a meeting room or disabilities centre would be good to be established for better inclusion. Few female respondents in two FGDs with adults with disabilities, on the other hand, talked about homebased meeting (i.e., meetings to take place in someone’s home). </t>
    </r>
    <r>
      <rPr>
        <b/>
        <sz val="11"/>
        <color theme="1"/>
        <rFont val="Arial Narrow"/>
        <family val="2"/>
      </rPr>
      <t>In addition, few respondents in few FGDs with adults with disabilities and elderly stated needing assistive devices, such as walking sticks or wheelchairs, to be able to attend meetings.</t>
    </r>
    <r>
      <rPr>
        <sz val="11"/>
        <color theme="1"/>
        <rFont val="Arial Narrow"/>
        <family val="2"/>
      </rPr>
      <t xml:space="preserve">
Few respondents in two FGDs with older persons mentioned that it would be good to have a separate place for old people to meet.</t>
    </r>
  </si>
  <si>
    <r>
      <rPr>
        <b/>
        <sz val="11"/>
        <color theme="1"/>
        <rFont val="Calibri"/>
        <family val="2"/>
        <scheme val="minor"/>
      </rPr>
      <t>It was found in many FGDs and especially those with female older persons and adult with disabilities that they could give advice to people in their community.</t>
    </r>
    <r>
      <rPr>
        <sz val="11"/>
        <color theme="1"/>
        <rFont val="Calibri"/>
        <family val="2"/>
        <scheme val="minor"/>
      </rPr>
      <t xml:space="preserve"> Cleaning-related advice was repeatedly found in few FGDs. One female respondent in one FGD with adults with disabilities stated being able to advise anyone younger than her for any work. At the same time, though, very few respondents in one FGDs with older persons informed that nobody listens when they advise people.
</t>
    </r>
    <r>
      <rPr>
        <b/>
        <sz val="11"/>
        <color theme="1"/>
        <rFont val="Calibri"/>
        <family val="2"/>
        <scheme val="minor"/>
      </rPr>
      <t>A good number of people in five FGDs, four of which male ones, were also found to be interested in being involved in helping teach people.</t>
    </r>
    <r>
      <rPr>
        <sz val="11"/>
        <color theme="1"/>
        <rFont val="Calibri"/>
        <family val="2"/>
        <scheme val="minor"/>
      </rPr>
      <t xml:space="preserve"> In two FGDs with older persons, many respondents reported that they could help teach general education as well as religious education.
</t>
    </r>
    <r>
      <rPr>
        <b/>
        <sz val="11"/>
        <color theme="1"/>
        <rFont val="Calibri"/>
        <family val="2"/>
        <scheme val="minor"/>
      </rPr>
      <t>Many respondents (including male and female) in five FGDs (four of which with adults with disabilities) reported that they could contribute in the community by coaching people in preparing hand-crafted items, such as weaving nets, teaching girls how to make flowers, or handmade snacks preparation.</t>
    </r>
    <r>
      <rPr>
        <sz val="11"/>
        <color theme="1"/>
        <rFont val="Calibri"/>
        <family val="2"/>
        <scheme val="minor"/>
      </rPr>
      <t xml:space="preserve"> One respondent in one FGD with adults with disabilities reported that she could support poor people by loaning food. Interestingly, one respondent in one FGD with older persons reported to be able to train people in karate.
</t>
    </r>
    <r>
      <rPr>
        <b/>
        <sz val="11"/>
        <color theme="1"/>
        <rFont val="Calibri"/>
        <family val="2"/>
        <scheme val="minor"/>
      </rPr>
      <t>However, even though few respondents in two FGDs mentioned that they could contribute to community in any way, a good number of respondents in three FGDs also said that they cannot do anything for the community.</t>
    </r>
    <r>
      <rPr>
        <sz val="11"/>
        <color theme="1"/>
        <rFont val="Calibri"/>
        <family val="2"/>
        <scheme val="minor"/>
      </rPr>
      <t xml:space="preserve"> In particular, two respondents think that they are not eligible to help as persons with physical disabilities.</t>
    </r>
  </si>
  <si>
    <r>
      <rPr>
        <b/>
        <sz val="11"/>
        <color theme="1"/>
        <rFont val="Arial Narrow"/>
        <family val="2"/>
      </rPr>
      <t>Needing information related to medical services was mentioned in many respondents’ discussions in six FGDs, including three FGDs with caregivers and three FGDs with older persons, five of which with male respondents.</t>
    </r>
    <r>
      <rPr>
        <sz val="11"/>
        <color theme="1"/>
        <rFont val="Arial Narrow"/>
        <family val="2"/>
      </rPr>
      <t xml:space="preserve"> Few caregivers as well as older persons reported not knowing where to get help for treatment and which doctor would be good.
It was a mixed reaction from few respondents regarding their preferred means of receiving information and services, as some of them in one FGD said assistance should not be provided by majhis, while others in another FGD stated wanting to receive information via majhis.
</t>
    </r>
    <r>
      <rPr>
        <b/>
        <sz val="11"/>
        <color theme="1"/>
        <rFont val="Arial Narrow"/>
        <family val="2"/>
      </rPr>
      <t>Receiving information on relief got priority in three FGDs, and sometimes respondents grumbled about the majhi’s role regarding this in three FGDs.</t>
    </r>
    <r>
      <rPr>
        <sz val="11"/>
        <color theme="1"/>
        <rFont val="Arial Narrow"/>
        <family val="2"/>
      </rPr>
      <t xml:space="preserve"> Respondents in one FGD with caregivers stated if the relief is provided by majhis, there is a lower probability of getting it than if it is given directly by NGOs,  and in one FGD, instances of favouritism in relief distribution were reported. Few respondents in two FGDs with adults with disabilities reported sometimes receiving wrong information, such as when they arrive at the distribution centre, they are told that the relief items have not come on their name.
In one FGD with adults with disabilities, respondents complained about a lack of coordination from the majhi or the majhi not providing their relief items. For this reason, respondents reported they would like to receive direct communication from NGOs regarding access to services.
</t>
    </r>
    <r>
      <rPr>
        <b/>
        <sz val="11"/>
        <color theme="1"/>
        <rFont val="Arial Narrow"/>
        <family val="2"/>
      </rPr>
      <t>Interestingly, a good number of male respondents in three FGDs (two with older persons and one with adults) expressed that they want to know information about their own country (Myanmar).</t>
    </r>
    <r>
      <rPr>
        <sz val="11"/>
        <color theme="1"/>
        <rFont val="Arial Narrow"/>
        <family val="2"/>
      </rPr>
      <t xml:space="preserve">
Many respondents across 13 FGDs reported knowing who to complain to about any problems they face in their daily lives, as they are ware of feedback mechanisms and who to report to. Still, few female respondents in four FGDs informed not knowing who to go to for getting justice.
Few respondents in one FGD reported not needing any kind of information.
</t>
    </r>
    <r>
      <rPr>
        <b/>
        <sz val="11"/>
        <color theme="1"/>
        <rFont val="Arial Narrow"/>
        <family val="2"/>
      </rPr>
      <t>In one FGD with caregivers, respondents reported not receiving any separate information especially for persons with disabilities separately.</t>
    </r>
  </si>
  <si>
    <r>
      <t>It was a mixed reaction and diverse types of responses were found in different FGDs regarding support requests, as for the same type of support, some respondents reported having received assistance and some reported not having received any. Respondents described different types of assistance they had received and not received.</t>
    </r>
    <r>
      <rPr>
        <b/>
        <sz val="11"/>
        <color theme="1"/>
        <rFont val="Arial Narrow"/>
        <family val="2"/>
      </rPr>
      <t>Only in three FGDs with adults, respondents reported having received treatment in the hospital, while few respondents in the same groups as well as in one FGD with caregivers reported having gone to camp doctors and asked for treatment but not having received any.</t>
    </r>
    <r>
      <rPr>
        <sz val="11"/>
        <color theme="1"/>
        <rFont val="Arial Narrow"/>
        <family val="2"/>
      </rPr>
      <t xml:space="preserve"> Moreover, one respondent in one FGD with male adults with disabilities reported having requested good medicine from an NGO volunteer but not having received any support. On the other hand, one respondent in one FGD with female caregivers reported having received medicine from people who came to the block to provide treatment. However, one female respondent in the same group also reported having asked for one type of medicine and having received another one. Few respondents in two FGDs with elderly (both male and female) and three FGDs adults reported having requested for medical support and received it in the hospital inside the camps.
In one FGD with female older persons, few respondents stated having requested shelter materials from mahjis but not having received any response. </t>
    </r>
    <r>
      <rPr>
        <b/>
        <sz val="11"/>
        <color theme="1"/>
        <rFont val="Arial Narrow"/>
        <family val="2"/>
      </rPr>
      <t>Two female respondents in one FGD with adults with disabilities reported having requested assistive devices but not having received any. However, in several FGDs with adults with disabilities, people informed that they had got assistive devices from NGOs, especially walking sticks (as reported in four FGDs, three of which with female respondents).</t>
    </r>
    <r>
      <rPr>
        <sz val="11"/>
        <color theme="1"/>
        <rFont val="Arial Narrow"/>
        <family val="2"/>
      </rPr>
      <t xml:space="preserve"> In one FGD with older persons, one respondent said she had applied for assistive devices and was waiting for a response.
</t>
    </r>
    <r>
      <rPr>
        <b/>
        <sz val="11"/>
        <color theme="1"/>
        <rFont val="Arial Narrow"/>
        <family val="2"/>
      </rPr>
      <t xml:space="preserve">Few caregivers in two FGDs reported that they had provided information to those who came to collect information and took pictures of their children but they had not received any kind of support. </t>
    </r>
    <r>
      <rPr>
        <sz val="11"/>
        <color theme="1"/>
        <rFont val="Arial Narrow"/>
        <family val="2"/>
      </rPr>
      <t xml:space="preserve">The same response can be found in one FGD with adults, where one female respondent stated that “they just take the survey and write it down but we didn’t get anything.”
One respondent in one FGD with caregivers reported having requested medical support from few Bangladeshi people, but not having received any.
Sometimes, some complaints against majhis can be found, e.g., with respondents in one FGD with adults with disabilities having reported that the majhi changed the name for relief provision, or that if majhi is asked for support related to treatment or distribution, or that there were problems with coordination of support for health treatment or distributions 
</t>
    </r>
    <r>
      <rPr>
        <b/>
        <sz val="11"/>
        <color theme="1"/>
        <rFont val="Arial Narrow"/>
        <family val="2"/>
      </rPr>
      <t>However, a good number of people across 12 FGDs were found never having requested anything.</t>
    </r>
  </si>
  <si>
    <r>
      <t xml:space="preserve">In two FGDs, it was mentioned that it would be helpful, if NGO took care of children with disabilities. </t>
    </r>
    <r>
      <rPr>
        <b/>
        <sz val="11"/>
        <color theme="1"/>
        <rFont val="Calibri"/>
        <family val="2"/>
        <scheme val="minor"/>
      </rPr>
      <t>In two FGDs, respondents also mentioned that- training on how to take care disable children would be very useful for caregiver.</t>
    </r>
    <r>
      <rPr>
        <sz val="11"/>
        <color theme="1"/>
        <rFont val="Calibri"/>
        <family val="2"/>
        <scheme val="minor"/>
      </rPr>
      <t xml:space="preserve"> In addition, in two FGDs, a need for hygiene items was mentioned. Caregivers asked for some NFIs, too, most notably clothes (three FGDs).</t>
    </r>
  </si>
  <si>
    <r>
      <rPr>
        <b/>
        <sz val="11"/>
        <color theme="1"/>
        <rFont val="Arial Narrow"/>
        <family val="2"/>
      </rPr>
      <t>In all FGDs with caregivers, respondents reported giving priority to their children’s safety during any disaster, such as not letting them leave the shelter, keeping children with them so that they do not get lost, or carrying them to a safe place.</t>
    </r>
    <r>
      <rPr>
        <sz val="11"/>
        <color theme="1"/>
        <rFont val="Arial Narrow"/>
        <family val="2"/>
      </rPr>
      <t xml:space="preserve"> In one FGD with older persons, one respondent also mentioned taking younger and elderly persons to a safe place as a first priority.
</t>
    </r>
    <r>
      <rPr>
        <b/>
        <sz val="11"/>
        <color theme="1"/>
        <rFont val="Arial Narrow"/>
        <family val="2"/>
      </rPr>
      <t xml:space="preserve">Most of the respondents in nine FGDs reported that they would take shelter in a safe place in advance of a disaster, such as someone’s shelter, which is in a good condition, CIC offices, mosques, learning centres, hospitals, or mahjis’ houses as they are strong. </t>
    </r>
    <r>
      <rPr>
        <sz val="11"/>
        <color theme="1"/>
        <rFont val="Arial Narrow"/>
        <family val="2"/>
      </rPr>
      <t xml:space="preserve">Most commonly, in four FGDs, respondents said they would take shelter in the cyclone centre, a mosque or a school. They carry clothes, poultry, necessary household items, and dry foods with them. One respondent in one FGD with older persons reported reciting the Quran if a disaster happens.
</t>
    </r>
    <r>
      <rPr>
        <b/>
        <sz val="11"/>
        <color theme="1"/>
        <rFont val="Arial Narrow"/>
        <family val="2"/>
      </rPr>
      <t>Some preparations, if any disaster is about to happen, can be found in few discussions with in particular female older individuals and female adults with disabilities, such as gathering household items in one place (one FGD), tying up the house with rope (four FGDs), and tying up the roof of the house tightly with a rope (four FGDs).</t>
    </r>
    <r>
      <rPr>
        <sz val="11"/>
        <color theme="1"/>
        <rFont val="Arial Narrow"/>
        <family val="2"/>
      </rPr>
      <t xml:space="preserve"> In two FGDs with older persons, respondents also mentioned the shelter damage they face during a disaster.
</t>
    </r>
    <r>
      <rPr>
        <b/>
        <sz val="11"/>
        <color theme="1"/>
        <rFont val="Arial Narrow"/>
        <family val="2"/>
      </rPr>
      <t>Among children with disabilities, in one FGD, respondents mentioned getting confused and not being able to decide where to go or what to do.</t>
    </r>
    <r>
      <rPr>
        <sz val="11"/>
        <color theme="1"/>
        <rFont val="Arial Narrow"/>
        <family val="2"/>
      </rPr>
      <t xml:space="preserve"> They get tense and afraid of the thunderstorm (three FGDs with children with disabilities), and hassle mentioned to be carried over to cyclone shelter in one FGD.
In three FGDs, respondents mentioned just sitting at home; probably they cannot go to the cyclone centre or do not want go anywhere, while one caregiver said that there is no place to go to, and in two FGDs with children, respondents said that they cannot hear the microphone announcement, which is why they stay inside the house. Few respondents also described their sufferings during the rainy season, such as a lack of umbrellas causing issues moving (four FGDs), having to dry up clothes (two FGDs), damaged roads (four FGDs), or sufferings to access latrine (three FGDs).
</t>
    </r>
    <r>
      <rPr>
        <b/>
        <sz val="11"/>
        <color theme="1"/>
        <rFont val="Arial Narrow"/>
        <family val="2"/>
      </rPr>
      <t>At the same time, though, in four FGDs, people reported not having faced such bad conditions yet.</t>
    </r>
  </si>
  <si>
    <r>
      <t xml:space="preserve">Many respondents (both male and female) in two FGDs with caregivers and two FGDs with older persons reported being aware of COVID-19-related information. </t>
    </r>
    <r>
      <rPr>
        <b/>
        <sz val="11"/>
        <color theme="1"/>
        <rFont val="Arial Narrow"/>
        <family val="2"/>
      </rPr>
      <t xml:space="preserve">This information is received via loudspeakers, meetings and monthly sessions with volunteers. </t>
    </r>
    <r>
      <rPr>
        <sz val="11"/>
        <color theme="1"/>
        <rFont val="Arial Narrow"/>
        <family val="2"/>
      </rPr>
      <t xml:space="preserve">Respondents in four FGDs asked for hygiene items related to COVID-19, including masks, blankets, hand sanitizer, and buckets.
On the other hand, in two FGDs with male adults with disabilities, two respondents reported never having heard the name of the disease surprisingly. At the same time, in three male FGDs, respondents reported not needing any information on COVID-19. </t>
    </r>
    <r>
      <rPr>
        <b/>
        <sz val="11"/>
        <color theme="1"/>
        <rFont val="Arial Narrow"/>
        <family val="2"/>
      </rPr>
      <t>In six FGDs, respondents reported wanting to know about COVID-19 precautions, in four FGDs about treatment, and in three FGDs about the virus and its spread. In two FGDs, respondents reported wanting medication.</t>
    </r>
  </si>
  <si>
    <r>
      <t xml:space="preserve">When discussing daily activities, </t>
    </r>
    <r>
      <rPr>
        <b/>
        <sz val="11"/>
        <color theme="1"/>
        <rFont val="Arial Narrow"/>
        <family val="2"/>
      </rPr>
      <t>there are some common regular activities that have been reported in almost all types of focus group discussions (FGDs).</t>
    </r>
    <r>
      <rPr>
        <sz val="11"/>
        <color theme="1"/>
        <rFont val="Arial Narrow"/>
        <family val="2"/>
      </rPr>
      <t xml:space="preserve"> The common activities are usual regular ones (e.g., cleaning, eating, etc.), praying, reading the Quran, going to the market or sitting in the shop, and visiting friends or neighbours. Most of the activities in participants’ day-to-day life are done by themselves or with someone’s support. </t>
    </r>
    <r>
      <rPr>
        <b/>
        <sz val="11"/>
        <color theme="1"/>
        <rFont val="Arial Narrow"/>
        <family val="2"/>
      </rPr>
      <t>Praying five times a day is the most common daily activity found among both male and female respondents,</t>
    </r>
    <r>
      <rPr>
        <sz val="11"/>
        <color theme="1"/>
        <rFont val="Arial Narrow"/>
        <family val="2"/>
      </rPr>
      <t xml:space="preserve"> and related, reading the Quran at home was mentioned in almost all types of FGDs (with the exception of FGDs with caregivers of children with disabilities) by both male and female respondents – or half the FGDs (10 of 20) in total.
Many respondents (including both male and female respondents) reported in different FGDs (with the exception of those with children with disabilities) that they needed someone’s support for various regular activities. Moreover, some are not able to do anything themselves due to their disability. </t>
    </r>
    <r>
      <rPr>
        <b/>
        <sz val="11"/>
        <color theme="1"/>
        <rFont val="Arial Narrow"/>
        <family val="2"/>
      </rPr>
      <t>Further, related to this, in five FGDs, respondents mentioned how different disability issues impact their daily lives at home such as not being able to collect water, use the latrine, or bathe.</t>
    </r>
    <r>
      <rPr>
        <sz val="11"/>
        <color theme="1"/>
        <rFont val="Arial Narrow"/>
        <family val="2"/>
      </rPr>
      <t xml:space="preserve">
Among children with disabilities, </t>
    </r>
    <r>
      <rPr>
        <b/>
        <sz val="11"/>
        <color theme="1"/>
        <rFont val="Arial Narrow"/>
        <family val="2"/>
      </rPr>
      <t xml:space="preserve">in two FGDs with boys, participants reported that they were currently attending learning centres. </t>
    </r>
    <r>
      <rPr>
        <sz val="11"/>
        <color theme="1"/>
        <rFont val="Arial Narrow"/>
        <family val="2"/>
      </rPr>
      <t xml:space="preserve">Otherwise, both male and female respondents (among children with disabilities) stated going to private tutors and studying at home. </t>
    </r>
    <r>
      <rPr>
        <b/>
        <sz val="11"/>
        <color theme="1"/>
        <rFont val="Arial Narrow"/>
        <family val="2"/>
      </rPr>
      <t>Among children with disabilities, remarkably, in two FGDs, boys reported that they were going to the market to sell items or involved in income-generating activities (IGAs).</t>
    </r>
    <r>
      <rPr>
        <sz val="11"/>
        <color theme="1"/>
        <rFont val="Arial Narrow"/>
        <family val="2"/>
      </rPr>
      <t xml:space="preserve">
Both male and female caregivers reported difficulties doing daily activities their children are facing due to their disability. </t>
    </r>
    <r>
      <rPr>
        <b/>
        <sz val="11"/>
        <color theme="1"/>
        <rFont val="Arial Narrow"/>
        <family val="2"/>
      </rPr>
      <t>Especially In two FGDs with caregivers of children with disabilities, caregivers reported reported their children to require assistance in daily activities, such as cleaning themselves or eating.</t>
    </r>
    <r>
      <rPr>
        <sz val="11"/>
        <color theme="1"/>
        <rFont val="Arial Narrow"/>
        <family val="2"/>
      </rPr>
      <t xml:space="preserve"> Some behaviour of children was found in few male and female caregivers’ conversations, such as children crying too much, naughtiness, biting and leaving shelters themselves.
Regarding assisting with different household chores (e.g., cooking, cleaning the house, washing clothes), </t>
    </r>
    <r>
      <rPr>
        <b/>
        <sz val="11"/>
        <color theme="1"/>
        <rFont val="Arial Narrow"/>
        <family val="2"/>
      </rPr>
      <t>most of the time, female respondents were found to be assisting in comparison to male respondents across all types of FGDs (excluding those with caregivers of children with disabilities), even including those with children with disabilities</t>
    </r>
    <r>
      <rPr>
        <sz val="11"/>
        <color theme="1"/>
        <rFont val="Arial Narrow"/>
        <family val="2"/>
      </rPr>
      <t xml:space="preserve">. Among older persons, in all FGDs with female respondents, it was mentioned that they cook, while also involvement in other household chores was mentioned in few FGDs with female older persons.
</t>
    </r>
    <r>
      <rPr>
        <b/>
        <sz val="11"/>
        <color theme="1"/>
        <rFont val="Arial Narrow"/>
        <family val="2"/>
      </rPr>
      <t>In very few FGDs, respondents reported doing physical exercise every day (reported in one FGD with children with disabilities, one FGD with caregivers of children with disabilities, and one FGD with adults with disabilities).</t>
    </r>
    <r>
      <rPr>
        <sz val="11"/>
        <color theme="1"/>
        <rFont val="Arial Narrow"/>
        <family val="2"/>
      </rPr>
      <t xml:space="preserve">
Most commonly in FGDs with male respondents (with the exception of those with caregivers of children with disabilities group), it was mentioned that they would go to the market and sit in the shop in their off-time (in particular mentioned in all FGDs with male older persons, and two of the three FGDs with male adults with disabilities). In all FGDs with children with disabilities, it was reported that they would play every day as well as visit friends and neighbours.
</t>
    </r>
    <r>
      <rPr>
        <b/>
        <sz val="11"/>
        <color theme="1"/>
        <rFont val="Arial Narrow"/>
        <family val="2"/>
      </rPr>
      <t>Among male FGDs with older persons, a tendency to attend meetings on a regular basis was also found.</t>
    </r>
    <r>
      <rPr>
        <sz val="11"/>
        <color theme="1"/>
        <rFont val="Arial Narrow"/>
        <family val="2"/>
      </rPr>
      <t xml:space="preserve">
Interestingly, as opposed to the other types of FGDs, in almost all FGDs with children with disabilities, both male and female respondents reported that they like to spend their time with their family members and pass time with their friends.</t>
    </r>
  </si>
  <si>
    <t>Data collection took place between 12 January 2021 and 08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</si>
</sst>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0"/>
      <name val="Arial Narrow"/>
      <family val="2"/>
    </font>
    <font>
      <sz val="11"/>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b/>
      <sz val="11"/>
      <color theme="1"/>
      <name val="Arial Narrow"/>
      <family val="2"/>
    </font>
    <font>
      <b/>
      <i/>
      <sz val="11"/>
      <color theme="1"/>
      <name val="Arial Narrow"/>
      <family val="2"/>
    </font>
    <font>
      <b/>
      <i/>
      <sz val="11"/>
      <color theme="1"/>
      <name val="Calibri"/>
      <family val="2"/>
      <scheme val="minor"/>
    </font>
    <font>
      <b/>
      <sz val="9"/>
      <color theme="1"/>
      <name val="Arial Narrow"/>
      <family val="2"/>
    </font>
    <font>
      <b/>
      <sz val="8"/>
      <color rgb="FF000000"/>
      <name val="Arial Narrow"/>
      <family val="2"/>
    </font>
    <font>
      <sz val="9"/>
      <color theme="1"/>
      <name val="Arial Narrow"/>
      <family val="2"/>
    </font>
    <font>
      <b/>
      <sz val="8"/>
      <color rgb="FF3C5073"/>
      <name val="Arial Narrow"/>
      <family val="2"/>
    </font>
    <font>
      <b/>
      <i/>
      <sz val="9"/>
      <color theme="1"/>
      <name val="Arial Narrow"/>
      <family val="2"/>
    </font>
    <font>
      <b/>
      <i/>
      <sz val="8"/>
      <color rgb="FF3C5073"/>
      <name val="Arial Narrow"/>
      <family val="2"/>
    </font>
    <font>
      <i/>
      <sz val="8"/>
      <name val="Arial Narrow"/>
      <family val="2"/>
    </font>
    <font>
      <i/>
      <sz val="8"/>
      <color rgb="FF3C5073"/>
      <name val="Arial Narrow"/>
      <family val="2"/>
    </font>
    <font>
      <i/>
      <sz val="8"/>
      <color rgb="FF000000"/>
      <name val="Arial Narrow"/>
      <family val="2"/>
    </font>
    <font>
      <b/>
      <i/>
      <sz val="8"/>
      <color rgb="FF000000"/>
      <name val="Arial Narrow"/>
      <family val="2"/>
    </font>
    <font>
      <b/>
      <sz val="10"/>
      <color theme="1"/>
      <name val="Arial Narrow"/>
      <family val="2"/>
    </font>
    <font>
      <sz val="11"/>
      <color rgb="FF000000"/>
      <name val="Calibri"/>
      <family val="2"/>
      <charset val="1"/>
    </font>
    <font>
      <b/>
      <sz val="14"/>
      <color rgb="FF000000"/>
      <name val="Arial Narrow"/>
      <family val="2"/>
    </font>
    <font>
      <b/>
      <sz val="10"/>
      <color rgb="FFFFFFFF"/>
      <name val="Arial Narrow"/>
      <family val="2"/>
    </font>
    <font>
      <b/>
      <sz val="10"/>
      <name val="Arial Narrow"/>
      <family val="2"/>
    </font>
    <font>
      <sz val="10"/>
      <name val="Arial Narrow"/>
      <family val="2"/>
    </font>
    <font>
      <sz val="11"/>
      <color theme="0"/>
      <name val="Arial Narrow"/>
      <family val="2"/>
    </font>
    <font>
      <sz val="10"/>
      <color theme="1"/>
      <name val="Arial Narrow"/>
      <family val="2"/>
    </font>
    <font>
      <b/>
      <sz val="10"/>
      <color theme="0"/>
      <name val="Arial Narrow"/>
      <family val="2"/>
    </font>
    <font>
      <b/>
      <sz val="9"/>
      <color theme="0"/>
      <name val="Arial Narrow"/>
      <family val="2"/>
    </font>
    <font>
      <b/>
      <sz val="16"/>
      <color theme="0"/>
      <name val="Arial Narrow"/>
      <family val="2"/>
    </font>
    <font>
      <b/>
      <sz val="8"/>
      <color theme="0"/>
      <name val="Arial Narrow"/>
      <family val="2"/>
    </font>
    <font>
      <sz val="8"/>
      <color theme="0"/>
      <name val="Arial Narrow"/>
      <family val="2"/>
    </font>
    <font>
      <b/>
      <sz val="11"/>
      <color theme="1"/>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rgb="FF666666"/>
        <bgColor indexed="64"/>
      </patternFill>
    </fill>
    <fill>
      <patternFill patternType="solid">
        <fgColor rgb="FFF0F0F0"/>
        <bgColor indexed="64"/>
      </patternFill>
    </fill>
    <fill>
      <patternFill patternType="solid">
        <fgColor indexed="67"/>
        <bgColor indexed="9"/>
      </patternFill>
    </fill>
    <fill>
      <patternFill patternType="solid">
        <fgColor theme="0" tint="-4.9989318521683403E-2"/>
        <bgColor indexed="64"/>
      </patternFill>
    </fill>
    <fill>
      <patternFill patternType="solid">
        <fgColor theme="0" tint="-4.9989318521683403E-2"/>
        <bgColor indexed="9"/>
      </patternFill>
    </fill>
    <fill>
      <patternFill patternType="solid">
        <fgColor theme="2"/>
        <bgColor indexed="9"/>
      </patternFill>
    </fill>
    <fill>
      <patternFill patternType="solid">
        <fgColor rgb="FFD2CBB8"/>
        <bgColor indexed="64"/>
      </patternFill>
    </fill>
    <fill>
      <patternFill patternType="solid">
        <fgColor rgb="FFEE5858"/>
        <bgColor rgb="FFEE5859"/>
      </patternFill>
    </fill>
    <fill>
      <patternFill patternType="solid">
        <fgColor theme="0" tint="-0.34998626667073579"/>
        <bgColor rgb="FFA5A5A5"/>
      </patternFill>
    </fill>
    <fill>
      <patternFill patternType="solid">
        <fgColor theme="0" tint="-0.14999847407452621"/>
        <bgColor rgb="FFA5A5A5"/>
      </patternFill>
    </fill>
    <fill>
      <patternFill patternType="solid">
        <fgColor rgb="FFEE585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rgb="FF000000"/>
      </top>
      <bottom style="thin">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rgb="FF000000"/>
      </top>
      <bottom style="medium">
        <color indexed="64"/>
      </bottom>
      <diagonal/>
    </border>
    <border>
      <left style="medium">
        <color indexed="64"/>
      </left>
      <right/>
      <top/>
      <bottom style="thin">
        <color rgb="FF000000"/>
      </bottom>
      <diagonal/>
    </border>
    <border>
      <left style="medium">
        <color indexed="64"/>
      </left>
      <right style="thin">
        <color indexed="64"/>
      </right>
      <top/>
      <bottom style="thin">
        <color indexed="64"/>
      </bottom>
      <diagonal/>
    </border>
    <border>
      <left style="medium">
        <color indexed="64"/>
      </left>
      <right/>
      <top style="thin">
        <color rgb="FF000000"/>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rgb="FF000000"/>
      </top>
      <bottom style="thin">
        <color rgb="FF000000"/>
      </bottom>
      <diagonal/>
    </border>
    <border>
      <left style="medium">
        <color rgb="FFFFFFFF"/>
      </left>
      <right style="medium">
        <color auto="1"/>
      </right>
      <top/>
      <bottom style="medium">
        <color rgb="FFFFFFFF"/>
      </bottom>
      <diagonal/>
    </border>
    <border>
      <left style="medium">
        <color auto="1"/>
      </left>
      <right style="medium">
        <color rgb="FFFFFFFF"/>
      </right>
      <top style="medium">
        <color rgb="FFFFFFFF"/>
      </top>
      <bottom style="medium">
        <color rgb="FFFFFFFF"/>
      </bottom>
      <diagonal/>
    </border>
    <border>
      <left style="medium">
        <color rgb="FFFFFFFF"/>
      </left>
      <right style="medium">
        <color auto="1"/>
      </right>
      <top style="medium">
        <color rgb="FFFFFFFF"/>
      </top>
      <bottom style="medium">
        <color rgb="FFFFFFFF"/>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0" fontId="26" fillId="0" borderId="0"/>
  </cellStyleXfs>
  <cellXfs count="163">
    <xf numFmtId="0" fontId="0" fillId="0" borderId="0" xfId="0"/>
    <xf numFmtId="0" fontId="0" fillId="0" borderId="0" xfId="0" applyAlignment="1">
      <alignment wrapText="1"/>
    </xf>
    <xf numFmtId="0" fontId="0" fillId="0" borderId="3" xfId="0" applyBorder="1"/>
    <xf numFmtId="0" fontId="2" fillId="0" borderId="0" xfId="0" applyFont="1"/>
    <xf numFmtId="0" fontId="2" fillId="0" borderId="16" xfId="0" applyFont="1" applyBorder="1"/>
    <xf numFmtId="0" fontId="2" fillId="0" borderId="17" xfId="0" applyFont="1" applyBorder="1"/>
    <xf numFmtId="0" fontId="2" fillId="0" borderId="12" xfId="0" applyFont="1" applyBorder="1" applyAlignment="1">
      <alignmen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1" xfId="0" applyFont="1" applyBorder="1" applyAlignment="1">
      <alignment horizontal="left" vertical="center" wrapText="1" indent="1"/>
    </xf>
    <xf numFmtId="0" fontId="4" fillId="0" borderId="18" xfId="0" applyFont="1" applyBorder="1" applyAlignment="1">
      <alignment horizontal="left" vertical="center" wrapText="1" indent="1"/>
    </xf>
    <xf numFmtId="0" fontId="5" fillId="3" borderId="19" xfId="0" applyFont="1" applyFill="1" applyBorder="1" applyAlignment="1">
      <alignment horizontal="justify" vertical="center" wrapText="1"/>
    </xf>
    <xf numFmtId="0" fontId="7" fillId="0" borderId="20" xfId="0" applyFont="1" applyBorder="1" applyAlignment="1">
      <alignment vertical="center" wrapText="1"/>
    </xf>
    <xf numFmtId="0" fontId="4" fillId="0" borderId="12" xfId="0" applyFont="1" applyBorder="1" applyAlignment="1">
      <alignment vertical="center" wrapText="1"/>
    </xf>
    <xf numFmtId="0" fontId="7" fillId="0" borderId="12" xfId="0" applyFont="1" applyBorder="1" applyAlignment="1">
      <alignment vertical="center" wrapText="1"/>
    </xf>
    <xf numFmtId="0" fontId="10" fillId="0" borderId="20" xfId="0" applyFont="1" applyBorder="1" applyAlignment="1">
      <alignment horizontal="justify" vertical="center" wrapText="1"/>
    </xf>
    <xf numFmtId="0" fontId="14" fillId="0" borderId="0" xfId="0" applyFont="1"/>
    <xf numFmtId="0" fontId="0" fillId="0" borderId="0" xfId="0" applyBorder="1"/>
    <xf numFmtId="0" fontId="16" fillId="4" borderId="6"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27" xfId="0" applyFont="1" applyFill="1" applyBorder="1" applyAlignment="1">
      <alignment horizontal="center" vertical="center"/>
    </xf>
    <xf numFmtId="0" fontId="16" fillId="4" borderId="28" xfId="0" applyFont="1" applyFill="1" applyBorder="1" applyAlignment="1">
      <alignment horizontal="center" vertical="center"/>
    </xf>
    <xf numFmtId="0" fontId="18" fillId="4" borderId="33" xfId="0" applyFont="1" applyFill="1" applyBorder="1" applyAlignment="1">
      <alignment horizontal="right" vertical="top"/>
    </xf>
    <xf numFmtId="0" fontId="15" fillId="5" borderId="32" xfId="0" applyFont="1" applyFill="1" applyBorder="1" applyAlignment="1">
      <alignment wrapText="1"/>
    </xf>
    <xf numFmtId="0" fontId="17" fillId="5" borderId="32" xfId="0" applyFont="1" applyFill="1" applyBorder="1" applyAlignment="1">
      <alignment wrapText="1"/>
    </xf>
    <xf numFmtId="0" fontId="17" fillId="5" borderId="34" xfId="0" applyFont="1" applyFill="1" applyBorder="1" applyAlignment="1">
      <alignment wrapText="1"/>
    </xf>
    <xf numFmtId="0" fontId="19" fillId="5" borderId="32" xfId="0" applyFont="1" applyFill="1" applyBorder="1" applyAlignment="1">
      <alignment wrapText="1"/>
    </xf>
    <xf numFmtId="0" fontId="17" fillId="5" borderId="35" xfId="0" applyFont="1" applyFill="1" applyBorder="1" applyAlignment="1">
      <alignment wrapText="1"/>
    </xf>
    <xf numFmtId="0" fontId="18" fillId="4" borderId="30" xfId="0" applyFont="1" applyFill="1" applyBorder="1" applyAlignment="1">
      <alignment horizontal="right" vertical="top"/>
    </xf>
    <xf numFmtId="0" fontId="21" fillId="0" borderId="36" xfId="0" applyFont="1" applyBorder="1" applyAlignment="1">
      <alignment horizontal="center" vertical="top"/>
    </xf>
    <xf numFmtId="0" fontId="21" fillId="0" borderId="22" xfId="0" applyFont="1" applyBorder="1" applyAlignment="1">
      <alignment horizontal="center" vertical="top"/>
    </xf>
    <xf numFmtId="0" fontId="21" fillId="0" borderId="28" xfId="0" applyFont="1" applyBorder="1" applyAlignment="1">
      <alignment horizontal="center" vertical="top"/>
    </xf>
    <xf numFmtId="0" fontId="22" fillId="4" borderId="30" xfId="0" applyFont="1" applyFill="1" applyBorder="1" applyAlignment="1">
      <alignment horizontal="center" vertical="top"/>
    </xf>
    <xf numFmtId="0" fontId="21" fillId="0" borderId="6" xfId="0" applyFont="1" applyBorder="1" applyAlignment="1">
      <alignment horizontal="center" vertical="top"/>
    </xf>
    <xf numFmtId="0" fontId="21" fillId="0" borderId="1" xfId="0" applyFont="1" applyBorder="1" applyAlignment="1">
      <alignment horizontal="center" vertical="top"/>
    </xf>
    <xf numFmtId="0" fontId="21" fillId="0" borderId="27" xfId="0" applyFont="1" applyBorder="1" applyAlignment="1">
      <alignment horizontal="center" vertical="top"/>
    </xf>
    <xf numFmtId="0" fontId="22" fillId="4" borderId="33" xfId="0" applyFont="1" applyFill="1" applyBorder="1" applyAlignment="1">
      <alignment horizontal="center" vertical="top"/>
    </xf>
    <xf numFmtId="0" fontId="23" fillId="4" borderId="6" xfId="0" applyFont="1" applyFill="1" applyBorder="1" applyAlignment="1">
      <alignment horizontal="center" vertical="center"/>
    </xf>
    <xf numFmtId="0" fontId="23" fillId="4" borderId="1" xfId="0" applyFont="1" applyFill="1" applyBorder="1" applyAlignment="1">
      <alignment horizontal="center" vertical="center"/>
    </xf>
    <xf numFmtId="0" fontId="23" fillId="4" borderId="27" xfId="0" applyFont="1" applyFill="1" applyBorder="1" applyAlignment="1">
      <alignment horizontal="center" vertical="center"/>
    </xf>
    <xf numFmtId="0" fontId="21" fillId="0" borderId="7" xfId="0" applyFont="1" applyBorder="1" applyAlignment="1">
      <alignment horizontal="center" vertical="top"/>
    </xf>
    <xf numFmtId="0" fontId="21" fillId="0" borderId="8" xfId="0" applyFont="1" applyBorder="1" applyAlignment="1">
      <alignment horizontal="center" vertical="top"/>
    </xf>
    <xf numFmtId="0" fontId="21" fillId="0" borderId="31" xfId="0" applyFont="1" applyBorder="1" applyAlignment="1">
      <alignment horizontal="center" vertical="top"/>
    </xf>
    <xf numFmtId="0" fontId="24" fillId="4" borderId="6"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27" xfId="0" applyFont="1" applyFill="1" applyBorder="1" applyAlignment="1">
      <alignment horizontal="center" vertical="center"/>
    </xf>
    <xf numFmtId="0" fontId="20" fillId="4" borderId="33" xfId="0" applyFont="1" applyFill="1" applyBorder="1" applyAlignment="1">
      <alignment horizontal="center" vertical="top"/>
    </xf>
    <xf numFmtId="0" fontId="23" fillId="4" borderId="23" xfId="0" applyFont="1" applyFill="1" applyBorder="1" applyAlignment="1">
      <alignment vertical="center"/>
    </xf>
    <xf numFmtId="0" fontId="17" fillId="5" borderId="37" xfId="0" applyFont="1" applyFill="1" applyBorder="1" applyAlignment="1">
      <alignment wrapText="1"/>
    </xf>
    <xf numFmtId="0" fontId="21" fillId="0" borderId="29" xfId="0" applyFont="1" applyBorder="1" applyAlignment="1">
      <alignment horizontal="center" vertical="top"/>
    </xf>
    <xf numFmtId="0" fontId="21" fillId="0" borderId="21" xfId="0" applyFont="1" applyBorder="1" applyAlignment="1">
      <alignment horizontal="center" vertical="top"/>
    </xf>
    <xf numFmtId="0" fontId="21" fillId="0" borderId="38" xfId="0" applyFont="1" applyBorder="1" applyAlignment="1">
      <alignment horizontal="center" vertical="top"/>
    </xf>
    <xf numFmtId="0" fontId="19" fillId="5" borderId="35" xfId="0" applyFont="1" applyFill="1" applyBorder="1" applyAlignment="1">
      <alignment wrapText="1"/>
    </xf>
    <xf numFmtId="0" fontId="23" fillId="4" borderId="36" xfId="0" applyFont="1" applyFill="1" applyBorder="1" applyAlignment="1">
      <alignment horizontal="center" vertical="center"/>
    </xf>
    <xf numFmtId="0" fontId="23" fillId="4" borderId="22" xfId="0" applyFont="1" applyFill="1" applyBorder="1" applyAlignment="1">
      <alignment horizontal="center" vertical="center"/>
    </xf>
    <xf numFmtId="0" fontId="23" fillId="4" borderId="28" xfId="0" applyFont="1" applyFill="1" applyBorder="1" applyAlignment="1">
      <alignment horizontal="center" vertical="center"/>
    </xf>
    <xf numFmtId="0" fontId="15" fillId="5" borderId="35" xfId="0" applyFont="1" applyFill="1" applyBorder="1" applyAlignment="1">
      <alignment wrapText="1"/>
    </xf>
    <xf numFmtId="0" fontId="16" fillId="4" borderId="36" xfId="0" applyFont="1" applyFill="1" applyBorder="1" applyAlignment="1">
      <alignment horizontal="center" vertical="center"/>
    </xf>
    <xf numFmtId="0" fontId="16" fillId="4" borderId="22" xfId="0" applyFont="1" applyFill="1" applyBorder="1" applyAlignment="1">
      <alignment horizontal="center" vertical="center"/>
    </xf>
    <xf numFmtId="14" fontId="4" fillId="0" borderId="13" xfId="0" applyNumberFormat="1" applyFont="1" applyBorder="1" applyAlignment="1">
      <alignment vertical="center" wrapText="1"/>
    </xf>
    <xf numFmtId="0" fontId="16" fillId="4" borderId="24" xfId="0" applyFont="1" applyFill="1" applyBorder="1" applyAlignment="1">
      <alignment horizontal="center" vertical="center"/>
    </xf>
    <xf numFmtId="0" fontId="19" fillId="5" borderId="26" xfId="0" applyFont="1" applyFill="1" applyBorder="1" applyAlignment="1">
      <alignment wrapText="1"/>
    </xf>
    <xf numFmtId="0" fontId="21" fillId="0" borderId="40" xfId="0" applyFont="1" applyBorder="1" applyAlignment="1">
      <alignment horizontal="center" vertical="top"/>
    </xf>
    <xf numFmtId="0" fontId="23" fillId="4" borderId="40" xfId="0" applyFont="1" applyFill="1" applyBorder="1" applyAlignment="1">
      <alignment horizontal="center" vertical="center"/>
    </xf>
    <xf numFmtId="0" fontId="21" fillId="0" borderId="24" xfId="0" applyFont="1" applyBorder="1" applyAlignment="1">
      <alignment horizontal="center" vertical="top"/>
    </xf>
    <xf numFmtId="0" fontId="21" fillId="0" borderId="41" xfId="0" applyFont="1" applyBorder="1" applyAlignment="1">
      <alignment horizontal="center" vertical="top"/>
    </xf>
    <xf numFmtId="0" fontId="23" fillId="4" borderId="24" xfId="0" applyFont="1" applyFill="1" applyBorder="1" applyAlignment="1">
      <alignment horizontal="center" vertical="center"/>
    </xf>
    <xf numFmtId="0" fontId="21" fillId="0" borderId="42" xfId="0" applyFont="1" applyBorder="1" applyAlignment="1">
      <alignment horizontal="center" vertical="top"/>
    </xf>
    <xf numFmtId="0" fontId="24" fillId="4" borderId="40" xfId="0" applyFont="1" applyFill="1" applyBorder="1" applyAlignment="1">
      <alignment horizontal="center" vertical="center"/>
    </xf>
    <xf numFmtId="0" fontId="16" fillId="4" borderId="40" xfId="0" applyFont="1" applyFill="1" applyBorder="1" applyAlignment="1">
      <alignment horizontal="center" vertical="center"/>
    </xf>
    <xf numFmtId="0" fontId="17" fillId="0" borderId="40" xfId="0" applyFont="1" applyFill="1" applyBorder="1" applyAlignment="1">
      <alignment wrapText="1"/>
    </xf>
    <xf numFmtId="0" fontId="17" fillId="6" borderId="1" xfId="0" applyFont="1" applyFill="1" applyBorder="1" applyAlignment="1">
      <alignment wrapText="1"/>
    </xf>
    <xf numFmtId="0" fontId="17" fillId="7" borderId="32" xfId="0" applyFont="1" applyFill="1" applyBorder="1" applyAlignment="1">
      <alignment wrapText="1"/>
    </xf>
    <xf numFmtId="0" fontId="17" fillId="6" borderId="40" xfId="0" applyFont="1" applyFill="1" applyBorder="1" applyAlignment="1">
      <alignment wrapText="1"/>
    </xf>
    <xf numFmtId="0" fontId="19" fillId="8" borderId="32" xfId="0" applyFont="1" applyFill="1" applyBorder="1" applyAlignment="1">
      <alignment wrapText="1"/>
    </xf>
    <xf numFmtId="0" fontId="17" fillId="6" borderId="32" xfId="0" applyFont="1" applyFill="1" applyBorder="1" applyAlignment="1">
      <alignment wrapText="1"/>
    </xf>
    <xf numFmtId="0" fontId="17" fillId="5" borderId="43" xfId="0" applyFont="1" applyFill="1" applyBorder="1"/>
    <xf numFmtId="0" fontId="19" fillId="7" borderId="32" xfId="0" applyFont="1" applyFill="1" applyBorder="1" applyAlignment="1">
      <alignment wrapText="1"/>
    </xf>
    <xf numFmtId="0" fontId="28" fillId="10" borderId="15" xfId="1" applyFont="1" applyFill="1" applyBorder="1" applyAlignment="1">
      <alignment vertical="top" wrapText="1"/>
    </xf>
    <xf numFmtId="0" fontId="28" fillId="10" borderId="44" xfId="1" applyFont="1" applyFill="1" applyBorder="1" applyAlignment="1">
      <alignment horizontal="left" vertical="top" wrapText="1"/>
    </xf>
    <xf numFmtId="0" fontId="29" fillId="11" borderId="45" xfId="1" applyFont="1" applyFill="1" applyBorder="1" applyAlignment="1">
      <alignment vertical="top" wrapText="1"/>
    </xf>
    <xf numFmtId="0" fontId="30" fillId="12" borderId="46" xfId="1" applyFont="1" applyFill="1" applyBorder="1" applyAlignment="1">
      <alignment horizontal="left" vertical="top" wrapText="1"/>
    </xf>
    <xf numFmtId="0" fontId="30" fillId="12" borderId="46" xfId="1" applyFont="1" applyFill="1" applyBorder="1" applyAlignment="1">
      <alignment horizontal="left" vertical="top"/>
    </xf>
    <xf numFmtId="0" fontId="29" fillId="11" borderId="45" xfId="1" applyFont="1" applyFill="1" applyBorder="1" applyAlignment="1">
      <alignment horizontal="left" vertical="top" wrapText="1"/>
    </xf>
    <xf numFmtId="0" fontId="31" fillId="0" borderId="15" xfId="1" applyFont="1" applyBorder="1" applyAlignment="1">
      <alignment vertical="top" wrapText="1"/>
    </xf>
    <xf numFmtId="0" fontId="31" fillId="0" borderId="10" xfId="1" applyFont="1" applyBorder="1" applyAlignment="1">
      <alignment horizontal="left" vertical="top" wrapText="1"/>
    </xf>
    <xf numFmtId="0" fontId="1" fillId="10" borderId="15" xfId="1" applyFont="1" applyFill="1" applyBorder="1" applyAlignment="1">
      <alignment vertical="top" wrapText="1"/>
    </xf>
    <xf numFmtId="0" fontId="1" fillId="10" borderId="44" xfId="1" applyFont="1" applyFill="1" applyBorder="1" applyAlignment="1">
      <alignment horizontal="left" vertical="top" wrapText="1"/>
    </xf>
    <xf numFmtId="0" fontId="17" fillId="5" borderId="32" xfId="0" applyFont="1" applyFill="1" applyBorder="1" applyAlignment="1"/>
    <xf numFmtId="0" fontId="17" fillId="7" borderId="32" xfId="0" applyFont="1" applyFill="1" applyBorder="1" applyAlignment="1"/>
    <xf numFmtId="0" fontId="36" fillId="13" borderId="1" xfId="0" applyFont="1" applyFill="1" applyBorder="1" applyAlignment="1">
      <alignment horizontal="center" vertical="center"/>
    </xf>
    <xf numFmtId="0" fontId="37" fillId="13" borderId="21" xfId="0" applyFont="1" applyFill="1" applyBorder="1" applyAlignment="1">
      <alignment horizontal="center" vertical="center"/>
    </xf>
    <xf numFmtId="0" fontId="22" fillId="4" borderId="47" xfId="0" applyFont="1" applyFill="1" applyBorder="1" applyAlignment="1">
      <alignment horizontal="center" vertical="top"/>
    </xf>
    <xf numFmtId="0" fontId="22" fillId="4" borderId="48" xfId="0" applyFont="1" applyFill="1" applyBorder="1" applyAlignment="1">
      <alignment horizontal="center" vertical="top"/>
    </xf>
    <xf numFmtId="0" fontId="37" fillId="13" borderId="1" xfId="0" applyFont="1" applyFill="1" applyBorder="1" applyAlignment="1">
      <alignment horizontal="center" vertical="center"/>
    </xf>
    <xf numFmtId="0" fontId="16" fillId="4" borderId="26" xfId="0" applyFont="1" applyFill="1" applyBorder="1" applyAlignment="1">
      <alignment vertical="center"/>
    </xf>
    <xf numFmtId="0" fontId="16" fillId="4" borderId="25" xfId="0" applyFont="1" applyFill="1" applyBorder="1" applyAlignment="1">
      <alignment vertical="center"/>
    </xf>
    <xf numFmtId="0" fontId="2" fillId="0" borderId="13" xfId="0" applyFont="1" applyBorder="1" applyAlignment="1">
      <alignment wrapText="1"/>
    </xf>
    <xf numFmtId="0" fontId="22" fillId="4" borderId="47" xfId="0" applyFont="1" applyFill="1" applyBorder="1" applyAlignment="1">
      <alignment horizontal="left" vertical="top"/>
    </xf>
    <xf numFmtId="0" fontId="27" fillId="9" borderId="11" xfId="1" applyFont="1" applyFill="1" applyBorder="1" applyAlignment="1">
      <alignment horizontal="left" vertical="top" wrapText="1"/>
    </xf>
    <xf numFmtId="0" fontId="7" fillId="0" borderId="15" xfId="1" applyFont="1" applyBorder="1" applyAlignment="1">
      <alignment horizontal="center" vertical="top" wrapText="1"/>
    </xf>
    <xf numFmtId="0" fontId="7" fillId="0" borderId="10" xfId="1" applyFont="1" applyBorder="1" applyAlignment="1">
      <alignment horizontal="center" vertical="top" wrapText="1"/>
    </xf>
    <xf numFmtId="0" fontId="8" fillId="0" borderId="15" xfId="0" applyFont="1" applyBorder="1" applyAlignment="1">
      <alignment horizontal="left" vertical="center" wrapText="1"/>
    </xf>
    <xf numFmtId="0" fontId="8" fillId="0" borderId="10" xfId="0" applyFont="1" applyBorder="1" applyAlignment="1">
      <alignment horizontal="left" vertical="center" wrapText="1"/>
    </xf>
    <xf numFmtId="0" fontId="5" fillId="3" borderId="11" xfId="0" applyFont="1" applyFill="1" applyBorder="1" applyAlignment="1">
      <alignment vertical="center" wrapText="1"/>
    </xf>
    <xf numFmtId="0" fontId="5" fillId="3" borderId="18" xfId="0" applyFont="1" applyFill="1" applyBorder="1" applyAlignment="1">
      <alignment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 fillId="2" borderId="0" xfId="0" applyFont="1" applyFill="1" applyBorder="1" applyAlignment="1">
      <alignment horizontal="left" wrapText="1"/>
    </xf>
    <xf numFmtId="0" fontId="1" fillId="2" borderId="14" xfId="0" applyFont="1" applyFill="1" applyBorder="1" applyAlignment="1">
      <alignment horizontal="left" wrapText="1"/>
    </xf>
    <xf numFmtId="0" fontId="5" fillId="3" borderId="5" xfId="0" applyFont="1" applyFill="1" applyBorder="1" applyAlignment="1">
      <alignment horizontal="left" vertical="center" wrapText="1"/>
    </xf>
    <xf numFmtId="0" fontId="5" fillId="3" borderId="9" xfId="0" applyFont="1" applyFill="1" applyBorder="1" applyAlignment="1">
      <alignment horizontal="left" vertical="center"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6" fillId="3" borderId="15"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25" fillId="5" borderId="2" xfId="0" applyFont="1" applyFill="1" applyBorder="1" applyAlignment="1">
      <alignment horizontal="center" wrapText="1"/>
    </xf>
    <xf numFmtId="0" fontId="25" fillId="5" borderId="3" xfId="0" applyFont="1" applyFill="1" applyBorder="1" applyAlignment="1">
      <alignment horizontal="center" wrapText="1"/>
    </xf>
    <xf numFmtId="0" fontId="25" fillId="5" borderId="4" xfId="0" applyFont="1" applyFill="1" applyBorder="1" applyAlignment="1">
      <alignment horizontal="center" wrapText="1"/>
    </xf>
    <xf numFmtId="0" fontId="12" fillId="5" borderId="2" xfId="0" applyFont="1" applyFill="1" applyBorder="1" applyAlignment="1">
      <alignment horizontal="center" wrapText="1"/>
    </xf>
    <xf numFmtId="0" fontId="12" fillId="5" borderId="3" xfId="0" applyFont="1" applyFill="1" applyBorder="1" applyAlignment="1">
      <alignment horizontal="center" wrapText="1"/>
    </xf>
    <xf numFmtId="0" fontId="12" fillId="5" borderId="4" xfId="0" applyFont="1" applyFill="1" applyBorder="1" applyAlignment="1">
      <alignment horizontal="center" wrapText="1"/>
    </xf>
    <xf numFmtId="0" fontId="36" fillId="13" borderId="22" xfId="0" applyFont="1" applyFill="1" applyBorder="1" applyAlignment="1">
      <alignment horizontal="center" vertical="center" wrapText="1"/>
    </xf>
    <xf numFmtId="0" fontId="36" fillId="13" borderId="1" xfId="0" applyFont="1" applyFill="1" applyBorder="1" applyAlignment="1">
      <alignment horizontal="center" vertical="center" wrapText="1"/>
    </xf>
    <xf numFmtId="0" fontId="36" fillId="13" borderId="21" xfId="0" applyFont="1" applyFill="1" applyBorder="1" applyAlignment="1">
      <alignment horizontal="center" vertical="center" wrapText="1"/>
    </xf>
    <xf numFmtId="0" fontId="36" fillId="13" borderId="1" xfId="0" applyFont="1" applyFill="1" applyBorder="1" applyAlignment="1">
      <alignment horizontal="center" vertical="center"/>
    </xf>
    <xf numFmtId="0" fontId="36" fillId="13" borderId="22" xfId="0" applyFont="1" applyFill="1" applyBorder="1" applyAlignment="1">
      <alignment horizontal="center" vertical="center"/>
    </xf>
    <xf numFmtId="0" fontId="34" fillId="13" borderId="5" xfId="0" applyFont="1" applyFill="1" applyBorder="1" applyAlignment="1">
      <alignment horizontal="center" vertical="center" wrapText="1"/>
    </xf>
    <xf numFmtId="0" fontId="34" fillId="13" borderId="15" xfId="0" applyFont="1" applyFill="1" applyBorder="1" applyAlignment="1">
      <alignment horizontal="center" vertical="center" wrapText="1"/>
    </xf>
    <xf numFmtId="0" fontId="34" fillId="13" borderId="16" xfId="0" applyFont="1" applyFill="1" applyBorder="1" applyAlignment="1">
      <alignment horizontal="center" vertical="center" wrapText="1"/>
    </xf>
    <xf numFmtId="0" fontId="2" fillId="0" borderId="11" xfId="0" applyFont="1" applyBorder="1" applyAlignment="1">
      <alignment horizontal="left" wrapText="1"/>
    </xf>
    <xf numFmtId="0" fontId="2" fillId="0" borderId="12" xfId="0" applyFont="1" applyBorder="1" applyAlignment="1">
      <alignment horizontal="left"/>
    </xf>
    <xf numFmtId="0" fontId="2" fillId="0" borderId="13" xfId="0" applyFont="1" applyBorder="1" applyAlignment="1">
      <alignment horizontal="left"/>
    </xf>
    <xf numFmtId="0" fontId="33" fillId="13" borderId="11" xfId="0" applyFont="1" applyFill="1" applyBorder="1" applyAlignment="1">
      <alignment horizontal="center" vertical="center" wrapText="1"/>
    </xf>
    <xf numFmtId="0" fontId="33" fillId="13" borderId="12" xfId="0" applyFont="1" applyFill="1" applyBorder="1" applyAlignment="1">
      <alignment horizontal="center" vertical="center"/>
    </xf>
    <xf numFmtId="0" fontId="33" fillId="13" borderId="13" xfId="0" applyFont="1" applyFill="1" applyBorder="1" applyAlignment="1">
      <alignment horizontal="center" vertical="center"/>
    </xf>
    <xf numFmtId="0" fontId="35" fillId="13" borderId="15" xfId="0" applyFont="1" applyFill="1" applyBorder="1" applyAlignment="1">
      <alignment horizontal="center"/>
    </xf>
    <xf numFmtId="0" fontId="35" fillId="13" borderId="0" xfId="0" applyFont="1" applyFill="1" applyBorder="1" applyAlignment="1">
      <alignment horizontal="center"/>
    </xf>
    <xf numFmtId="0" fontId="1" fillId="13" borderId="39" xfId="0" applyFont="1" applyFill="1" applyBorder="1" applyAlignment="1">
      <alignment horizontal="center"/>
    </xf>
    <xf numFmtId="0" fontId="12" fillId="7" borderId="2" xfId="0" applyFont="1" applyFill="1" applyBorder="1" applyAlignment="1">
      <alignment horizontal="center" wrapText="1"/>
    </xf>
    <xf numFmtId="0" fontId="12" fillId="7" borderId="3" xfId="0" applyFont="1" applyFill="1" applyBorder="1" applyAlignment="1">
      <alignment horizontal="center" wrapText="1"/>
    </xf>
    <xf numFmtId="0" fontId="12" fillId="7" borderId="4" xfId="0" applyFont="1" applyFill="1" applyBorder="1" applyAlignment="1">
      <alignment horizontal="center" wrapText="1"/>
    </xf>
    <xf numFmtId="0" fontId="12" fillId="7" borderId="2" xfId="0" applyFont="1" applyFill="1" applyBorder="1" applyAlignment="1">
      <alignment horizontal="center"/>
    </xf>
    <xf numFmtId="0" fontId="12" fillId="7" borderId="3" xfId="0" applyFont="1" applyFill="1" applyBorder="1" applyAlignment="1">
      <alignment horizontal="center"/>
    </xf>
    <xf numFmtId="0" fontId="12" fillId="7" borderId="4" xfId="0" applyFont="1" applyFill="1" applyBorder="1" applyAlignment="1">
      <alignment horizontal="center"/>
    </xf>
    <xf numFmtId="0" fontId="13" fillId="5" borderId="2" xfId="0" applyFont="1" applyFill="1" applyBorder="1" applyAlignment="1">
      <alignment horizontal="center" wrapText="1"/>
    </xf>
    <xf numFmtId="0" fontId="13" fillId="5" borderId="3" xfId="0" applyFont="1" applyFill="1" applyBorder="1" applyAlignment="1">
      <alignment horizontal="center" wrapText="1"/>
    </xf>
    <xf numFmtId="0" fontId="13" fillId="5" borderId="4" xfId="0" applyFont="1" applyFill="1" applyBorder="1" applyAlignment="1">
      <alignment horizontal="center" wrapText="1"/>
    </xf>
    <xf numFmtId="0" fontId="2" fillId="0" borderId="11" xfId="0" applyFont="1" applyFill="1" applyBorder="1" applyAlignment="1">
      <alignment horizontal="left" wrapText="1"/>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2" xfId="0" applyFont="1" applyFill="1" applyBorder="1" applyAlignment="1">
      <alignment horizontal="left" wrapText="1"/>
    </xf>
    <xf numFmtId="0" fontId="2" fillId="0" borderId="13" xfId="0" applyFont="1" applyFill="1" applyBorder="1" applyAlignment="1">
      <alignment horizontal="left" wrapText="1"/>
    </xf>
    <xf numFmtId="0" fontId="2" fillId="0" borderId="12" xfId="0" applyFont="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wrapText="1"/>
    </xf>
    <xf numFmtId="0" fontId="0" fillId="0" borderId="12" xfId="0" applyBorder="1" applyAlignment="1">
      <alignment horizontal="left"/>
    </xf>
    <xf numFmtId="0" fontId="0" fillId="0" borderId="13" xfId="0" applyBorder="1" applyAlignment="1">
      <alignment horizontal="left"/>
    </xf>
  </cellXfs>
  <cellStyles count="2">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175259</xdr:colOff>
      <xdr:row>2</xdr:row>
      <xdr:rowOff>54684</xdr:rowOff>
    </xdr:from>
    <xdr:ext cx="2580012" cy="520626"/>
    <xdr:pic>
      <xdr:nvPicPr>
        <xdr:cNvPr id="2" name="Picture 1">
          <a:extLst>
            <a:ext uri="{FF2B5EF4-FFF2-40B4-BE49-F238E27FC236}">
              <a16:creationId xmlns:a16="http://schemas.microsoft.com/office/drawing/2014/main" id="{6B9F1537-6C43-44C2-8A00-5D1157D97F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59" y="462898"/>
          <a:ext cx="2580012" cy="520626"/>
        </a:xfrm>
        <a:prstGeom prst="rect">
          <a:avLst/>
        </a:prstGeom>
      </xdr:spPr>
    </xdr:pic>
    <xdr:clientData/>
  </xdr:oneCellAnchor>
  <xdr:oneCellAnchor>
    <xdr:from>
      <xdr:col>0</xdr:col>
      <xdr:colOff>175259</xdr:colOff>
      <xdr:row>2</xdr:row>
      <xdr:rowOff>54684</xdr:rowOff>
    </xdr:from>
    <xdr:ext cx="2580012" cy="520626"/>
    <xdr:pic>
      <xdr:nvPicPr>
        <xdr:cNvPr id="3" name="Picture 2">
          <a:extLst>
            <a:ext uri="{FF2B5EF4-FFF2-40B4-BE49-F238E27FC236}">
              <a16:creationId xmlns:a16="http://schemas.microsoft.com/office/drawing/2014/main" id="{162C2A43-99F5-4C22-AB9A-B29223C386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59" y="462898"/>
          <a:ext cx="2580012" cy="52062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tabSelected="1" topLeftCell="A19" workbookViewId="0">
      <selection activeCell="B18" sqref="B18"/>
    </sheetView>
  </sheetViews>
  <sheetFormatPr defaultRowHeight="14.6" x14ac:dyDescent="0.4"/>
  <cols>
    <col min="1" max="1" width="55.07421875" customWidth="1"/>
    <col min="2" max="2" width="116" customWidth="1"/>
    <col min="3" max="3" width="55" customWidth="1"/>
  </cols>
  <sheetData>
    <row r="1" spans="1:2" s="3" customFormat="1" ht="18" customHeight="1" x14ac:dyDescent="0.35">
      <c r="A1" s="99" t="s">
        <v>566</v>
      </c>
      <c r="B1" s="99"/>
    </row>
    <row r="2" spans="1:2" s="3" customFormat="1" ht="14.15" x14ac:dyDescent="0.35">
      <c r="A2" s="100"/>
      <c r="B2" s="101"/>
    </row>
    <row r="3" spans="1:2" s="3" customFormat="1" ht="14.15" x14ac:dyDescent="0.35">
      <c r="A3" s="100"/>
      <c r="B3" s="101"/>
    </row>
    <row r="4" spans="1:2" s="3" customFormat="1" ht="14.15" x14ac:dyDescent="0.35">
      <c r="A4" s="100"/>
      <c r="B4" s="101"/>
    </row>
    <row r="5" spans="1:2" s="3" customFormat="1" ht="14.15" x14ac:dyDescent="0.35">
      <c r="A5" s="100"/>
      <c r="B5" s="101"/>
    </row>
    <row r="6" spans="1:2" s="3" customFormat="1" ht="14.15" x14ac:dyDescent="0.35">
      <c r="A6" s="100"/>
      <c r="B6" s="101"/>
    </row>
    <row r="7" spans="1:2" s="3" customFormat="1" ht="14.15" x14ac:dyDescent="0.35">
      <c r="A7" s="100"/>
      <c r="B7" s="101"/>
    </row>
    <row r="8" spans="1:2" s="3" customFormat="1" ht="14.4" customHeight="1" thickBot="1" x14ac:dyDescent="0.4">
      <c r="A8" s="78" t="s">
        <v>567</v>
      </c>
      <c r="B8" s="79" t="s">
        <v>568</v>
      </c>
    </row>
    <row r="9" spans="1:2" s="3" customFormat="1" ht="153" customHeight="1" thickBot="1" x14ac:dyDescent="0.4">
      <c r="A9" s="80" t="s">
        <v>569</v>
      </c>
      <c r="B9" s="81" t="s">
        <v>570</v>
      </c>
    </row>
    <row r="10" spans="1:2" s="3" customFormat="1" ht="14.4" customHeight="1" thickBot="1" x14ac:dyDescent="0.4">
      <c r="A10" s="80" t="s">
        <v>571</v>
      </c>
      <c r="B10" s="81" t="s">
        <v>614</v>
      </c>
    </row>
    <row r="11" spans="1:2" s="3" customFormat="1" ht="69.650000000000006" customHeight="1" thickBot="1" x14ac:dyDescent="0.4">
      <c r="A11" s="80" t="s">
        <v>572</v>
      </c>
      <c r="B11" s="81" t="s">
        <v>573</v>
      </c>
    </row>
    <row r="12" spans="1:2" s="3" customFormat="1" thickBot="1" x14ac:dyDescent="0.4">
      <c r="A12" s="80" t="s">
        <v>574</v>
      </c>
      <c r="B12" s="82" t="s">
        <v>575</v>
      </c>
    </row>
    <row r="13" spans="1:2" s="3" customFormat="1" ht="26.15" thickBot="1" x14ac:dyDescent="0.4">
      <c r="A13" s="83" t="s">
        <v>576</v>
      </c>
      <c r="B13" s="81" t="s">
        <v>577</v>
      </c>
    </row>
    <row r="14" spans="1:2" s="3" customFormat="1" ht="14.15" x14ac:dyDescent="0.35">
      <c r="A14" s="84"/>
      <c r="B14" s="85"/>
    </row>
    <row r="15" spans="1:2" s="3" customFormat="1" thickBot="1" x14ac:dyDescent="0.4">
      <c r="A15" s="86" t="s">
        <v>578</v>
      </c>
      <c r="B15" s="87" t="s">
        <v>568</v>
      </c>
    </row>
    <row r="16" spans="1:2" s="3" customFormat="1" thickBot="1" x14ac:dyDescent="0.4">
      <c r="A16" s="80" t="s">
        <v>579</v>
      </c>
      <c r="B16" s="81" t="s">
        <v>580</v>
      </c>
    </row>
    <row r="17" spans="1:2" s="3" customFormat="1" thickBot="1" x14ac:dyDescent="0.4">
      <c r="A17" s="80" t="s">
        <v>581</v>
      </c>
      <c r="B17" s="81" t="s">
        <v>582</v>
      </c>
    </row>
    <row r="18" spans="1:2" s="3" customFormat="1" ht="14.15" x14ac:dyDescent="0.35"/>
    <row r="19" spans="1:2" s="3" customFormat="1" thickBot="1" x14ac:dyDescent="0.4">
      <c r="A19" s="86" t="s">
        <v>581</v>
      </c>
      <c r="B19" s="87" t="s">
        <v>568</v>
      </c>
    </row>
    <row r="20" spans="1:2" s="3" customFormat="1" ht="27.45" customHeight="1" thickBot="1" x14ac:dyDescent="0.4">
      <c r="A20" s="80" t="s">
        <v>583</v>
      </c>
      <c r="B20" s="81" t="s">
        <v>584</v>
      </c>
    </row>
    <row r="21" spans="1:2" s="3" customFormat="1" ht="26.15" thickBot="1" x14ac:dyDescent="0.4">
      <c r="A21" s="80" t="s">
        <v>585</v>
      </c>
      <c r="B21" s="81" t="s">
        <v>586</v>
      </c>
    </row>
    <row r="22" spans="1:2" s="3" customFormat="1" ht="46.4" customHeight="1" thickBot="1" x14ac:dyDescent="0.4">
      <c r="A22" s="80" t="s">
        <v>587</v>
      </c>
      <c r="B22" s="81" t="s">
        <v>588</v>
      </c>
    </row>
    <row r="23" spans="1:2" s="3" customFormat="1" ht="14.15" x14ac:dyDescent="0.35"/>
    <row r="24" spans="1:2" s="3" customFormat="1" ht="14.15" x14ac:dyDescent="0.35"/>
    <row r="25" spans="1:2" s="3" customFormat="1" ht="14.15" x14ac:dyDescent="0.35"/>
    <row r="26" spans="1:2" s="3" customFormat="1" ht="14.15" x14ac:dyDescent="0.35"/>
  </sheetData>
  <mergeCells count="2">
    <mergeCell ref="A1:B1"/>
    <mergeCell ref="A2:B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topLeftCell="A22" zoomScale="65" zoomScaleNormal="80" workbookViewId="0">
      <selection activeCell="A23" sqref="A23:B23"/>
    </sheetView>
  </sheetViews>
  <sheetFormatPr defaultColWidth="8.84375" defaultRowHeight="14.15" x14ac:dyDescent="0.35"/>
  <cols>
    <col min="1" max="1" width="100.69140625" style="3" customWidth="1"/>
    <col min="2" max="2" width="105" style="3" customWidth="1"/>
    <col min="3" max="16384" width="8.84375" style="3"/>
  </cols>
  <sheetData>
    <row r="1" spans="1:2" ht="39" customHeight="1" x14ac:dyDescent="0.35">
      <c r="A1" s="109" t="s">
        <v>15</v>
      </c>
      <c r="B1" s="108"/>
    </row>
    <row r="2" spans="1:2" ht="14.6" thickBot="1" x14ac:dyDescent="0.4">
      <c r="A2" s="108"/>
      <c r="B2" s="108"/>
    </row>
    <row r="3" spans="1:2" ht="216.65" customHeight="1" thickBot="1" x14ac:dyDescent="0.4">
      <c r="A3" s="106" t="s">
        <v>19</v>
      </c>
      <c r="B3" s="107"/>
    </row>
    <row r="4" spans="1:2" x14ac:dyDescent="0.35">
      <c r="A4" s="110" t="s">
        <v>0</v>
      </c>
      <c r="B4" s="111"/>
    </row>
    <row r="5" spans="1:2" ht="41.7" customHeight="1" x14ac:dyDescent="0.35">
      <c r="A5" s="102" t="s">
        <v>20</v>
      </c>
      <c r="B5" s="103"/>
    </row>
    <row r="6" spans="1:2" ht="30.65" customHeight="1" x14ac:dyDescent="0.35">
      <c r="A6" s="112" t="s">
        <v>70</v>
      </c>
      <c r="B6" s="113"/>
    </row>
    <row r="7" spans="1:2" ht="14.6" thickBot="1" x14ac:dyDescent="0.4">
      <c r="A7" s="4"/>
      <c r="B7" s="5"/>
    </row>
    <row r="8" spans="1:2" x14ac:dyDescent="0.35">
      <c r="A8" s="110" t="s">
        <v>1</v>
      </c>
      <c r="B8" s="111"/>
    </row>
    <row r="9" spans="1:2" ht="55.4" customHeight="1" x14ac:dyDescent="0.35">
      <c r="A9" s="102" t="s">
        <v>2</v>
      </c>
      <c r="B9" s="103"/>
    </row>
    <row r="10" spans="1:2" ht="38.4" customHeight="1" x14ac:dyDescent="0.35">
      <c r="A10" s="112" t="s">
        <v>71</v>
      </c>
      <c r="B10" s="113"/>
    </row>
    <row r="11" spans="1:2" ht="14.6" thickBot="1" x14ac:dyDescent="0.4">
      <c r="A11" s="4"/>
      <c r="B11" s="5"/>
    </row>
    <row r="12" spans="1:2" x14ac:dyDescent="0.35">
      <c r="A12" s="110" t="s">
        <v>3</v>
      </c>
      <c r="B12" s="111"/>
    </row>
    <row r="13" spans="1:2" x14ac:dyDescent="0.35">
      <c r="A13" s="114" t="s">
        <v>4</v>
      </c>
      <c r="B13" s="115"/>
    </row>
    <row r="14" spans="1:2" ht="105" customHeight="1" x14ac:dyDescent="0.35">
      <c r="A14" s="102" t="s">
        <v>14</v>
      </c>
      <c r="B14" s="103"/>
    </row>
    <row r="15" spans="1:2" ht="42.65" customHeight="1" x14ac:dyDescent="0.35">
      <c r="A15" s="112" t="s">
        <v>173</v>
      </c>
      <c r="B15" s="113"/>
    </row>
    <row r="16" spans="1:2" ht="14.6" thickBot="1" x14ac:dyDescent="0.4">
      <c r="A16" s="4"/>
      <c r="B16" s="5"/>
    </row>
    <row r="17" spans="1:2" x14ac:dyDescent="0.35">
      <c r="A17" s="110" t="s">
        <v>5</v>
      </c>
      <c r="B17" s="111"/>
    </row>
    <row r="18" spans="1:2" ht="49.4" customHeight="1" x14ac:dyDescent="0.35">
      <c r="A18" s="102" t="s">
        <v>17</v>
      </c>
      <c r="B18" s="103"/>
    </row>
    <row r="19" spans="1:2" x14ac:dyDescent="0.35">
      <c r="A19" s="116" t="s">
        <v>412</v>
      </c>
      <c r="B19" s="117"/>
    </row>
    <row r="20" spans="1:2" ht="14.6" thickBot="1" x14ac:dyDescent="0.4">
      <c r="A20" s="7"/>
      <c r="B20" s="8"/>
    </row>
    <row r="21" spans="1:2" x14ac:dyDescent="0.35">
      <c r="A21" s="110" t="s">
        <v>6</v>
      </c>
      <c r="B21" s="111"/>
    </row>
    <row r="22" spans="1:2" ht="98.15" customHeight="1" x14ac:dyDescent="0.35">
      <c r="A22" s="102" t="s">
        <v>18</v>
      </c>
      <c r="B22" s="103"/>
    </row>
    <row r="23" spans="1:2" ht="130.94999999999999" customHeight="1" x14ac:dyDescent="0.35">
      <c r="A23" s="116" t="s">
        <v>417</v>
      </c>
      <c r="B23" s="117"/>
    </row>
    <row r="24" spans="1:2" ht="14.6" thickBot="1" x14ac:dyDescent="0.4">
      <c r="A24" s="4"/>
      <c r="B24" s="5"/>
    </row>
    <row r="25" spans="1:2" x14ac:dyDescent="0.35">
      <c r="A25" s="104" t="s">
        <v>16</v>
      </c>
      <c r="B25" s="9" t="s">
        <v>413</v>
      </c>
    </row>
    <row r="26" spans="1:2" ht="14.6" thickBot="1" x14ac:dyDescent="0.4">
      <c r="A26" s="105"/>
      <c r="B26" s="10" t="s">
        <v>8</v>
      </c>
    </row>
    <row r="27" spans="1:2" ht="14.6" thickBot="1" x14ac:dyDescent="0.4">
      <c r="A27" s="11" t="s">
        <v>9</v>
      </c>
      <c r="B27" s="11" t="s">
        <v>10</v>
      </c>
    </row>
    <row r="28" spans="1:2" ht="69" customHeight="1" x14ac:dyDescent="0.35">
      <c r="A28" s="12" t="s">
        <v>11</v>
      </c>
      <c r="B28" s="15" t="s">
        <v>72</v>
      </c>
    </row>
    <row r="29" spans="1:2" x14ac:dyDescent="0.35">
      <c r="A29" s="13" t="s">
        <v>414</v>
      </c>
      <c r="B29" s="118" t="s">
        <v>415</v>
      </c>
    </row>
    <row r="30" spans="1:2" x14ac:dyDescent="0.35">
      <c r="A30" s="6"/>
      <c r="B30" s="118"/>
    </row>
    <row r="31" spans="1:2" x14ac:dyDescent="0.35">
      <c r="A31" s="14" t="s">
        <v>12</v>
      </c>
      <c r="B31" s="118"/>
    </row>
    <row r="32" spans="1:2" x14ac:dyDescent="0.35">
      <c r="A32" s="13" t="s">
        <v>7</v>
      </c>
      <c r="B32" s="118"/>
    </row>
    <row r="33" spans="1:2" x14ac:dyDescent="0.35">
      <c r="A33" s="6"/>
      <c r="B33" s="118"/>
    </row>
    <row r="34" spans="1:2" x14ac:dyDescent="0.35">
      <c r="A34" s="14" t="s">
        <v>13</v>
      </c>
      <c r="B34" s="118"/>
    </row>
    <row r="35" spans="1:2" ht="14.6" thickBot="1" x14ac:dyDescent="0.4">
      <c r="A35" s="59">
        <v>44286</v>
      </c>
      <c r="B35" s="119"/>
    </row>
  </sheetData>
  <mergeCells count="21">
    <mergeCell ref="B29:B35"/>
    <mergeCell ref="A15:B15"/>
    <mergeCell ref="A17:B17"/>
    <mergeCell ref="A18:B18"/>
    <mergeCell ref="A19:B19"/>
    <mergeCell ref="A21:B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97"/>
  <sheetViews>
    <sheetView zoomScale="93" zoomScaleNormal="93" workbookViewId="0">
      <pane xSplit="1" ySplit="6" topLeftCell="B613" activePane="bottomRight" state="frozen"/>
      <selection pane="topRight" activeCell="B1" sqref="B1"/>
      <selection pane="bottomLeft" activeCell="A7" sqref="A7"/>
      <selection pane="bottomRight" activeCell="O7" sqref="O7:O59"/>
    </sheetView>
  </sheetViews>
  <sheetFormatPr defaultRowHeight="14.6" x14ac:dyDescent="0.4"/>
  <cols>
    <col min="1" max="1" width="43.69140625" style="1" customWidth="1"/>
    <col min="4" max="4" width="6.69140625" customWidth="1"/>
    <col min="5" max="5" width="8.4609375" customWidth="1"/>
    <col min="6" max="6" width="7.23046875" customWidth="1"/>
    <col min="7" max="8" width="8.07421875" customWidth="1"/>
    <col min="9" max="9" width="7.23046875" customWidth="1"/>
    <col min="10" max="10" width="7.4609375" customWidth="1"/>
    <col min="11" max="11" width="8.84375" customWidth="1"/>
    <col min="13" max="13" width="6.69140625" customWidth="1"/>
    <col min="15" max="15" width="99.765625" customWidth="1"/>
  </cols>
  <sheetData>
    <row r="1" spans="1:15" ht="14.7" customHeight="1" x14ac:dyDescent="0.4">
      <c r="A1" s="140" t="s">
        <v>416</v>
      </c>
      <c r="B1" s="141"/>
      <c r="C1" s="141"/>
      <c r="D1" s="141"/>
      <c r="E1" s="141"/>
      <c r="F1" s="141"/>
      <c r="G1" s="141"/>
      <c r="H1" s="141"/>
      <c r="I1" s="141"/>
      <c r="J1" s="141"/>
      <c r="K1" s="141"/>
      <c r="L1" s="141"/>
      <c r="M1" s="141"/>
      <c r="N1" s="141"/>
      <c r="O1" s="141"/>
    </row>
    <row r="2" spans="1:15" ht="14.7" customHeight="1" x14ac:dyDescent="0.4">
      <c r="A2" s="140"/>
      <c r="B2" s="141"/>
      <c r="C2" s="141"/>
      <c r="D2" s="141"/>
      <c r="E2" s="141"/>
      <c r="F2" s="141"/>
      <c r="G2" s="141"/>
      <c r="H2" s="141"/>
      <c r="I2" s="141"/>
      <c r="J2" s="141"/>
      <c r="K2" s="141"/>
      <c r="L2" s="141"/>
      <c r="M2" s="141"/>
      <c r="N2" s="141"/>
      <c r="O2" s="141"/>
    </row>
    <row r="3" spans="1:15" ht="15" customHeight="1" thickBot="1" x14ac:dyDescent="0.45">
      <c r="A3" s="142" t="s">
        <v>557</v>
      </c>
      <c r="B3" s="142"/>
      <c r="C3" s="142"/>
      <c r="D3" s="142"/>
      <c r="E3" s="142"/>
      <c r="F3" s="142"/>
      <c r="G3" s="142"/>
      <c r="H3" s="142"/>
      <c r="I3" s="142"/>
      <c r="J3" s="142"/>
      <c r="K3" s="142"/>
      <c r="L3" s="142"/>
      <c r="M3" s="142"/>
      <c r="N3" s="142"/>
      <c r="O3" s="142"/>
    </row>
    <row r="4" spans="1:15" x14ac:dyDescent="0.4">
      <c r="A4" s="131" t="s">
        <v>556</v>
      </c>
      <c r="B4" s="130" t="s">
        <v>597</v>
      </c>
      <c r="C4" s="130"/>
      <c r="D4" s="130"/>
      <c r="E4" s="130" t="s">
        <v>594</v>
      </c>
      <c r="F4" s="130"/>
      <c r="G4" s="130"/>
      <c r="H4" s="130" t="s">
        <v>595</v>
      </c>
      <c r="I4" s="130"/>
      <c r="J4" s="130"/>
      <c r="K4" s="130" t="s">
        <v>596</v>
      </c>
      <c r="L4" s="130"/>
      <c r="M4" s="130"/>
      <c r="N4" s="126" t="s">
        <v>411</v>
      </c>
      <c r="O4" s="137" t="s">
        <v>593</v>
      </c>
    </row>
    <row r="5" spans="1:15" x14ac:dyDescent="0.4">
      <c r="A5" s="132"/>
      <c r="B5" s="129" t="s">
        <v>409</v>
      </c>
      <c r="C5" s="129"/>
      <c r="D5" s="90"/>
      <c r="E5" s="129" t="s">
        <v>409</v>
      </c>
      <c r="F5" s="129"/>
      <c r="G5" s="90"/>
      <c r="H5" s="129" t="s">
        <v>409</v>
      </c>
      <c r="I5" s="129"/>
      <c r="J5" s="90"/>
      <c r="K5" s="129" t="s">
        <v>409</v>
      </c>
      <c r="L5" s="129"/>
      <c r="M5" s="90"/>
      <c r="N5" s="127"/>
      <c r="O5" s="138"/>
    </row>
    <row r="6" spans="1:15" ht="20.149999999999999" customHeight="1" thickBot="1" x14ac:dyDescent="0.45">
      <c r="A6" s="133"/>
      <c r="B6" s="94" t="s">
        <v>406</v>
      </c>
      <c r="C6" s="91" t="s">
        <v>405</v>
      </c>
      <c r="D6" s="91" t="s">
        <v>176</v>
      </c>
      <c r="E6" s="91" t="s">
        <v>406</v>
      </c>
      <c r="F6" s="91" t="s">
        <v>405</v>
      </c>
      <c r="G6" s="91" t="s">
        <v>176</v>
      </c>
      <c r="H6" s="91" t="s">
        <v>407</v>
      </c>
      <c r="I6" s="91" t="s">
        <v>408</v>
      </c>
      <c r="J6" s="91" t="s">
        <v>176</v>
      </c>
      <c r="K6" s="91" t="s">
        <v>407</v>
      </c>
      <c r="L6" s="91" t="s">
        <v>408</v>
      </c>
      <c r="M6" s="91" t="s">
        <v>176</v>
      </c>
      <c r="N6" s="128"/>
      <c r="O6" s="139"/>
    </row>
    <row r="7" spans="1:15" ht="15" customHeight="1" thickBot="1" x14ac:dyDescent="0.45">
      <c r="B7" s="123" t="s">
        <v>67</v>
      </c>
      <c r="C7" s="124"/>
      <c r="D7" s="124"/>
      <c r="E7" s="124"/>
      <c r="F7" s="124"/>
      <c r="G7" s="124"/>
      <c r="H7" s="124"/>
      <c r="I7" s="124"/>
      <c r="J7" s="124"/>
      <c r="K7" s="124"/>
      <c r="L7" s="124"/>
      <c r="M7" s="124"/>
      <c r="N7" s="125"/>
      <c r="O7" s="134" t="s">
        <v>613</v>
      </c>
    </row>
    <row r="8" spans="1:15" x14ac:dyDescent="0.4">
      <c r="A8" s="61" t="s">
        <v>146</v>
      </c>
      <c r="B8" s="95"/>
      <c r="C8" s="96"/>
      <c r="D8" s="96"/>
      <c r="E8" s="96"/>
      <c r="F8" s="96"/>
      <c r="G8" s="96"/>
      <c r="H8" s="96"/>
      <c r="I8" s="96"/>
      <c r="J8" s="96"/>
      <c r="K8" s="96"/>
      <c r="L8" s="96"/>
      <c r="M8" s="96"/>
      <c r="N8" s="96"/>
      <c r="O8" s="157"/>
    </row>
    <row r="9" spans="1:15" x14ac:dyDescent="0.4">
      <c r="A9" s="27" t="s">
        <v>455</v>
      </c>
      <c r="B9" s="64">
        <v>0</v>
      </c>
      <c r="C9" s="30">
        <v>2</v>
      </c>
      <c r="D9" s="31">
        <f>IF(AND(NOT(B9=""), NOT(C9="")), SUM(B9:C9), "")</f>
        <v>2</v>
      </c>
      <c r="E9" s="29">
        <v>0</v>
      </c>
      <c r="F9" s="30">
        <v>0</v>
      </c>
      <c r="G9" s="31">
        <f>IF(AND(NOT(E9=""), NOT(F9="")), SUM(E9:F9), "")</f>
        <v>0</v>
      </c>
      <c r="H9" s="29">
        <v>0</v>
      </c>
      <c r="I9" s="30">
        <v>0</v>
      </c>
      <c r="J9" s="31">
        <f>IF(AND(NOT(H9=""), NOT(I9="")), SUM(H9:I9), "")</f>
        <v>0</v>
      </c>
      <c r="K9" s="29">
        <v>0</v>
      </c>
      <c r="L9" s="30">
        <v>0</v>
      </c>
      <c r="M9" s="31">
        <f>IF(AND(NOT(K9=""), NOT(L9="")), SUM(K9:L9), "")</f>
        <v>0</v>
      </c>
      <c r="N9" s="92">
        <f>SUM(D9+G9+J9+M9)</f>
        <v>2</v>
      </c>
      <c r="O9" s="157"/>
    </row>
    <row r="10" spans="1:15" x14ac:dyDescent="0.4">
      <c r="A10" s="24" t="s">
        <v>425</v>
      </c>
      <c r="B10" s="62">
        <v>0</v>
      </c>
      <c r="C10" s="34">
        <v>0</v>
      </c>
      <c r="D10" s="35">
        <f t="shared" ref="D10:D64" si="0">IF(AND(NOT(B10=""), NOT(C10="")), SUM(B10:C10), "")</f>
        <v>0</v>
      </c>
      <c r="E10" s="33">
        <v>0</v>
      </c>
      <c r="F10" s="34">
        <v>1</v>
      </c>
      <c r="G10" s="35">
        <f t="shared" ref="G10:G64" si="1">IF(AND(NOT(E10=""), NOT(F10="")), SUM(E10:F10), "")</f>
        <v>1</v>
      </c>
      <c r="H10" s="33">
        <v>1</v>
      </c>
      <c r="I10" s="34">
        <v>0</v>
      </c>
      <c r="J10" s="35">
        <f t="shared" ref="J10:J64" si="2">IF(AND(NOT(H10=""), NOT(I10="")), SUM(H10:I10), "")</f>
        <v>1</v>
      </c>
      <c r="K10" s="33">
        <v>0</v>
      </c>
      <c r="L10" s="34">
        <v>0</v>
      </c>
      <c r="M10" s="35">
        <f t="shared" ref="M10:M64" si="3">IF(AND(NOT(K10=""), NOT(L10="")), SUM(K10:L10), "")</f>
        <v>0</v>
      </c>
      <c r="N10" s="92">
        <f>SUM(D10+G10+J10+M10)</f>
        <v>2</v>
      </c>
      <c r="O10" s="157"/>
    </row>
    <row r="11" spans="1:15" x14ac:dyDescent="0.4">
      <c r="A11" s="24" t="s">
        <v>551</v>
      </c>
      <c r="B11" s="62">
        <v>2</v>
      </c>
      <c r="C11" s="34">
        <v>1</v>
      </c>
      <c r="D11" s="35">
        <f t="shared" si="0"/>
        <v>3</v>
      </c>
      <c r="E11" s="33">
        <v>0</v>
      </c>
      <c r="F11" s="34">
        <v>1</v>
      </c>
      <c r="G11" s="35">
        <f t="shared" si="1"/>
        <v>1</v>
      </c>
      <c r="H11" s="33">
        <v>2</v>
      </c>
      <c r="I11" s="34">
        <v>0</v>
      </c>
      <c r="J11" s="35">
        <f t="shared" si="2"/>
        <v>2</v>
      </c>
      <c r="K11" s="33">
        <v>3</v>
      </c>
      <c r="L11" s="34">
        <v>2</v>
      </c>
      <c r="M11" s="35">
        <f t="shared" si="3"/>
        <v>5</v>
      </c>
      <c r="N11" s="92">
        <f t="shared" ref="N11:N60" si="4">SUM(D11+G11+J11+M11)</f>
        <v>11</v>
      </c>
      <c r="O11" s="157"/>
    </row>
    <row r="12" spans="1:15" x14ac:dyDescent="0.4">
      <c r="A12" s="24" t="s">
        <v>23</v>
      </c>
      <c r="B12" s="62">
        <v>0</v>
      </c>
      <c r="C12" s="34">
        <v>1</v>
      </c>
      <c r="D12" s="35">
        <f t="shared" si="0"/>
        <v>1</v>
      </c>
      <c r="E12" s="33">
        <v>0</v>
      </c>
      <c r="F12" s="34">
        <v>1</v>
      </c>
      <c r="G12" s="35">
        <f t="shared" si="1"/>
        <v>1</v>
      </c>
      <c r="H12" s="33">
        <v>0</v>
      </c>
      <c r="I12" s="34">
        <v>0</v>
      </c>
      <c r="J12" s="35">
        <f t="shared" si="2"/>
        <v>0</v>
      </c>
      <c r="K12" s="33">
        <v>1</v>
      </c>
      <c r="L12" s="34">
        <v>0</v>
      </c>
      <c r="M12" s="35">
        <f t="shared" si="3"/>
        <v>1</v>
      </c>
      <c r="N12" s="92">
        <f t="shared" si="4"/>
        <v>3</v>
      </c>
      <c r="O12" s="157"/>
    </row>
    <row r="13" spans="1:15" x14ac:dyDescent="0.4">
      <c r="A13" s="24" t="s">
        <v>53</v>
      </c>
      <c r="B13" s="62">
        <v>0</v>
      </c>
      <c r="C13" s="34">
        <v>0</v>
      </c>
      <c r="D13" s="35">
        <f t="shared" si="0"/>
        <v>0</v>
      </c>
      <c r="E13" s="33">
        <v>0</v>
      </c>
      <c r="F13" s="34">
        <v>1</v>
      </c>
      <c r="G13" s="35">
        <f t="shared" si="1"/>
        <v>1</v>
      </c>
      <c r="H13" s="33">
        <v>1</v>
      </c>
      <c r="I13" s="34">
        <v>0</v>
      </c>
      <c r="J13" s="35">
        <f t="shared" si="2"/>
        <v>1</v>
      </c>
      <c r="K13" s="33">
        <v>1</v>
      </c>
      <c r="L13" s="34">
        <v>0</v>
      </c>
      <c r="M13" s="35">
        <f t="shared" si="3"/>
        <v>1</v>
      </c>
      <c r="N13" s="92">
        <f t="shared" si="4"/>
        <v>3</v>
      </c>
      <c r="O13" s="157"/>
    </row>
    <row r="14" spans="1:15" x14ac:dyDescent="0.4">
      <c r="A14" s="24" t="s">
        <v>177</v>
      </c>
      <c r="B14" s="62">
        <v>2</v>
      </c>
      <c r="C14" s="34">
        <v>2</v>
      </c>
      <c r="D14" s="35">
        <f t="shared" si="0"/>
        <v>4</v>
      </c>
      <c r="E14" s="33">
        <v>2</v>
      </c>
      <c r="F14" s="34">
        <v>1</v>
      </c>
      <c r="G14" s="35">
        <f t="shared" si="1"/>
        <v>3</v>
      </c>
      <c r="H14" s="33">
        <v>3</v>
      </c>
      <c r="I14" s="34">
        <v>3</v>
      </c>
      <c r="J14" s="35">
        <f t="shared" si="2"/>
        <v>6</v>
      </c>
      <c r="K14" s="33">
        <v>3</v>
      </c>
      <c r="L14" s="34">
        <v>2</v>
      </c>
      <c r="M14" s="35">
        <f t="shared" si="3"/>
        <v>5</v>
      </c>
      <c r="N14" s="92">
        <f t="shared" si="4"/>
        <v>18</v>
      </c>
      <c r="O14" s="157"/>
    </row>
    <row r="15" spans="1:15" x14ac:dyDescent="0.4">
      <c r="A15" s="24" t="s">
        <v>178</v>
      </c>
      <c r="B15" s="62">
        <v>0</v>
      </c>
      <c r="C15" s="34">
        <v>0</v>
      </c>
      <c r="D15" s="35">
        <f t="shared" si="0"/>
        <v>0</v>
      </c>
      <c r="E15" s="33">
        <v>0</v>
      </c>
      <c r="F15" s="34">
        <v>0</v>
      </c>
      <c r="G15" s="35">
        <f t="shared" si="1"/>
        <v>0</v>
      </c>
      <c r="H15" s="33">
        <v>0</v>
      </c>
      <c r="I15" s="34">
        <v>0</v>
      </c>
      <c r="J15" s="35">
        <f t="shared" si="2"/>
        <v>0</v>
      </c>
      <c r="K15" s="33">
        <v>0</v>
      </c>
      <c r="L15" s="34">
        <v>1</v>
      </c>
      <c r="M15" s="35">
        <f t="shared" si="3"/>
        <v>1</v>
      </c>
      <c r="N15" s="92">
        <f t="shared" si="4"/>
        <v>1</v>
      </c>
      <c r="O15" s="157"/>
    </row>
    <row r="16" spans="1:15" x14ac:dyDescent="0.4">
      <c r="A16" s="24" t="s">
        <v>79</v>
      </c>
      <c r="B16" s="62">
        <v>0</v>
      </c>
      <c r="C16" s="34">
        <v>0</v>
      </c>
      <c r="D16" s="35">
        <f t="shared" si="0"/>
        <v>0</v>
      </c>
      <c r="E16" s="33">
        <v>0</v>
      </c>
      <c r="F16" s="34">
        <v>0</v>
      </c>
      <c r="G16" s="35">
        <f t="shared" si="1"/>
        <v>0</v>
      </c>
      <c r="H16" s="33">
        <v>0</v>
      </c>
      <c r="I16" s="34">
        <v>1</v>
      </c>
      <c r="J16" s="35">
        <f t="shared" si="2"/>
        <v>1</v>
      </c>
      <c r="K16" s="33">
        <v>0</v>
      </c>
      <c r="L16" s="34">
        <v>0</v>
      </c>
      <c r="M16" s="35">
        <f t="shared" si="3"/>
        <v>0</v>
      </c>
      <c r="N16" s="92">
        <f t="shared" si="4"/>
        <v>1</v>
      </c>
      <c r="O16" s="157"/>
    </row>
    <row r="17" spans="1:15" x14ac:dyDescent="0.4">
      <c r="A17" s="24" t="s">
        <v>179</v>
      </c>
      <c r="B17" s="62">
        <v>0</v>
      </c>
      <c r="C17" s="34">
        <v>1</v>
      </c>
      <c r="D17" s="35">
        <f t="shared" si="0"/>
        <v>1</v>
      </c>
      <c r="E17" s="33">
        <v>0</v>
      </c>
      <c r="F17" s="34">
        <v>0</v>
      </c>
      <c r="G17" s="35">
        <f t="shared" si="1"/>
        <v>0</v>
      </c>
      <c r="H17" s="33">
        <v>0</v>
      </c>
      <c r="I17" s="34">
        <v>1</v>
      </c>
      <c r="J17" s="35">
        <f t="shared" si="2"/>
        <v>1</v>
      </c>
      <c r="K17" s="33">
        <v>0</v>
      </c>
      <c r="L17" s="34">
        <v>0</v>
      </c>
      <c r="M17" s="35">
        <f t="shared" si="3"/>
        <v>0</v>
      </c>
      <c r="N17" s="92">
        <f t="shared" si="4"/>
        <v>2</v>
      </c>
      <c r="O17" s="157"/>
    </row>
    <row r="18" spans="1:15" x14ac:dyDescent="0.4">
      <c r="A18" s="24" t="s">
        <v>531</v>
      </c>
      <c r="B18" s="62">
        <v>0</v>
      </c>
      <c r="C18" s="34">
        <v>1</v>
      </c>
      <c r="D18" s="35">
        <f t="shared" si="0"/>
        <v>1</v>
      </c>
      <c r="E18" s="33">
        <v>0</v>
      </c>
      <c r="F18" s="34">
        <v>0</v>
      </c>
      <c r="G18" s="35">
        <f t="shared" si="1"/>
        <v>0</v>
      </c>
      <c r="H18" s="33">
        <v>1</v>
      </c>
      <c r="I18" s="34">
        <v>1</v>
      </c>
      <c r="J18" s="35">
        <f t="shared" si="2"/>
        <v>2</v>
      </c>
      <c r="K18" s="33">
        <v>1</v>
      </c>
      <c r="L18" s="34">
        <v>2</v>
      </c>
      <c r="M18" s="35">
        <f t="shared" si="3"/>
        <v>3</v>
      </c>
      <c r="N18" s="92">
        <f t="shared" si="4"/>
        <v>6</v>
      </c>
      <c r="O18" s="157"/>
    </row>
    <row r="19" spans="1:15" x14ac:dyDescent="0.4">
      <c r="A19" s="24" t="s">
        <v>93</v>
      </c>
      <c r="B19" s="62">
        <v>1</v>
      </c>
      <c r="C19" s="34">
        <v>2</v>
      </c>
      <c r="D19" s="35">
        <f t="shared" si="0"/>
        <v>3</v>
      </c>
      <c r="E19" s="33">
        <v>1</v>
      </c>
      <c r="F19" s="34">
        <v>0</v>
      </c>
      <c r="G19" s="35">
        <f t="shared" si="1"/>
        <v>1</v>
      </c>
      <c r="H19" s="33">
        <v>3</v>
      </c>
      <c r="I19" s="34">
        <v>3</v>
      </c>
      <c r="J19" s="35">
        <f t="shared" si="2"/>
        <v>6</v>
      </c>
      <c r="K19" s="33">
        <v>3</v>
      </c>
      <c r="L19" s="34">
        <v>2</v>
      </c>
      <c r="M19" s="35">
        <f t="shared" si="3"/>
        <v>5</v>
      </c>
      <c r="N19" s="92">
        <f t="shared" si="4"/>
        <v>15</v>
      </c>
      <c r="O19" s="157"/>
    </row>
    <row r="20" spans="1:15" x14ac:dyDescent="0.4">
      <c r="A20" s="24" t="s">
        <v>180</v>
      </c>
      <c r="B20" s="62">
        <v>0</v>
      </c>
      <c r="C20" s="34">
        <v>1</v>
      </c>
      <c r="D20" s="35">
        <f t="shared" si="0"/>
        <v>1</v>
      </c>
      <c r="E20" s="33">
        <v>0</v>
      </c>
      <c r="F20" s="34">
        <v>0</v>
      </c>
      <c r="G20" s="35">
        <f t="shared" si="1"/>
        <v>0</v>
      </c>
      <c r="H20" s="33">
        <v>0</v>
      </c>
      <c r="I20" s="34">
        <v>0</v>
      </c>
      <c r="J20" s="35">
        <f t="shared" si="2"/>
        <v>0</v>
      </c>
      <c r="K20" s="33">
        <v>0</v>
      </c>
      <c r="L20" s="34">
        <v>0</v>
      </c>
      <c r="M20" s="35">
        <f t="shared" si="3"/>
        <v>0</v>
      </c>
      <c r="N20" s="92">
        <f t="shared" si="4"/>
        <v>1</v>
      </c>
      <c r="O20" s="157"/>
    </row>
    <row r="21" spans="1:15" x14ac:dyDescent="0.4">
      <c r="A21" s="24" t="s">
        <v>410</v>
      </c>
      <c r="B21" s="62">
        <v>0</v>
      </c>
      <c r="C21" s="34">
        <v>0</v>
      </c>
      <c r="D21" s="35">
        <f t="shared" si="0"/>
        <v>0</v>
      </c>
      <c r="E21" s="33">
        <v>0</v>
      </c>
      <c r="F21" s="34">
        <v>0</v>
      </c>
      <c r="G21" s="35">
        <f t="shared" si="1"/>
        <v>0</v>
      </c>
      <c r="H21" s="33">
        <v>1</v>
      </c>
      <c r="I21" s="34">
        <v>0</v>
      </c>
      <c r="J21" s="35">
        <f t="shared" si="2"/>
        <v>1</v>
      </c>
      <c r="K21" s="33">
        <v>0</v>
      </c>
      <c r="L21" s="34">
        <v>0</v>
      </c>
      <c r="M21" s="35">
        <f t="shared" si="3"/>
        <v>0</v>
      </c>
      <c r="N21" s="92">
        <f t="shared" si="4"/>
        <v>1</v>
      </c>
      <c r="O21" s="157"/>
    </row>
    <row r="22" spans="1:15" ht="24" x14ac:dyDescent="0.4">
      <c r="A22" s="26" t="s">
        <v>426</v>
      </c>
      <c r="B22" s="47"/>
      <c r="C22" s="47"/>
      <c r="D22" s="47"/>
      <c r="E22" s="47"/>
      <c r="F22" s="47"/>
      <c r="G22" s="47"/>
      <c r="H22" s="47"/>
      <c r="I22" s="47"/>
      <c r="J22" s="47"/>
      <c r="K22" s="47"/>
      <c r="L22" s="47"/>
      <c r="M22" s="47"/>
      <c r="N22" s="47"/>
      <c r="O22" s="157"/>
    </row>
    <row r="23" spans="1:15" ht="14.6" customHeight="1" x14ac:dyDescent="0.4">
      <c r="A23" s="72" t="s">
        <v>590</v>
      </c>
      <c r="B23" s="62">
        <v>0</v>
      </c>
      <c r="C23" s="34">
        <v>0</v>
      </c>
      <c r="D23" s="35">
        <f t="shared" si="0"/>
        <v>0</v>
      </c>
      <c r="E23" s="33">
        <v>1</v>
      </c>
      <c r="F23" s="34">
        <v>1</v>
      </c>
      <c r="G23" s="35">
        <f t="shared" si="1"/>
        <v>2</v>
      </c>
      <c r="H23" s="33">
        <v>0</v>
      </c>
      <c r="I23" s="34">
        <v>0</v>
      </c>
      <c r="J23" s="35">
        <f t="shared" si="2"/>
        <v>0</v>
      </c>
      <c r="K23" s="33">
        <v>0</v>
      </c>
      <c r="L23" s="34">
        <v>0</v>
      </c>
      <c r="M23" s="35">
        <f t="shared" si="3"/>
        <v>0</v>
      </c>
      <c r="N23" s="92">
        <f t="shared" si="4"/>
        <v>2</v>
      </c>
      <c r="O23" s="157"/>
    </row>
    <row r="24" spans="1:15" x14ac:dyDescent="0.4">
      <c r="A24" s="24" t="s">
        <v>124</v>
      </c>
      <c r="B24" s="62">
        <v>0</v>
      </c>
      <c r="C24" s="34">
        <v>0</v>
      </c>
      <c r="D24" s="35">
        <f t="shared" si="0"/>
        <v>0</v>
      </c>
      <c r="E24" s="33">
        <v>2</v>
      </c>
      <c r="F24" s="34">
        <v>2</v>
      </c>
      <c r="G24" s="35">
        <f t="shared" si="1"/>
        <v>4</v>
      </c>
      <c r="H24" s="33">
        <v>0</v>
      </c>
      <c r="I24" s="34">
        <v>1</v>
      </c>
      <c r="J24" s="35">
        <f t="shared" si="2"/>
        <v>1</v>
      </c>
      <c r="K24" s="33">
        <v>1</v>
      </c>
      <c r="L24" s="34">
        <v>1</v>
      </c>
      <c r="M24" s="35">
        <f t="shared" si="3"/>
        <v>2</v>
      </c>
      <c r="N24" s="92">
        <f t="shared" si="4"/>
        <v>7</v>
      </c>
      <c r="O24" s="157"/>
    </row>
    <row r="25" spans="1:15" x14ac:dyDescent="0.4">
      <c r="A25" s="26" t="s">
        <v>181</v>
      </c>
      <c r="B25" s="62">
        <v>0</v>
      </c>
      <c r="C25" s="34">
        <v>0</v>
      </c>
      <c r="D25" s="35">
        <f t="shared" si="0"/>
        <v>0</v>
      </c>
      <c r="E25" s="33">
        <v>2</v>
      </c>
      <c r="F25" s="34">
        <v>2</v>
      </c>
      <c r="G25" s="35">
        <f t="shared" si="1"/>
        <v>4</v>
      </c>
      <c r="H25" s="33">
        <v>0</v>
      </c>
      <c r="I25" s="34">
        <v>0</v>
      </c>
      <c r="J25" s="35">
        <f t="shared" si="2"/>
        <v>0</v>
      </c>
      <c r="K25" s="33">
        <v>0</v>
      </c>
      <c r="L25" s="34">
        <v>1</v>
      </c>
      <c r="M25" s="35">
        <f t="shared" si="3"/>
        <v>1</v>
      </c>
      <c r="N25" s="92">
        <f t="shared" si="4"/>
        <v>5</v>
      </c>
      <c r="O25" s="157"/>
    </row>
    <row r="26" spans="1:15" x14ac:dyDescent="0.4">
      <c r="A26" s="26" t="s">
        <v>147</v>
      </c>
      <c r="B26" s="63"/>
      <c r="C26" s="38"/>
      <c r="D26" s="39" t="str">
        <f t="shared" si="0"/>
        <v/>
      </c>
      <c r="E26" s="37"/>
      <c r="F26" s="38"/>
      <c r="G26" s="39" t="str">
        <f t="shared" si="1"/>
        <v/>
      </c>
      <c r="H26" s="37"/>
      <c r="I26" s="38"/>
      <c r="J26" s="39" t="str">
        <f t="shared" si="2"/>
        <v/>
      </c>
      <c r="K26" s="37"/>
      <c r="L26" s="38"/>
      <c r="M26" s="39" t="str">
        <f t="shared" si="3"/>
        <v/>
      </c>
      <c r="N26" s="92"/>
      <c r="O26" s="157"/>
    </row>
    <row r="27" spans="1:15" x14ac:dyDescent="0.4">
      <c r="A27" s="72" t="s">
        <v>591</v>
      </c>
      <c r="B27" s="62">
        <v>2</v>
      </c>
      <c r="C27" s="34">
        <v>0</v>
      </c>
      <c r="D27" s="35">
        <f t="shared" si="0"/>
        <v>2</v>
      </c>
      <c r="E27" s="33">
        <v>0</v>
      </c>
      <c r="F27" s="34">
        <v>0</v>
      </c>
      <c r="G27" s="35">
        <f t="shared" si="1"/>
        <v>0</v>
      </c>
      <c r="H27" s="33">
        <v>0</v>
      </c>
      <c r="I27" s="34">
        <v>0</v>
      </c>
      <c r="J27" s="35">
        <f t="shared" si="2"/>
        <v>0</v>
      </c>
      <c r="K27" s="33">
        <v>0</v>
      </c>
      <c r="L27" s="34">
        <v>0</v>
      </c>
      <c r="M27" s="35">
        <f t="shared" si="3"/>
        <v>0</v>
      </c>
      <c r="N27" s="92">
        <f t="shared" si="4"/>
        <v>2</v>
      </c>
      <c r="O27" s="157"/>
    </row>
    <row r="28" spans="1:15" x14ac:dyDescent="0.4">
      <c r="A28" s="24" t="s">
        <v>95</v>
      </c>
      <c r="B28" s="62">
        <v>1</v>
      </c>
      <c r="C28" s="34">
        <v>0</v>
      </c>
      <c r="D28" s="35">
        <f t="shared" si="0"/>
        <v>1</v>
      </c>
      <c r="E28" s="33">
        <v>0</v>
      </c>
      <c r="F28" s="34">
        <v>0</v>
      </c>
      <c r="G28" s="35">
        <f t="shared" si="1"/>
        <v>0</v>
      </c>
      <c r="H28" s="33">
        <v>0</v>
      </c>
      <c r="I28" s="34">
        <v>0</v>
      </c>
      <c r="J28" s="35">
        <f t="shared" si="2"/>
        <v>0</v>
      </c>
      <c r="K28" s="33">
        <v>0</v>
      </c>
      <c r="L28" s="34">
        <v>0</v>
      </c>
      <c r="M28" s="35">
        <f t="shared" si="3"/>
        <v>0</v>
      </c>
      <c r="N28" s="92">
        <f t="shared" si="4"/>
        <v>1</v>
      </c>
      <c r="O28" s="157"/>
    </row>
    <row r="29" spans="1:15" x14ac:dyDescent="0.4">
      <c r="A29" s="24" t="s">
        <v>94</v>
      </c>
      <c r="B29" s="62">
        <v>2</v>
      </c>
      <c r="C29" s="34">
        <v>1</v>
      </c>
      <c r="D29" s="35">
        <f t="shared" si="0"/>
        <v>3</v>
      </c>
      <c r="E29" s="33">
        <v>0</v>
      </c>
      <c r="F29" s="34">
        <v>1</v>
      </c>
      <c r="G29" s="35">
        <f t="shared" si="1"/>
        <v>1</v>
      </c>
      <c r="H29" s="33">
        <v>0</v>
      </c>
      <c r="I29" s="34">
        <v>0</v>
      </c>
      <c r="J29" s="35">
        <f t="shared" si="2"/>
        <v>0</v>
      </c>
      <c r="K29" s="33">
        <v>0</v>
      </c>
      <c r="L29" s="34">
        <v>0</v>
      </c>
      <c r="M29" s="35">
        <f t="shared" si="3"/>
        <v>0</v>
      </c>
      <c r="N29" s="92">
        <f t="shared" si="4"/>
        <v>4</v>
      </c>
      <c r="O29" s="157"/>
    </row>
    <row r="30" spans="1:15" x14ac:dyDescent="0.4">
      <c r="A30" s="24" t="s">
        <v>427</v>
      </c>
      <c r="B30" s="62">
        <v>1</v>
      </c>
      <c r="C30" s="34">
        <v>0</v>
      </c>
      <c r="D30" s="35">
        <f t="shared" ref="D30" si="5">IF(AND(NOT(B30=""), NOT(C30="")), SUM(B30:C30), "")</f>
        <v>1</v>
      </c>
      <c r="E30" s="33">
        <v>0</v>
      </c>
      <c r="F30" s="34">
        <v>0</v>
      </c>
      <c r="G30" s="35">
        <f t="shared" ref="G30" si="6">IF(AND(NOT(E30=""), NOT(F30="")), SUM(E30:F30), "")</f>
        <v>0</v>
      </c>
      <c r="H30" s="33">
        <v>0</v>
      </c>
      <c r="I30" s="34">
        <v>0</v>
      </c>
      <c r="J30" s="35">
        <f t="shared" ref="J30" si="7">IF(AND(NOT(H30=""), NOT(I30="")), SUM(H30:I30), "")</f>
        <v>0</v>
      </c>
      <c r="K30" s="33">
        <v>0</v>
      </c>
      <c r="L30" s="34">
        <v>0</v>
      </c>
      <c r="M30" s="35">
        <f t="shared" ref="M30" si="8">IF(AND(NOT(K30=""), NOT(L30="")), SUM(K30:L30), "")</f>
        <v>0</v>
      </c>
      <c r="N30" s="92">
        <f t="shared" si="4"/>
        <v>1</v>
      </c>
      <c r="O30" s="157"/>
    </row>
    <row r="31" spans="1:15" x14ac:dyDescent="0.4">
      <c r="A31" s="24" t="s">
        <v>558</v>
      </c>
      <c r="B31" s="62">
        <v>2</v>
      </c>
      <c r="C31" s="34">
        <v>2</v>
      </c>
      <c r="D31" s="35">
        <f t="shared" si="0"/>
        <v>4</v>
      </c>
      <c r="E31" s="33">
        <v>0</v>
      </c>
      <c r="F31" s="34">
        <v>0</v>
      </c>
      <c r="G31" s="35">
        <f t="shared" si="1"/>
        <v>0</v>
      </c>
      <c r="H31" s="33">
        <v>0</v>
      </c>
      <c r="I31" s="34">
        <v>0</v>
      </c>
      <c r="J31" s="35">
        <f t="shared" si="2"/>
        <v>0</v>
      </c>
      <c r="K31" s="33">
        <v>0</v>
      </c>
      <c r="L31" s="34">
        <v>0</v>
      </c>
      <c r="M31" s="35">
        <f t="shared" si="3"/>
        <v>0</v>
      </c>
      <c r="N31" s="92">
        <f t="shared" si="4"/>
        <v>4</v>
      </c>
      <c r="O31" s="157"/>
    </row>
    <row r="32" spans="1:15" x14ac:dyDescent="0.4">
      <c r="A32" s="24" t="s">
        <v>182</v>
      </c>
      <c r="B32" s="62">
        <v>1</v>
      </c>
      <c r="C32" s="34">
        <v>2</v>
      </c>
      <c r="D32" s="35">
        <f t="shared" si="0"/>
        <v>3</v>
      </c>
      <c r="E32" s="33">
        <v>0</v>
      </c>
      <c r="F32" s="34">
        <v>0</v>
      </c>
      <c r="G32" s="35">
        <f t="shared" si="1"/>
        <v>0</v>
      </c>
      <c r="H32" s="33">
        <v>2</v>
      </c>
      <c r="I32" s="34">
        <v>1</v>
      </c>
      <c r="J32" s="35">
        <f t="shared" si="2"/>
        <v>3</v>
      </c>
      <c r="K32" s="33">
        <v>2</v>
      </c>
      <c r="L32" s="34">
        <v>2</v>
      </c>
      <c r="M32" s="35">
        <f t="shared" si="3"/>
        <v>4</v>
      </c>
      <c r="N32" s="92">
        <f t="shared" si="4"/>
        <v>10</v>
      </c>
      <c r="O32" s="157"/>
    </row>
    <row r="33" spans="1:15" x14ac:dyDescent="0.4">
      <c r="A33" s="26" t="s">
        <v>183</v>
      </c>
      <c r="B33" s="63"/>
      <c r="C33" s="38"/>
      <c r="D33" s="39" t="str">
        <f t="shared" si="0"/>
        <v/>
      </c>
      <c r="E33" s="37"/>
      <c r="F33" s="38"/>
      <c r="G33" s="39" t="str">
        <f t="shared" si="1"/>
        <v/>
      </c>
      <c r="H33" s="37"/>
      <c r="I33" s="38"/>
      <c r="J33" s="39" t="str">
        <f t="shared" si="2"/>
        <v/>
      </c>
      <c r="K33" s="37"/>
      <c r="L33" s="38"/>
      <c r="M33" s="39" t="str">
        <f t="shared" si="3"/>
        <v/>
      </c>
      <c r="N33" s="93"/>
      <c r="O33" s="157"/>
    </row>
    <row r="34" spans="1:15" x14ac:dyDescent="0.4">
      <c r="A34" s="24" t="s">
        <v>184</v>
      </c>
      <c r="B34" s="62">
        <v>0</v>
      </c>
      <c r="C34" s="34">
        <v>0</v>
      </c>
      <c r="D34" s="35">
        <f t="shared" si="0"/>
        <v>0</v>
      </c>
      <c r="E34" s="33">
        <v>1</v>
      </c>
      <c r="F34" s="34">
        <v>0</v>
      </c>
      <c r="G34" s="35">
        <f t="shared" si="1"/>
        <v>1</v>
      </c>
      <c r="H34" s="33">
        <v>0</v>
      </c>
      <c r="I34" s="34">
        <v>0</v>
      </c>
      <c r="J34" s="35">
        <f t="shared" si="2"/>
        <v>0</v>
      </c>
      <c r="K34" s="33">
        <v>0</v>
      </c>
      <c r="L34" s="34">
        <v>0</v>
      </c>
      <c r="M34" s="35">
        <f t="shared" si="3"/>
        <v>0</v>
      </c>
      <c r="N34" s="92">
        <f t="shared" si="4"/>
        <v>1</v>
      </c>
      <c r="O34" s="157"/>
    </row>
    <row r="35" spans="1:15" x14ac:dyDescent="0.4">
      <c r="A35" s="24" t="s">
        <v>125</v>
      </c>
      <c r="B35" s="62">
        <v>0</v>
      </c>
      <c r="C35" s="34">
        <v>0</v>
      </c>
      <c r="D35" s="35">
        <f t="shared" si="0"/>
        <v>0</v>
      </c>
      <c r="E35" s="33">
        <v>2</v>
      </c>
      <c r="F35" s="34">
        <v>1</v>
      </c>
      <c r="G35" s="35">
        <f t="shared" si="1"/>
        <v>3</v>
      </c>
      <c r="H35" s="33">
        <v>0</v>
      </c>
      <c r="I35" s="34">
        <v>0</v>
      </c>
      <c r="J35" s="35">
        <f t="shared" si="2"/>
        <v>0</v>
      </c>
      <c r="K35" s="33">
        <v>0</v>
      </c>
      <c r="L35" s="34">
        <v>0</v>
      </c>
      <c r="M35" s="35">
        <f t="shared" si="3"/>
        <v>0</v>
      </c>
      <c r="N35" s="92">
        <f t="shared" si="4"/>
        <v>3</v>
      </c>
      <c r="O35" s="157"/>
    </row>
    <row r="36" spans="1:15" x14ac:dyDescent="0.4">
      <c r="A36" s="24" t="s">
        <v>428</v>
      </c>
      <c r="B36" s="62">
        <v>0</v>
      </c>
      <c r="C36" s="34">
        <v>0</v>
      </c>
      <c r="D36" s="35">
        <f t="shared" si="0"/>
        <v>0</v>
      </c>
      <c r="E36" s="33">
        <v>2</v>
      </c>
      <c r="F36" s="34">
        <v>0</v>
      </c>
      <c r="G36" s="35">
        <f t="shared" si="1"/>
        <v>2</v>
      </c>
      <c r="H36" s="33">
        <v>0</v>
      </c>
      <c r="I36" s="34">
        <v>0</v>
      </c>
      <c r="J36" s="35">
        <f t="shared" si="2"/>
        <v>0</v>
      </c>
      <c r="K36" s="33">
        <v>0</v>
      </c>
      <c r="L36" s="34">
        <v>0</v>
      </c>
      <c r="M36" s="35">
        <f t="shared" si="3"/>
        <v>0</v>
      </c>
      <c r="N36" s="92">
        <f t="shared" si="4"/>
        <v>2</v>
      </c>
      <c r="O36" s="157"/>
    </row>
    <row r="37" spans="1:15" x14ac:dyDescent="0.4">
      <c r="A37" s="26" t="s">
        <v>148</v>
      </c>
      <c r="B37" s="63"/>
      <c r="C37" s="38"/>
      <c r="D37" s="39" t="str">
        <f t="shared" si="0"/>
        <v/>
      </c>
      <c r="E37" s="37"/>
      <c r="F37" s="38"/>
      <c r="G37" s="39" t="str">
        <f t="shared" si="1"/>
        <v/>
      </c>
      <c r="H37" s="37"/>
      <c r="I37" s="38"/>
      <c r="J37" s="39" t="str">
        <f t="shared" si="2"/>
        <v/>
      </c>
      <c r="K37" s="37"/>
      <c r="L37" s="38"/>
      <c r="M37" s="39" t="str">
        <f t="shared" si="3"/>
        <v/>
      </c>
      <c r="N37" s="93"/>
      <c r="O37" s="157"/>
    </row>
    <row r="38" spans="1:15" x14ac:dyDescent="0.4">
      <c r="A38" s="24" t="s">
        <v>97</v>
      </c>
      <c r="B38" s="62">
        <v>1</v>
      </c>
      <c r="C38" s="34">
        <v>1</v>
      </c>
      <c r="D38" s="35">
        <f t="shared" si="0"/>
        <v>2</v>
      </c>
      <c r="E38" s="33">
        <v>0</v>
      </c>
      <c r="F38" s="34">
        <v>0</v>
      </c>
      <c r="G38" s="35">
        <f t="shared" si="1"/>
        <v>0</v>
      </c>
      <c r="H38" s="33">
        <v>0</v>
      </c>
      <c r="I38" s="34">
        <v>0</v>
      </c>
      <c r="J38" s="35">
        <f t="shared" si="2"/>
        <v>0</v>
      </c>
      <c r="K38" s="33">
        <v>0</v>
      </c>
      <c r="L38" s="34">
        <v>0</v>
      </c>
      <c r="M38" s="35">
        <f t="shared" si="3"/>
        <v>0</v>
      </c>
      <c r="N38" s="92">
        <f t="shared" si="4"/>
        <v>2</v>
      </c>
      <c r="O38" s="157"/>
    </row>
    <row r="39" spans="1:15" x14ac:dyDescent="0.4">
      <c r="A39" s="24" t="s">
        <v>429</v>
      </c>
      <c r="B39" s="62">
        <v>0</v>
      </c>
      <c r="C39" s="34">
        <v>1</v>
      </c>
      <c r="D39" s="35">
        <f t="shared" si="0"/>
        <v>1</v>
      </c>
      <c r="E39" s="33">
        <v>0</v>
      </c>
      <c r="F39" s="34">
        <v>0</v>
      </c>
      <c r="G39" s="35">
        <f t="shared" si="1"/>
        <v>0</v>
      </c>
      <c r="H39" s="33">
        <v>1</v>
      </c>
      <c r="I39" s="34">
        <v>0</v>
      </c>
      <c r="J39" s="35">
        <f t="shared" si="2"/>
        <v>1</v>
      </c>
      <c r="K39" s="33">
        <v>0</v>
      </c>
      <c r="L39" s="34">
        <v>0</v>
      </c>
      <c r="M39" s="35">
        <f t="shared" si="3"/>
        <v>0</v>
      </c>
      <c r="N39" s="92">
        <f t="shared" si="4"/>
        <v>2</v>
      </c>
      <c r="O39" s="157"/>
    </row>
    <row r="40" spans="1:15" x14ac:dyDescent="0.4">
      <c r="A40" s="24" t="s">
        <v>81</v>
      </c>
      <c r="B40" s="62">
        <v>0</v>
      </c>
      <c r="C40" s="34">
        <v>0</v>
      </c>
      <c r="D40" s="35">
        <f t="shared" si="0"/>
        <v>0</v>
      </c>
      <c r="E40" s="33">
        <v>0</v>
      </c>
      <c r="F40" s="34">
        <v>0</v>
      </c>
      <c r="G40" s="35">
        <f t="shared" si="1"/>
        <v>0</v>
      </c>
      <c r="H40" s="33">
        <v>0</v>
      </c>
      <c r="I40" s="34">
        <v>1</v>
      </c>
      <c r="J40" s="35">
        <f t="shared" si="2"/>
        <v>1</v>
      </c>
      <c r="K40" s="33">
        <v>0</v>
      </c>
      <c r="L40" s="34">
        <v>0</v>
      </c>
      <c r="M40" s="35">
        <f t="shared" si="3"/>
        <v>0</v>
      </c>
      <c r="N40" s="92">
        <f t="shared" si="4"/>
        <v>1</v>
      </c>
      <c r="O40" s="157"/>
    </row>
    <row r="41" spans="1:15" x14ac:dyDescent="0.4">
      <c r="A41" s="24" t="s">
        <v>22</v>
      </c>
      <c r="B41" s="62">
        <v>0</v>
      </c>
      <c r="C41" s="34">
        <v>1</v>
      </c>
      <c r="D41" s="35">
        <f t="shared" si="0"/>
        <v>1</v>
      </c>
      <c r="E41" s="33">
        <v>0</v>
      </c>
      <c r="F41" s="34">
        <v>0</v>
      </c>
      <c r="G41" s="35">
        <f t="shared" si="1"/>
        <v>0</v>
      </c>
      <c r="H41" s="33">
        <v>0</v>
      </c>
      <c r="I41" s="34">
        <v>1</v>
      </c>
      <c r="J41" s="35">
        <f t="shared" si="2"/>
        <v>1</v>
      </c>
      <c r="K41" s="33">
        <v>0</v>
      </c>
      <c r="L41" s="34">
        <v>2</v>
      </c>
      <c r="M41" s="35">
        <f t="shared" si="3"/>
        <v>2</v>
      </c>
      <c r="N41" s="92">
        <f t="shared" si="4"/>
        <v>4</v>
      </c>
      <c r="O41" s="157"/>
    </row>
    <row r="42" spans="1:15" x14ac:dyDescent="0.4">
      <c r="A42" s="24" t="s">
        <v>21</v>
      </c>
      <c r="B42" s="62">
        <v>0</v>
      </c>
      <c r="C42" s="34">
        <v>0</v>
      </c>
      <c r="D42" s="35">
        <f t="shared" si="0"/>
        <v>0</v>
      </c>
      <c r="E42" s="33">
        <v>0</v>
      </c>
      <c r="F42" s="34">
        <v>0</v>
      </c>
      <c r="G42" s="35">
        <f t="shared" si="1"/>
        <v>0</v>
      </c>
      <c r="H42" s="33">
        <v>0</v>
      </c>
      <c r="I42" s="34">
        <v>3</v>
      </c>
      <c r="J42" s="35">
        <f t="shared" si="2"/>
        <v>3</v>
      </c>
      <c r="K42" s="33">
        <v>0</v>
      </c>
      <c r="L42" s="34">
        <v>1</v>
      </c>
      <c r="M42" s="35">
        <f t="shared" si="3"/>
        <v>1</v>
      </c>
      <c r="N42" s="92">
        <f t="shared" si="4"/>
        <v>4</v>
      </c>
      <c r="O42" s="157"/>
    </row>
    <row r="43" spans="1:15" x14ac:dyDescent="0.4">
      <c r="A43" s="24" t="s">
        <v>78</v>
      </c>
      <c r="B43" s="62">
        <v>0</v>
      </c>
      <c r="C43" s="34">
        <v>0</v>
      </c>
      <c r="D43" s="35">
        <f t="shared" si="0"/>
        <v>0</v>
      </c>
      <c r="E43" s="33">
        <v>0</v>
      </c>
      <c r="F43" s="34">
        <v>0</v>
      </c>
      <c r="G43" s="35">
        <f t="shared" si="1"/>
        <v>0</v>
      </c>
      <c r="H43" s="33">
        <v>0</v>
      </c>
      <c r="I43" s="34">
        <v>1</v>
      </c>
      <c r="J43" s="35">
        <f t="shared" si="2"/>
        <v>1</v>
      </c>
      <c r="K43" s="33">
        <v>0</v>
      </c>
      <c r="L43" s="34">
        <v>0</v>
      </c>
      <c r="M43" s="35">
        <f t="shared" si="3"/>
        <v>0</v>
      </c>
      <c r="N43" s="92">
        <f t="shared" si="4"/>
        <v>1</v>
      </c>
      <c r="O43" s="157"/>
    </row>
    <row r="44" spans="1:15" x14ac:dyDescent="0.4">
      <c r="A44" s="24" t="s">
        <v>185</v>
      </c>
      <c r="B44" s="62">
        <v>0</v>
      </c>
      <c r="C44" s="34">
        <v>1</v>
      </c>
      <c r="D44" s="35">
        <f t="shared" si="0"/>
        <v>1</v>
      </c>
      <c r="E44" s="33">
        <v>0</v>
      </c>
      <c r="F44" s="34">
        <v>0</v>
      </c>
      <c r="G44" s="35">
        <f t="shared" si="1"/>
        <v>0</v>
      </c>
      <c r="H44" s="33">
        <v>0</v>
      </c>
      <c r="I44" s="34">
        <v>0</v>
      </c>
      <c r="J44" s="35">
        <f t="shared" si="2"/>
        <v>0</v>
      </c>
      <c r="K44" s="33">
        <v>0</v>
      </c>
      <c r="L44" s="34">
        <v>0</v>
      </c>
      <c r="M44" s="35">
        <f t="shared" si="3"/>
        <v>0</v>
      </c>
      <c r="N44" s="92">
        <f t="shared" si="4"/>
        <v>1</v>
      </c>
      <c r="O44" s="157"/>
    </row>
    <row r="45" spans="1:15" x14ac:dyDescent="0.4">
      <c r="A45" s="24" t="s">
        <v>430</v>
      </c>
      <c r="B45" s="62">
        <v>0</v>
      </c>
      <c r="C45" s="34">
        <v>1</v>
      </c>
      <c r="D45" s="35">
        <f t="shared" si="0"/>
        <v>1</v>
      </c>
      <c r="E45" s="33">
        <v>0</v>
      </c>
      <c r="F45" s="34">
        <v>0</v>
      </c>
      <c r="G45" s="35">
        <f t="shared" si="1"/>
        <v>0</v>
      </c>
      <c r="H45" s="33">
        <v>0</v>
      </c>
      <c r="I45" s="34">
        <v>0</v>
      </c>
      <c r="J45" s="35">
        <f t="shared" si="2"/>
        <v>0</v>
      </c>
      <c r="K45" s="33">
        <v>0</v>
      </c>
      <c r="L45" s="34">
        <v>2</v>
      </c>
      <c r="M45" s="35">
        <f t="shared" si="3"/>
        <v>2</v>
      </c>
      <c r="N45" s="92">
        <f t="shared" si="4"/>
        <v>3</v>
      </c>
      <c r="O45" s="157"/>
    </row>
    <row r="46" spans="1:15" x14ac:dyDescent="0.4">
      <c r="A46" s="26" t="s">
        <v>149</v>
      </c>
      <c r="B46" s="63"/>
      <c r="C46" s="38"/>
      <c r="D46" s="39" t="str">
        <f t="shared" si="0"/>
        <v/>
      </c>
      <c r="E46" s="37"/>
      <c r="F46" s="38"/>
      <c r="G46" s="39" t="str">
        <f t="shared" si="1"/>
        <v/>
      </c>
      <c r="H46" s="37"/>
      <c r="I46" s="38"/>
      <c r="J46" s="39" t="str">
        <f t="shared" si="2"/>
        <v/>
      </c>
      <c r="K46" s="37"/>
      <c r="L46" s="38"/>
      <c r="M46" s="39" t="str">
        <f t="shared" si="3"/>
        <v/>
      </c>
      <c r="N46" s="93"/>
      <c r="O46" s="157"/>
    </row>
    <row r="47" spans="1:15" x14ac:dyDescent="0.4">
      <c r="A47" s="24" t="s">
        <v>552</v>
      </c>
      <c r="B47" s="62">
        <v>0</v>
      </c>
      <c r="C47" s="34">
        <v>0</v>
      </c>
      <c r="D47" s="35">
        <f t="shared" si="0"/>
        <v>0</v>
      </c>
      <c r="E47" s="33">
        <v>0</v>
      </c>
      <c r="F47" s="34">
        <v>0</v>
      </c>
      <c r="G47" s="35">
        <f t="shared" si="1"/>
        <v>0</v>
      </c>
      <c r="H47" s="33">
        <v>0</v>
      </c>
      <c r="I47" s="34">
        <v>1</v>
      </c>
      <c r="J47" s="35">
        <f t="shared" si="2"/>
        <v>1</v>
      </c>
      <c r="K47" s="33">
        <v>0</v>
      </c>
      <c r="L47" s="34">
        <v>0</v>
      </c>
      <c r="M47" s="35">
        <f t="shared" si="3"/>
        <v>0</v>
      </c>
      <c r="N47" s="92">
        <f t="shared" si="4"/>
        <v>1</v>
      </c>
      <c r="O47" s="157"/>
    </row>
    <row r="48" spans="1:15" x14ac:dyDescent="0.4">
      <c r="A48" s="24" t="s">
        <v>559</v>
      </c>
      <c r="B48" s="62">
        <v>2</v>
      </c>
      <c r="C48" s="34">
        <v>0</v>
      </c>
      <c r="D48" s="35">
        <f t="shared" si="0"/>
        <v>2</v>
      </c>
      <c r="E48" s="33">
        <v>0</v>
      </c>
      <c r="F48" s="34">
        <v>0</v>
      </c>
      <c r="G48" s="35">
        <f t="shared" si="1"/>
        <v>0</v>
      </c>
      <c r="H48" s="33">
        <v>0</v>
      </c>
      <c r="I48" s="34">
        <v>1</v>
      </c>
      <c r="J48" s="35">
        <f t="shared" si="2"/>
        <v>1</v>
      </c>
      <c r="K48" s="33">
        <v>0</v>
      </c>
      <c r="L48" s="34">
        <v>0</v>
      </c>
      <c r="M48" s="35">
        <f t="shared" si="3"/>
        <v>0</v>
      </c>
      <c r="N48" s="92">
        <f t="shared" si="4"/>
        <v>3</v>
      </c>
      <c r="O48" s="157"/>
    </row>
    <row r="49" spans="1:19" x14ac:dyDescent="0.4">
      <c r="A49" s="26" t="s">
        <v>150</v>
      </c>
      <c r="B49" s="63"/>
      <c r="C49" s="38"/>
      <c r="D49" s="39" t="str">
        <f t="shared" si="0"/>
        <v/>
      </c>
      <c r="E49" s="37"/>
      <c r="F49" s="38"/>
      <c r="G49" s="39" t="str">
        <f t="shared" si="1"/>
        <v/>
      </c>
      <c r="H49" s="37"/>
      <c r="I49" s="38"/>
      <c r="J49" s="39" t="str">
        <f t="shared" si="2"/>
        <v/>
      </c>
      <c r="K49" s="37"/>
      <c r="L49" s="38"/>
      <c r="M49" s="39" t="str">
        <f t="shared" si="3"/>
        <v/>
      </c>
      <c r="N49" s="93"/>
      <c r="O49" s="157"/>
    </row>
    <row r="50" spans="1:19" x14ac:dyDescent="0.4">
      <c r="A50" s="24" t="s">
        <v>98</v>
      </c>
      <c r="B50" s="62">
        <v>1</v>
      </c>
      <c r="C50" s="34">
        <v>1</v>
      </c>
      <c r="D50" s="35">
        <f t="shared" si="0"/>
        <v>2</v>
      </c>
      <c r="E50" s="33">
        <v>0</v>
      </c>
      <c r="F50" s="34">
        <v>0</v>
      </c>
      <c r="G50" s="35">
        <f t="shared" si="1"/>
        <v>0</v>
      </c>
      <c r="H50" s="33">
        <v>0</v>
      </c>
      <c r="I50" s="34">
        <v>0</v>
      </c>
      <c r="J50" s="35">
        <f t="shared" si="2"/>
        <v>0</v>
      </c>
      <c r="K50" s="33">
        <v>0</v>
      </c>
      <c r="L50" s="34">
        <v>0</v>
      </c>
      <c r="M50" s="35">
        <f t="shared" si="3"/>
        <v>0</v>
      </c>
      <c r="N50" s="98">
        <f t="shared" si="4"/>
        <v>2</v>
      </c>
      <c r="O50" s="157"/>
    </row>
    <row r="51" spans="1:19" x14ac:dyDescent="0.4">
      <c r="A51" s="72" t="s">
        <v>431</v>
      </c>
      <c r="B51" s="62">
        <v>1</v>
      </c>
      <c r="C51" s="34">
        <v>0</v>
      </c>
      <c r="D51" s="35">
        <f t="shared" si="0"/>
        <v>1</v>
      </c>
      <c r="E51" s="33">
        <v>0</v>
      </c>
      <c r="F51" s="34">
        <v>0</v>
      </c>
      <c r="G51" s="35">
        <f t="shared" si="1"/>
        <v>0</v>
      </c>
      <c r="H51" s="33">
        <v>3</v>
      </c>
      <c r="I51" s="34">
        <v>1</v>
      </c>
      <c r="J51" s="35">
        <f t="shared" si="2"/>
        <v>4</v>
      </c>
      <c r="K51" s="33">
        <v>2</v>
      </c>
      <c r="L51" s="34">
        <v>0</v>
      </c>
      <c r="M51" s="35">
        <f t="shared" si="3"/>
        <v>2</v>
      </c>
      <c r="N51" s="92">
        <f t="shared" si="4"/>
        <v>7</v>
      </c>
      <c r="O51" s="157"/>
    </row>
    <row r="52" spans="1:19" x14ac:dyDescent="0.4">
      <c r="A52" s="24" t="s">
        <v>532</v>
      </c>
      <c r="B52" s="62">
        <v>1</v>
      </c>
      <c r="C52" s="34">
        <v>2</v>
      </c>
      <c r="D52" s="35">
        <f t="shared" si="0"/>
        <v>3</v>
      </c>
      <c r="E52" s="33">
        <v>0</v>
      </c>
      <c r="F52" s="34">
        <v>0</v>
      </c>
      <c r="G52" s="35">
        <f t="shared" si="1"/>
        <v>0</v>
      </c>
      <c r="H52" s="33">
        <v>0</v>
      </c>
      <c r="I52" s="34">
        <v>0</v>
      </c>
      <c r="J52" s="35">
        <f t="shared" si="2"/>
        <v>0</v>
      </c>
      <c r="K52" s="33">
        <v>0</v>
      </c>
      <c r="L52" s="34">
        <v>0</v>
      </c>
      <c r="M52" s="35">
        <f t="shared" si="3"/>
        <v>0</v>
      </c>
      <c r="N52" s="92">
        <f t="shared" si="4"/>
        <v>3</v>
      </c>
      <c r="O52" s="157"/>
    </row>
    <row r="53" spans="1:19" x14ac:dyDescent="0.4">
      <c r="A53" s="24" t="s">
        <v>533</v>
      </c>
      <c r="B53" s="62">
        <v>0</v>
      </c>
      <c r="C53" s="34">
        <v>0</v>
      </c>
      <c r="D53" s="35">
        <f t="shared" si="0"/>
        <v>0</v>
      </c>
      <c r="E53" s="33">
        <v>0</v>
      </c>
      <c r="F53" s="34">
        <v>0</v>
      </c>
      <c r="G53" s="35">
        <f t="shared" si="1"/>
        <v>0</v>
      </c>
      <c r="H53" s="33">
        <v>0</v>
      </c>
      <c r="I53" s="34">
        <v>1</v>
      </c>
      <c r="J53" s="35">
        <f t="shared" si="2"/>
        <v>1</v>
      </c>
      <c r="K53" s="33">
        <v>0</v>
      </c>
      <c r="L53" s="34">
        <v>0</v>
      </c>
      <c r="M53" s="35">
        <f t="shared" si="3"/>
        <v>0</v>
      </c>
      <c r="N53" s="92">
        <f t="shared" si="4"/>
        <v>1</v>
      </c>
      <c r="O53" s="157"/>
    </row>
    <row r="54" spans="1:19" x14ac:dyDescent="0.4">
      <c r="A54" s="72" t="s">
        <v>432</v>
      </c>
      <c r="B54" s="62">
        <v>2</v>
      </c>
      <c r="C54" s="34">
        <v>2</v>
      </c>
      <c r="D54" s="35">
        <f t="shared" si="0"/>
        <v>4</v>
      </c>
      <c r="E54" s="33">
        <v>2</v>
      </c>
      <c r="F54" s="34">
        <v>0</v>
      </c>
      <c r="G54" s="35">
        <f t="shared" si="1"/>
        <v>2</v>
      </c>
      <c r="H54" s="33">
        <v>0</v>
      </c>
      <c r="I54" s="34">
        <v>0</v>
      </c>
      <c r="J54" s="35">
        <f t="shared" si="2"/>
        <v>0</v>
      </c>
      <c r="K54" s="33">
        <v>1</v>
      </c>
      <c r="L54" s="34">
        <v>0</v>
      </c>
      <c r="M54" s="35">
        <f t="shared" si="3"/>
        <v>1</v>
      </c>
      <c r="N54" s="92">
        <f t="shared" si="4"/>
        <v>7</v>
      </c>
      <c r="O54" s="157"/>
    </row>
    <row r="55" spans="1:19" x14ac:dyDescent="0.4">
      <c r="A55" s="24" t="s">
        <v>534</v>
      </c>
      <c r="B55" s="62">
        <v>2</v>
      </c>
      <c r="C55" s="34">
        <v>2</v>
      </c>
      <c r="D55" s="35">
        <f t="shared" si="0"/>
        <v>4</v>
      </c>
      <c r="E55" s="33">
        <v>0</v>
      </c>
      <c r="F55" s="34">
        <v>0</v>
      </c>
      <c r="G55" s="35">
        <f t="shared" si="1"/>
        <v>0</v>
      </c>
      <c r="H55" s="33">
        <v>1</v>
      </c>
      <c r="I55" s="34">
        <v>0</v>
      </c>
      <c r="J55" s="35">
        <f t="shared" si="2"/>
        <v>1</v>
      </c>
      <c r="K55" s="33">
        <v>0</v>
      </c>
      <c r="L55" s="34">
        <v>0</v>
      </c>
      <c r="M55" s="35">
        <f t="shared" si="3"/>
        <v>0</v>
      </c>
      <c r="N55" s="92">
        <f t="shared" si="4"/>
        <v>5</v>
      </c>
      <c r="O55" s="157"/>
    </row>
    <row r="56" spans="1:19" x14ac:dyDescent="0.4">
      <c r="A56" s="24" t="s">
        <v>52</v>
      </c>
      <c r="B56" s="62">
        <v>0</v>
      </c>
      <c r="C56" s="34">
        <v>0</v>
      </c>
      <c r="D56" s="35">
        <f t="shared" si="0"/>
        <v>0</v>
      </c>
      <c r="E56" s="33">
        <v>0</v>
      </c>
      <c r="F56" s="34">
        <v>0</v>
      </c>
      <c r="G56" s="35">
        <f t="shared" si="1"/>
        <v>0</v>
      </c>
      <c r="H56" s="33">
        <v>0</v>
      </c>
      <c r="I56" s="34">
        <v>0</v>
      </c>
      <c r="J56" s="35">
        <f t="shared" si="2"/>
        <v>0</v>
      </c>
      <c r="K56" s="33">
        <v>1</v>
      </c>
      <c r="L56" s="34">
        <v>0</v>
      </c>
      <c r="M56" s="35">
        <f t="shared" si="3"/>
        <v>1</v>
      </c>
      <c r="N56" s="92">
        <f t="shared" si="4"/>
        <v>1</v>
      </c>
      <c r="O56" s="157"/>
    </row>
    <row r="57" spans="1:19" x14ac:dyDescent="0.4">
      <c r="A57" s="26" t="s">
        <v>186</v>
      </c>
      <c r="B57" s="63"/>
      <c r="C57" s="38"/>
      <c r="D57" s="39" t="str">
        <f t="shared" si="0"/>
        <v/>
      </c>
      <c r="E57" s="37"/>
      <c r="F57" s="38"/>
      <c r="G57" s="39" t="str">
        <f t="shared" si="1"/>
        <v/>
      </c>
      <c r="H57" s="37"/>
      <c r="I57" s="38"/>
      <c r="J57" s="39" t="str">
        <f t="shared" si="2"/>
        <v/>
      </c>
      <c r="K57" s="37"/>
      <c r="L57" s="38"/>
      <c r="M57" s="39" t="str">
        <f t="shared" si="3"/>
        <v/>
      </c>
      <c r="N57" s="93"/>
      <c r="O57" s="157"/>
    </row>
    <row r="58" spans="1:19" x14ac:dyDescent="0.4">
      <c r="A58" s="24" t="s">
        <v>96</v>
      </c>
      <c r="B58" s="62">
        <v>0</v>
      </c>
      <c r="C58" s="34">
        <v>1</v>
      </c>
      <c r="D58" s="35">
        <f t="shared" si="0"/>
        <v>1</v>
      </c>
      <c r="E58" s="33">
        <v>0</v>
      </c>
      <c r="F58" s="34">
        <v>0</v>
      </c>
      <c r="G58" s="35">
        <f t="shared" si="1"/>
        <v>0</v>
      </c>
      <c r="H58" s="33">
        <v>2</v>
      </c>
      <c r="I58" s="34">
        <v>0</v>
      </c>
      <c r="J58" s="35">
        <f t="shared" si="2"/>
        <v>2</v>
      </c>
      <c r="K58" s="33">
        <v>0</v>
      </c>
      <c r="L58" s="34">
        <v>0</v>
      </c>
      <c r="M58" s="35">
        <f t="shared" si="3"/>
        <v>0</v>
      </c>
      <c r="N58" s="92">
        <f t="shared" si="4"/>
        <v>3</v>
      </c>
      <c r="O58" s="157"/>
    </row>
    <row r="59" spans="1:19" x14ac:dyDescent="0.4">
      <c r="A59" s="24" t="s">
        <v>225</v>
      </c>
      <c r="B59" s="62">
        <v>0</v>
      </c>
      <c r="C59" s="34">
        <v>0</v>
      </c>
      <c r="D59" s="35">
        <f t="shared" si="0"/>
        <v>0</v>
      </c>
      <c r="E59" s="33">
        <v>0</v>
      </c>
      <c r="F59" s="34">
        <v>0</v>
      </c>
      <c r="G59" s="35">
        <f t="shared" si="1"/>
        <v>0</v>
      </c>
      <c r="H59" s="33">
        <v>1</v>
      </c>
      <c r="I59" s="34">
        <v>0</v>
      </c>
      <c r="J59" s="35">
        <f t="shared" si="2"/>
        <v>1</v>
      </c>
      <c r="K59" s="33">
        <v>0</v>
      </c>
      <c r="L59" s="34">
        <v>0</v>
      </c>
      <c r="M59" s="35">
        <f t="shared" si="3"/>
        <v>0</v>
      </c>
      <c r="N59" s="92">
        <f t="shared" si="4"/>
        <v>1</v>
      </c>
      <c r="O59" s="157"/>
    </row>
    <row r="60" spans="1:19" ht="15" thickBot="1" x14ac:dyDescent="0.45">
      <c r="A60" s="48" t="s">
        <v>535</v>
      </c>
      <c r="B60" s="65">
        <v>0</v>
      </c>
      <c r="C60" s="50">
        <v>0</v>
      </c>
      <c r="D60" s="51">
        <f t="shared" si="0"/>
        <v>0</v>
      </c>
      <c r="E60" s="49">
        <v>0</v>
      </c>
      <c r="F60" s="50">
        <v>0</v>
      </c>
      <c r="G60" s="51">
        <f t="shared" si="1"/>
        <v>0</v>
      </c>
      <c r="H60" s="49">
        <v>1</v>
      </c>
      <c r="I60" s="50">
        <v>0</v>
      </c>
      <c r="J60" s="51">
        <f t="shared" si="2"/>
        <v>1</v>
      </c>
      <c r="K60" s="49">
        <v>0</v>
      </c>
      <c r="L60" s="50">
        <v>0</v>
      </c>
      <c r="M60" s="51">
        <f t="shared" si="3"/>
        <v>0</v>
      </c>
      <c r="N60" s="92">
        <f t="shared" si="4"/>
        <v>1</v>
      </c>
      <c r="O60" s="97"/>
    </row>
    <row r="61" spans="1:19" s="2" customFormat="1" ht="15" thickBot="1" x14ac:dyDescent="0.45">
      <c r="A61" s="123" t="s">
        <v>187</v>
      </c>
      <c r="B61" s="124"/>
      <c r="C61" s="124"/>
      <c r="D61" s="124"/>
      <c r="E61" s="124"/>
      <c r="F61" s="124"/>
      <c r="G61" s="124"/>
      <c r="H61" s="124"/>
      <c r="I61" s="124"/>
      <c r="J61" s="124"/>
      <c r="K61" s="124"/>
      <c r="L61" s="124"/>
      <c r="M61" s="124"/>
      <c r="N61" s="125"/>
      <c r="O61" s="152" t="s">
        <v>599</v>
      </c>
      <c r="P61"/>
      <c r="Q61"/>
      <c r="R61"/>
      <c r="S61"/>
    </row>
    <row r="62" spans="1:19" x14ac:dyDescent="0.4">
      <c r="A62" s="52" t="s">
        <v>188</v>
      </c>
      <c r="B62" s="66"/>
      <c r="C62" s="54"/>
      <c r="D62" s="55" t="str">
        <f t="shared" si="0"/>
        <v/>
      </c>
      <c r="E62" s="53"/>
      <c r="F62" s="54"/>
      <c r="G62" s="55" t="str">
        <f t="shared" si="1"/>
        <v/>
      </c>
      <c r="H62" s="53"/>
      <c r="I62" s="54"/>
      <c r="J62" s="55" t="str">
        <f t="shared" si="2"/>
        <v/>
      </c>
      <c r="K62" s="53"/>
      <c r="L62" s="54"/>
      <c r="M62" s="55" t="str">
        <f t="shared" si="3"/>
        <v/>
      </c>
      <c r="N62" s="32"/>
      <c r="O62" s="153"/>
    </row>
    <row r="63" spans="1:19" x14ac:dyDescent="0.4">
      <c r="A63" s="24" t="s">
        <v>420</v>
      </c>
      <c r="B63" s="62">
        <v>1</v>
      </c>
      <c r="C63" s="34">
        <v>0</v>
      </c>
      <c r="D63" s="35">
        <f t="shared" si="0"/>
        <v>1</v>
      </c>
      <c r="E63" s="33">
        <v>0</v>
      </c>
      <c r="F63" s="34">
        <v>0</v>
      </c>
      <c r="G63" s="35">
        <f t="shared" si="1"/>
        <v>0</v>
      </c>
      <c r="H63" s="33">
        <v>0</v>
      </c>
      <c r="I63" s="34">
        <v>0</v>
      </c>
      <c r="J63" s="35">
        <f t="shared" si="2"/>
        <v>0</v>
      </c>
      <c r="K63" s="33">
        <v>0</v>
      </c>
      <c r="L63" s="34">
        <v>0</v>
      </c>
      <c r="M63" s="35">
        <f t="shared" si="3"/>
        <v>0</v>
      </c>
      <c r="N63" s="32">
        <f t="shared" ref="N63:N90" si="9">SUM(D63+G63+J63+M63)</f>
        <v>1</v>
      </c>
      <c r="O63" s="153"/>
    </row>
    <row r="64" spans="1:19" x14ac:dyDescent="0.4">
      <c r="A64" s="26" t="s">
        <v>151</v>
      </c>
      <c r="B64" s="63"/>
      <c r="C64" s="38"/>
      <c r="D64" s="39" t="str">
        <f t="shared" si="0"/>
        <v/>
      </c>
      <c r="E64" s="37"/>
      <c r="F64" s="38"/>
      <c r="G64" s="39" t="str">
        <f t="shared" si="1"/>
        <v/>
      </c>
      <c r="H64" s="37"/>
      <c r="I64" s="38"/>
      <c r="J64" s="39" t="str">
        <f t="shared" si="2"/>
        <v/>
      </c>
      <c r="K64" s="37"/>
      <c r="L64" s="38"/>
      <c r="M64" s="39" t="str">
        <f t="shared" si="3"/>
        <v/>
      </c>
      <c r="N64" s="36"/>
      <c r="O64" s="153"/>
    </row>
    <row r="65" spans="1:15" x14ac:dyDescent="0.4">
      <c r="A65" s="24" t="s">
        <v>189</v>
      </c>
      <c r="B65" s="62">
        <v>0</v>
      </c>
      <c r="C65" s="34">
        <v>1</v>
      </c>
      <c r="D65" s="35">
        <f t="shared" ref="D65:D126" si="10">IF(AND(NOT(B65=""), NOT(C65="")), SUM(B65:C65), "")</f>
        <v>1</v>
      </c>
      <c r="E65" s="33">
        <v>0</v>
      </c>
      <c r="F65" s="34">
        <v>0</v>
      </c>
      <c r="G65" s="35">
        <f t="shared" ref="G65:G126" si="11">IF(AND(NOT(E65=""), NOT(F65="")), SUM(E65:F65), "")</f>
        <v>0</v>
      </c>
      <c r="H65" s="33">
        <v>0</v>
      </c>
      <c r="I65" s="34">
        <v>0</v>
      </c>
      <c r="J65" s="35">
        <f t="shared" ref="J65:J126" si="12">IF(AND(NOT(H65=""), NOT(I65="")), SUM(H65:I65), "")</f>
        <v>0</v>
      </c>
      <c r="K65" s="33">
        <v>0</v>
      </c>
      <c r="L65" s="34">
        <v>0</v>
      </c>
      <c r="M65" s="35">
        <f t="shared" ref="M65:M126" si="13">IF(AND(NOT(K65=""), NOT(L65="")), SUM(K65:L65), "")</f>
        <v>0</v>
      </c>
      <c r="N65" s="32">
        <f t="shared" si="9"/>
        <v>1</v>
      </c>
      <c r="O65" s="153"/>
    </row>
    <row r="66" spans="1:15" x14ac:dyDescent="0.4">
      <c r="A66" s="24" t="s">
        <v>174</v>
      </c>
      <c r="B66" s="62">
        <v>1</v>
      </c>
      <c r="C66" s="34">
        <v>0</v>
      </c>
      <c r="D66" s="35">
        <f t="shared" si="10"/>
        <v>1</v>
      </c>
      <c r="E66" s="33">
        <v>0</v>
      </c>
      <c r="F66" s="34">
        <v>0</v>
      </c>
      <c r="G66" s="35">
        <f t="shared" si="11"/>
        <v>0</v>
      </c>
      <c r="H66" s="33">
        <v>0</v>
      </c>
      <c r="I66" s="34">
        <v>0</v>
      </c>
      <c r="J66" s="35">
        <f t="shared" si="12"/>
        <v>0</v>
      </c>
      <c r="K66" s="33">
        <v>0</v>
      </c>
      <c r="L66" s="34">
        <v>0</v>
      </c>
      <c r="M66" s="35">
        <f t="shared" si="13"/>
        <v>0</v>
      </c>
      <c r="N66" s="32">
        <f t="shared" si="9"/>
        <v>1</v>
      </c>
      <c r="O66" s="153"/>
    </row>
    <row r="67" spans="1:15" x14ac:dyDescent="0.4">
      <c r="A67" s="24" t="s">
        <v>190</v>
      </c>
      <c r="B67" s="62">
        <v>1</v>
      </c>
      <c r="C67" s="34">
        <v>0</v>
      </c>
      <c r="D67" s="35">
        <f t="shared" si="10"/>
        <v>1</v>
      </c>
      <c r="E67" s="33">
        <v>0</v>
      </c>
      <c r="F67" s="34">
        <v>0</v>
      </c>
      <c r="G67" s="35">
        <f t="shared" si="11"/>
        <v>0</v>
      </c>
      <c r="H67" s="33">
        <v>0</v>
      </c>
      <c r="I67" s="34">
        <v>0</v>
      </c>
      <c r="J67" s="35">
        <f t="shared" si="12"/>
        <v>0</v>
      </c>
      <c r="K67" s="33">
        <v>0</v>
      </c>
      <c r="L67" s="34">
        <v>0</v>
      </c>
      <c r="M67" s="35">
        <f t="shared" si="13"/>
        <v>0</v>
      </c>
      <c r="N67" s="32">
        <f t="shared" si="9"/>
        <v>1</v>
      </c>
      <c r="O67" s="153"/>
    </row>
    <row r="68" spans="1:15" x14ac:dyDescent="0.4">
      <c r="A68" s="71" t="s">
        <v>433</v>
      </c>
      <c r="B68" s="62">
        <v>2</v>
      </c>
      <c r="C68" s="34">
        <v>2</v>
      </c>
      <c r="D68" s="35">
        <f t="shared" si="10"/>
        <v>4</v>
      </c>
      <c r="E68" s="33">
        <v>0</v>
      </c>
      <c r="F68" s="34">
        <v>0</v>
      </c>
      <c r="G68" s="35">
        <f t="shared" si="11"/>
        <v>0</v>
      </c>
      <c r="H68" s="33">
        <v>0</v>
      </c>
      <c r="I68" s="34">
        <v>0</v>
      </c>
      <c r="J68" s="35">
        <f t="shared" si="12"/>
        <v>0</v>
      </c>
      <c r="K68" s="33">
        <v>0</v>
      </c>
      <c r="L68" s="34">
        <v>0</v>
      </c>
      <c r="M68" s="35">
        <f t="shared" si="13"/>
        <v>0</v>
      </c>
      <c r="N68" s="32">
        <f t="shared" si="9"/>
        <v>4</v>
      </c>
      <c r="O68" s="153"/>
    </row>
    <row r="69" spans="1:15" x14ac:dyDescent="0.4">
      <c r="A69" s="26" t="s">
        <v>152</v>
      </c>
      <c r="B69" s="63"/>
      <c r="C69" s="38"/>
      <c r="D69" s="39" t="str">
        <f t="shared" si="10"/>
        <v/>
      </c>
      <c r="E69" s="37"/>
      <c r="F69" s="38"/>
      <c r="G69" s="39" t="str">
        <f t="shared" si="11"/>
        <v/>
      </c>
      <c r="H69" s="37"/>
      <c r="I69" s="38"/>
      <c r="J69" s="39" t="str">
        <f t="shared" si="12"/>
        <v/>
      </c>
      <c r="K69" s="37"/>
      <c r="L69" s="38"/>
      <c r="M69" s="39" t="str">
        <f t="shared" si="13"/>
        <v/>
      </c>
      <c r="N69" s="36"/>
      <c r="O69" s="153"/>
    </row>
    <row r="70" spans="1:15" x14ac:dyDescent="0.4">
      <c r="A70" s="24" t="s">
        <v>99</v>
      </c>
      <c r="B70" s="62">
        <v>1</v>
      </c>
      <c r="C70" s="34">
        <v>0</v>
      </c>
      <c r="D70" s="35">
        <f t="shared" si="10"/>
        <v>1</v>
      </c>
      <c r="E70" s="33">
        <v>1</v>
      </c>
      <c r="F70" s="34">
        <v>0</v>
      </c>
      <c r="G70" s="35">
        <f t="shared" si="11"/>
        <v>1</v>
      </c>
      <c r="H70" s="33">
        <v>0</v>
      </c>
      <c r="I70" s="34">
        <v>0</v>
      </c>
      <c r="J70" s="35">
        <f t="shared" si="12"/>
        <v>0</v>
      </c>
      <c r="K70" s="33">
        <v>0</v>
      </c>
      <c r="L70" s="34">
        <v>0</v>
      </c>
      <c r="M70" s="35">
        <f t="shared" si="13"/>
        <v>0</v>
      </c>
      <c r="N70" s="32">
        <f t="shared" si="9"/>
        <v>2</v>
      </c>
      <c r="O70" s="153"/>
    </row>
    <row r="71" spans="1:15" x14ac:dyDescent="0.4">
      <c r="A71" s="24" t="s">
        <v>85</v>
      </c>
      <c r="B71" s="62">
        <v>0</v>
      </c>
      <c r="C71" s="34">
        <v>0</v>
      </c>
      <c r="D71" s="35">
        <f t="shared" si="10"/>
        <v>0</v>
      </c>
      <c r="E71" s="33">
        <v>0</v>
      </c>
      <c r="F71" s="34">
        <v>0</v>
      </c>
      <c r="G71" s="35">
        <f t="shared" si="11"/>
        <v>0</v>
      </c>
      <c r="H71" s="33">
        <v>1</v>
      </c>
      <c r="I71" s="34">
        <v>0</v>
      </c>
      <c r="J71" s="35">
        <f t="shared" si="12"/>
        <v>1</v>
      </c>
      <c r="K71" s="33">
        <v>0</v>
      </c>
      <c r="L71" s="34">
        <v>0</v>
      </c>
      <c r="M71" s="35">
        <f t="shared" si="13"/>
        <v>0</v>
      </c>
      <c r="N71" s="32">
        <f t="shared" si="9"/>
        <v>1</v>
      </c>
      <c r="O71" s="153"/>
    </row>
    <row r="72" spans="1:15" x14ac:dyDescent="0.4">
      <c r="A72" s="24" t="s">
        <v>84</v>
      </c>
      <c r="B72" s="62">
        <v>0</v>
      </c>
      <c r="C72" s="34">
        <v>0</v>
      </c>
      <c r="D72" s="35">
        <f t="shared" si="10"/>
        <v>0</v>
      </c>
      <c r="E72" s="33">
        <v>0</v>
      </c>
      <c r="F72" s="34">
        <v>0</v>
      </c>
      <c r="G72" s="35">
        <f t="shared" si="11"/>
        <v>0</v>
      </c>
      <c r="H72" s="33">
        <v>1</v>
      </c>
      <c r="I72" s="34">
        <v>0</v>
      </c>
      <c r="J72" s="35">
        <f t="shared" si="12"/>
        <v>1</v>
      </c>
      <c r="K72" s="33">
        <v>0</v>
      </c>
      <c r="L72" s="34">
        <v>0</v>
      </c>
      <c r="M72" s="35">
        <f t="shared" si="13"/>
        <v>0</v>
      </c>
      <c r="N72" s="32">
        <f t="shared" si="9"/>
        <v>1</v>
      </c>
      <c r="O72" s="153"/>
    </row>
    <row r="73" spans="1:15" x14ac:dyDescent="0.4">
      <c r="A73" s="24" t="s">
        <v>175</v>
      </c>
      <c r="B73" s="62">
        <v>1</v>
      </c>
      <c r="C73" s="34">
        <v>0</v>
      </c>
      <c r="D73" s="35">
        <f t="shared" si="10"/>
        <v>1</v>
      </c>
      <c r="E73" s="33">
        <v>0</v>
      </c>
      <c r="F73" s="34">
        <v>0</v>
      </c>
      <c r="G73" s="35">
        <f t="shared" si="11"/>
        <v>0</v>
      </c>
      <c r="H73" s="33">
        <v>0</v>
      </c>
      <c r="I73" s="34">
        <v>0</v>
      </c>
      <c r="J73" s="35">
        <f t="shared" si="12"/>
        <v>0</v>
      </c>
      <c r="K73" s="33">
        <v>0</v>
      </c>
      <c r="L73" s="34">
        <v>0</v>
      </c>
      <c r="M73" s="35">
        <f t="shared" si="13"/>
        <v>0</v>
      </c>
      <c r="N73" s="32">
        <f t="shared" si="9"/>
        <v>1</v>
      </c>
      <c r="O73" s="153"/>
    </row>
    <row r="74" spans="1:15" x14ac:dyDescent="0.4">
      <c r="A74" s="72" t="s">
        <v>418</v>
      </c>
      <c r="B74" s="62">
        <v>0</v>
      </c>
      <c r="C74" s="34">
        <v>0</v>
      </c>
      <c r="D74" s="35">
        <f t="shared" si="10"/>
        <v>0</v>
      </c>
      <c r="E74" s="33">
        <v>1</v>
      </c>
      <c r="F74" s="34">
        <v>0</v>
      </c>
      <c r="G74" s="35">
        <f t="shared" si="11"/>
        <v>1</v>
      </c>
      <c r="H74" s="33">
        <v>0</v>
      </c>
      <c r="I74" s="34">
        <v>0</v>
      </c>
      <c r="J74" s="35">
        <f t="shared" si="12"/>
        <v>0</v>
      </c>
      <c r="K74" s="33">
        <v>0</v>
      </c>
      <c r="L74" s="34">
        <v>0</v>
      </c>
      <c r="M74" s="35">
        <f t="shared" si="13"/>
        <v>0</v>
      </c>
      <c r="N74" s="32">
        <f t="shared" si="9"/>
        <v>1</v>
      </c>
      <c r="O74" s="153"/>
    </row>
    <row r="75" spans="1:15" x14ac:dyDescent="0.4">
      <c r="A75" s="26" t="s">
        <v>153</v>
      </c>
      <c r="B75" s="63"/>
      <c r="C75" s="38"/>
      <c r="D75" s="39" t="str">
        <f t="shared" si="10"/>
        <v/>
      </c>
      <c r="E75" s="37"/>
      <c r="F75" s="38"/>
      <c r="G75" s="39" t="str">
        <f t="shared" si="11"/>
        <v/>
      </c>
      <c r="H75" s="37"/>
      <c r="I75" s="38"/>
      <c r="J75" s="39" t="str">
        <f t="shared" si="12"/>
        <v/>
      </c>
      <c r="K75" s="37"/>
      <c r="L75" s="38"/>
      <c r="M75" s="39" t="str">
        <f t="shared" si="13"/>
        <v/>
      </c>
      <c r="N75" s="36"/>
      <c r="O75" s="153"/>
    </row>
    <row r="76" spans="1:15" x14ac:dyDescent="0.4">
      <c r="A76" s="73" t="s">
        <v>434</v>
      </c>
      <c r="B76" s="62">
        <v>0</v>
      </c>
      <c r="C76" s="34">
        <v>0</v>
      </c>
      <c r="D76" s="35">
        <f t="shared" si="10"/>
        <v>0</v>
      </c>
      <c r="E76" s="33">
        <v>0</v>
      </c>
      <c r="F76" s="34">
        <v>1</v>
      </c>
      <c r="G76" s="35">
        <f t="shared" si="11"/>
        <v>1</v>
      </c>
      <c r="H76" s="33">
        <v>0</v>
      </c>
      <c r="I76" s="34">
        <v>0</v>
      </c>
      <c r="J76" s="35">
        <f t="shared" si="12"/>
        <v>0</v>
      </c>
      <c r="K76" s="33">
        <v>0</v>
      </c>
      <c r="L76" s="34">
        <v>0</v>
      </c>
      <c r="M76" s="35">
        <f t="shared" si="13"/>
        <v>0</v>
      </c>
      <c r="N76" s="32">
        <f t="shared" si="9"/>
        <v>1</v>
      </c>
      <c r="O76" s="153"/>
    </row>
    <row r="77" spans="1:15" x14ac:dyDescent="0.4">
      <c r="A77" s="24" t="s">
        <v>101</v>
      </c>
      <c r="B77" s="62">
        <v>0</v>
      </c>
      <c r="C77" s="34">
        <v>1</v>
      </c>
      <c r="D77" s="35">
        <f t="shared" si="10"/>
        <v>1</v>
      </c>
      <c r="E77" s="33">
        <v>0</v>
      </c>
      <c r="F77" s="34">
        <v>0</v>
      </c>
      <c r="G77" s="35">
        <f t="shared" si="11"/>
        <v>0</v>
      </c>
      <c r="H77" s="33">
        <v>0</v>
      </c>
      <c r="I77" s="34">
        <v>0</v>
      </c>
      <c r="J77" s="35">
        <f t="shared" si="12"/>
        <v>0</v>
      </c>
      <c r="K77" s="33">
        <v>0</v>
      </c>
      <c r="L77" s="34">
        <v>0</v>
      </c>
      <c r="M77" s="35">
        <f t="shared" si="13"/>
        <v>0</v>
      </c>
      <c r="N77" s="32">
        <f t="shared" si="9"/>
        <v>1</v>
      </c>
      <c r="O77" s="153"/>
    </row>
    <row r="78" spans="1:15" x14ac:dyDescent="0.4">
      <c r="A78" s="24" t="s">
        <v>191</v>
      </c>
      <c r="B78" s="62">
        <v>0</v>
      </c>
      <c r="C78" s="34">
        <v>0</v>
      </c>
      <c r="D78" s="35">
        <f t="shared" si="10"/>
        <v>0</v>
      </c>
      <c r="E78" s="33">
        <v>0</v>
      </c>
      <c r="F78" s="34">
        <v>1</v>
      </c>
      <c r="G78" s="35">
        <f t="shared" si="11"/>
        <v>1</v>
      </c>
      <c r="H78" s="33">
        <v>0</v>
      </c>
      <c r="I78" s="34">
        <v>0</v>
      </c>
      <c r="J78" s="35">
        <f t="shared" si="12"/>
        <v>0</v>
      </c>
      <c r="K78" s="33">
        <v>0</v>
      </c>
      <c r="L78" s="34">
        <v>0</v>
      </c>
      <c r="M78" s="35">
        <f t="shared" si="13"/>
        <v>0</v>
      </c>
      <c r="N78" s="32">
        <f t="shared" si="9"/>
        <v>1</v>
      </c>
      <c r="O78" s="153"/>
    </row>
    <row r="79" spans="1:15" x14ac:dyDescent="0.4">
      <c r="A79" s="24" t="s">
        <v>192</v>
      </c>
      <c r="B79" s="62">
        <v>1</v>
      </c>
      <c r="C79" s="34">
        <v>0</v>
      </c>
      <c r="D79" s="35">
        <f t="shared" si="10"/>
        <v>1</v>
      </c>
      <c r="E79" s="33">
        <v>0</v>
      </c>
      <c r="F79" s="34">
        <v>0</v>
      </c>
      <c r="G79" s="35">
        <f t="shared" si="11"/>
        <v>0</v>
      </c>
      <c r="H79" s="33">
        <v>0</v>
      </c>
      <c r="I79" s="34">
        <v>0</v>
      </c>
      <c r="J79" s="35">
        <f t="shared" si="12"/>
        <v>0</v>
      </c>
      <c r="K79" s="33">
        <v>0</v>
      </c>
      <c r="L79" s="34">
        <v>0</v>
      </c>
      <c r="M79" s="35">
        <f t="shared" si="13"/>
        <v>0</v>
      </c>
      <c r="N79" s="32">
        <f t="shared" si="9"/>
        <v>1</v>
      </c>
      <c r="O79" s="153"/>
    </row>
    <row r="80" spans="1:15" x14ac:dyDescent="0.4">
      <c r="A80" s="24" t="s">
        <v>100</v>
      </c>
      <c r="B80" s="62">
        <v>1</v>
      </c>
      <c r="C80" s="34">
        <v>1</v>
      </c>
      <c r="D80" s="35">
        <f t="shared" si="10"/>
        <v>2</v>
      </c>
      <c r="E80" s="33">
        <v>0</v>
      </c>
      <c r="F80" s="34">
        <v>1</v>
      </c>
      <c r="G80" s="35">
        <f t="shared" si="11"/>
        <v>1</v>
      </c>
      <c r="H80" s="33">
        <v>0</v>
      </c>
      <c r="I80" s="34">
        <v>0</v>
      </c>
      <c r="J80" s="35">
        <f t="shared" si="12"/>
        <v>0</v>
      </c>
      <c r="K80" s="33">
        <v>0</v>
      </c>
      <c r="L80" s="34">
        <v>0</v>
      </c>
      <c r="M80" s="35">
        <f t="shared" si="13"/>
        <v>0</v>
      </c>
      <c r="N80" s="32">
        <f t="shared" si="9"/>
        <v>3</v>
      </c>
      <c r="O80" s="153"/>
    </row>
    <row r="81" spans="1:19" x14ac:dyDescent="0.4">
      <c r="A81" s="26" t="s">
        <v>193</v>
      </c>
      <c r="B81" s="63"/>
      <c r="C81" s="38"/>
      <c r="D81" s="39" t="str">
        <f t="shared" si="10"/>
        <v/>
      </c>
      <c r="E81" s="37"/>
      <c r="F81" s="38"/>
      <c r="G81" s="39" t="str">
        <f t="shared" si="11"/>
        <v/>
      </c>
      <c r="H81" s="37"/>
      <c r="I81" s="38"/>
      <c r="J81" s="39" t="str">
        <f t="shared" si="12"/>
        <v/>
      </c>
      <c r="K81" s="37"/>
      <c r="L81" s="38"/>
      <c r="M81" s="39" t="str">
        <f t="shared" si="13"/>
        <v/>
      </c>
      <c r="N81" s="36"/>
      <c r="O81" s="153"/>
    </row>
    <row r="82" spans="1:19" x14ac:dyDescent="0.4">
      <c r="A82" s="24" t="s">
        <v>54</v>
      </c>
      <c r="B82" s="62">
        <v>0</v>
      </c>
      <c r="C82" s="34">
        <v>0</v>
      </c>
      <c r="D82" s="35">
        <f t="shared" si="10"/>
        <v>0</v>
      </c>
      <c r="E82" s="33">
        <v>0</v>
      </c>
      <c r="F82" s="34">
        <v>0</v>
      </c>
      <c r="G82" s="35">
        <f t="shared" si="11"/>
        <v>0</v>
      </c>
      <c r="H82" s="33">
        <v>0</v>
      </c>
      <c r="I82" s="34">
        <v>0</v>
      </c>
      <c r="J82" s="35">
        <f t="shared" si="12"/>
        <v>0</v>
      </c>
      <c r="K82" s="33">
        <v>1</v>
      </c>
      <c r="L82" s="34">
        <v>0</v>
      </c>
      <c r="M82" s="35">
        <f t="shared" si="13"/>
        <v>1</v>
      </c>
      <c r="N82" s="32">
        <f t="shared" si="9"/>
        <v>1</v>
      </c>
      <c r="O82" s="153"/>
    </row>
    <row r="83" spans="1:19" x14ac:dyDescent="0.4">
      <c r="A83" s="24" t="s">
        <v>102</v>
      </c>
      <c r="B83" s="62">
        <v>1</v>
      </c>
      <c r="C83" s="34">
        <v>0</v>
      </c>
      <c r="D83" s="35">
        <f t="shared" si="10"/>
        <v>1</v>
      </c>
      <c r="E83" s="33">
        <v>0</v>
      </c>
      <c r="F83" s="34">
        <v>0</v>
      </c>
      <c r="G83" s="35">
        <f t="shared" si="11"/>
        <v>0</v>
      </c>
      <c r="H83" s="33">
        <v>0</v>
      </c>
      <c r="I83" s="34">
        <v>0</v>
      </c>
      <c r="J83" s="35">
        <f t="shared" si="12"/>
        <v>0</v>
      </c>
      <c r="K83" s="33">
        <v>0</v>
      </c>
      <c r="L83" s="34">
        <v>0</v>
      </c>
      <c r="M83" s="35">
        <f t="shared" si="13"/>
        <v>0</v>
      </c>
      <c r="N83" s="32">
        <f t="shared" si="9"/>
        <v>1</v>
      </c>
      <c r="O83" s="153"/>
    </row>
    <row r="84" spans="1:19" x14ac:dyDescent="0.4">
      <c r="A84" s="24" t="s">
        <v>194</v>
      </c>
      <c r="B84" s="62">
        <v>0</v>
      </c>
      <c r="C84" s="34">
        <v>0</v>
      </c>
      <c r="D84" s="35">
        <f t="shared" si="10"/>
        <v>0</v>
      </c>
      <c r="E84" s="33">
        <v>0</v>
      </c>
      <c r="F84" s="34">
        <v>1</v>
      </c>
      <c r="G84" s="35">
        <f t="shared" si="11"/>
        <v>1</v>
      </c>
      <c r="H84" s="33">
        <v>0</v>
      </c>
      <c r="I84" s="34">
        <v>0</v>
      </c>
      <c r="J84" s="35">
        <f t="shared" si="12"/>
        <v>0</v>
      </c>
      <c r="K84" s="33">
        <v>0</v>
      </c>
      <c r="L84" s="34">
        <v>0</v>
      </c>
      <c r="M84" s="35">
        <f t="shared" si="13"/>
        <v>0</v>
      </c>
      <c r="N84" s="32">
        <f t="shared" si="9"/>
        <v>1</v>
      </c>
      <c r="O84" s="153"/>
    </row>
    <row r="85" spans="1:19" x14ac:dyDescent="0.4">
      <c r="A85" s="26" t="s">
        <v>195</v>
      </c>
      <c r="B85" s="63"/>
      <c r="C85" s="38"/>
      <c r="D85" s="39" t="str">
        <f t="shared" si="10"/>
        <v/>
      </c>
      <c r="E85" s="37"/>
      <c r="F85" s="38"/>
      <c r="G85" s="39" t="str">
        <f t="shared" si="11"/>
        <v/>
      </c>
      <c r="H85" s="37"/>
      <c r="I85" s="38"/>
      <c r="J85" s="39" t="str">
        <f t="shared" si="12"/>
        <v/>
      </c>
      <c r="K85" s="37"/>
      <c r="L85" s="38"/>
      <c r="M85" s="39" t="str">
        <f t="shared" si="13"/>
        <v/>
      </c>
      <c r="N85" s="36"/>
      <c r="O85" s="153"/>
    </row>
    <row r="86" spans="1:19" x14ac:dyDescent="0.4">
      <c r="A86" s="24" t="s">
        <v>195</v>
      </c>
      <c r="B86" s="62">
        <v>0</v>
      </c>
      <c r="C86" s="34">
        <v>0</v>
      </c>
      <c r="D86" s="35">
        <f t="shared" si="10"/>
        <v>0</v>
      </c>
      <c r="E86" s="33">
        <v>0</v>
      </c>
      <c r="F86" s="34">
        <v>0</v>
      </c>
      <c r="G86" s="35">
        <f t="shared" si="11"/>
        <v>0</v>
      </c>
      <c r="H86" s="33">
        <v>2</v>
      </c>
      <c r="I86" s="34">
        <v>0</v>
      </c>
      <c r="J86" s="35">
        <f t="shared" si="12"/>
        <v>2</v>
      </c>
      <c r="K86" s="33">
        <v>0</v>
      </c>
      <c r="L86" s="34">
        <v>0</v>
      </c>
      <c r="M86" s="35">
        <f t="shared" si="13"/>
        <v>0</v>
      </c>
      <c r="N86" s="32">
        <f t="shared" si="9"/>
        <v>2</v>
      </c>
      <c r="O86" s="153"/>
    </row>
    <row r="87" spans="1:19" x14ac:dyDescent="0.4">
      <c r="A87" s="26" t="s">
        <v>196</v>
      </c>
      <c r="B87" s="63"/>
      <c r="C87" s="38"/>
      <c r="D87" s="39" t="str">
        <f t="shared" si="10"/>
        <v/>
      </c>
      <c r="E87" s="37"/>
      <c r="F87" s="38"/>
      <c r="G87" s="39" t="str">
        <f t="shared" si="11"/>
        <v/>
      </c>
      <c r="H87" s="37"/>
      <c r="I87" s="38"/>
      <c r="J87" s="39" t="str">
        <f t="shared" si="12"/>
        <v/>
      </c>
      <c r="K87" s="37"/>
      <c r="L87" s="38"/>
      <c r="M87" s="39" t="str">
        <f t="shared" si="13"/>
        <v/>
      </c>
      <c r="N87" s="36"/>
      <c r="O87" s="153"/>
    </row>
    <row r="88" spans="1:19" x14ac:dyDescent="0.4">
      <c r="A88" s="24" t="s">
        <v>196</v>
      </c>
      <c r="B88" s="62">
        <v>0</v>
      </c>
      <c r="C88" s="34">
        <v>0</v>
      </c>
      <c r="D88" s="35">
        <f t="shared" si="10"/>
        <v>0</v>
      </c>
      <c r="E88" s="33">
        <v>0</v>
      </c>
      <c r="F88" s="34">
        <v>0</v>
      </c>
      <c r="G88" s="35">
        <f t="shared" si="11"/>
        <v>0</v>
      </c>
      <c r="H88" s="33">
        <v>1</v>
      </c>
      <c r="I88" s="34">
        <v>0</v>
      </c>
      <c r="J88" s="35">
        <f t="shared" si="12"/>
        <v>1</v>
      </c>
      <c r="K88" s="33">
        <v>0</v>
      </c>
      <c r="L88" s="34">
        <v>0</v>
      </c>
      <c r="M88" s="35">
        <f t="shared" si="13"/>
        <v>0</v>
      </c>
      <c r="N88" s="32">
        <f t="shared" si="9"/>
        <v>1</v>
      </c>
      <c r="O88" s="153"/>
    </row>
    <row r="89" spans="1:19" x14ac:dyDescent="0.4">
      <c r="A89" s="26" t="s">
        <v>197</v>
      </c>
      <c r="B89" s="63"/>
      <c r="C89" s="38"/>
      <c r="D89" s="39" t="str">
        <f t="shared" si="10"/>
        <v/>
      </c>
      <c r="E89" s="37"/>
      <c r="F89" s="38"/>
      <c r="G89" s="39" t="str">
        <f t="shared" si="11"/>
        <v/>
      </c>
      <c r="H89" s="37"/>
      <c r="I89" s="38"/>
      <c r="J89" s="39" t="str">
        <f t="shared" si="12"/>
        <v/>
      </c>
      <c r="K89" s="37"/>
      <c r="L89" s="38"/>
      <c r="M89" s="39" t="str">
        <f t="shared" si="13"/>
        <v/>
      </c>
      <c r="N89" s="36"/>
      <c r="O89" s="153"/>
    </row>
    <row r="90" spans="1:19" ht="15" thickBot="1" x14ac:dyDescent="0.45">
      <c r="A90" s="48" t="s">
        <v>435</v>
      </c>
      <c r="B90" s="65">
        <v>0</v>
      </c>
      <c r="C90" s="50">
        <v>2</v>
      </c>
      <c r="D90" s="51">
        <f t="shared" si="10"/>
        <v>2</v>
      </c>
      <c r="E90" s="49">
        <v>2</v>
      </c>
      <c r="F90" s="50">
        <v>2</v>
      </c>
      <c r="G90" s="51">
        <f t="shared" si="11"/>
        <v>4</v>
      </c>
      <c r="H90" s="49">
        <v>2</v>
      </c>
      <c r="I90" s="50">
        <v>3</v>
      </c>
      <c r="J90" s="51">
        <f t="shared" si="12"/>
        <v>5</v>
      </c>
      <c r="K90" s="49">
        <v>3</v>
      </c>
      <c r="L90" s="50">
        <v>3</v>
      </c>
      <c r="M90" s="51">
        <f t="shared" si="13"/>
        <v>6</v>
      </c>
      <c r="N90" s="32">
        <f t="shared" si="9"/>
        <v>17</v>
      </c>
      <c r="O90" s="154"/>
    </row>
    <row r="91" spans="1:19" s="2" customFormat="1" ht="15" thickBot="1" x14ac:dyDescent="0.45">
      <c r="A91" s="123" t="s">
        <v>550</v>
      </c>
      <c r="B91" s="124"/>
      <c r="C91" s="124"/>
      <c r="D91" s="124"/>
      <c r="E91" s="124"/>
      <c r="F91" s="124"/>
      <c r="G91" s="124"/>
      <c r="H91" s="124"/>
      <c r="I91" s="124"/>
      <c r="J91" s="124"/>
      <c r="K91" s="124"/>
      <c r="L91" s="124"/>
      <c r="M91" s="124"/>
      <c r="N91" s="125"/>
      <c r="O91" s="152" t="s">
        <v>600</v>
      </c>
      <c r="P91"/>
      <c r="Q91"/>
      <c r="R91"/>
      <c r="S91"/>
    </row>
    <row r="92" spans="1:19" x14ac:dyDescent="0.4">
      <c r="A92" s="56" t="s">
        <v>198</v>
      </c>
      <c r="B92" s="66"/>
      <c r="C92" s="54"/>
      <c r="D92" s="55" t="str">
        <f t="shared" si="10"/>
        <v/>
      </c>
      <c r="E92" s="53"/>
      <c r="F92" s="54"/>
      <c r="G92" s="55" t="str">
        <f t="shared" si="11"/>
        <v/>
      </c>
      <c r="H92" s="53"/>
      <c r="I92" s="54"/>
      <c r="J92" s="55" t="str">
        <f t="shared" si="12"/>
        <v/>
      </c>
      <c r="K92" s="53"/>
      <c r="L92" s="54"/>
      <c r="M92" s="55" t="str">
        <f t="shared" si="13"/>
        <v/>
      </c>
      <c r="N92" s="32"/>
      <c r="O92" s="153"/>
    </row>
    <row r="93" spans="1:19" x14ac:dyDescent="0.4">
      <c r="A93" s="26" t="s">
        <v>199</v>
      </c>
      <c r="B93" s="63"/>
      <c r="C93" s="38"/>
      <c r="D93" s="39" t="str">
        <f t="shared" si="10"/>
        <v/>
      </c>
      <c r="E93" s="37"/>
      <c r="F93" s="38"/>
      <c r="G93" s="39" t="str">
        <f t="shared" si="11"/>
        <v/>
      </c>
      <c r="H93" s="37"/>
      <c r="I93" s="38"/>
      <c r="J93" s="39" t="str">
        <f t="shared" si="12"/>
        <v/>
      </c>
      <c r="K93" s="37"/>
      <c r="L93" s="38"/>
      <c r="M93" s="39" t="str">
        <f t="shared" si="13"/>
        <v/>
      </c>
      <c r="N93" s="36"/>
      <c r="O93" s="153"/>
    </row>
    <row r="94" spans="1:19" x14ac:dyDescent="0.4">
      <c r="A94" s="24" t="s">
        <v>440</v>
      </c>
      <c r="B94" s="62">
        <v>1</v>
      </c>
      <c r="C94" s="34">
        <v>1</v>
      </c>
      <c r="D94" s="35">
        <f t="shared" si="10"/>
        <v>2</v>
      </c>
      <c r="E94" s="33">
        <v>0</v>
      </c>
      <c r="F94" s="34">
        <v>1</v>
      </c>
      <c r="G94" s="35">
        <f t="shared" si="11"/>
        <v>1</v>
      </c>
      <c r="H94" s="33">
        <v>1</v>
      </c>
      <c r="I94" s="34">
        <v>1</v>
      </c>
      <c r="J94" s="35">
        <f t="shared" si="12"/>
        <v>2</v>
      </c>
      <c r="K94" s="33">
        <v>0</v>
      </c>
      <c r="L94" s="34">
        <v>0</v>
      </c>
      <c r="M94" s="35">
        <f t="shared" si="13"/>
        <v>0</v>
      </c>
      <c r="N94" s="32">
        <f t="shared" ref="N94:N133" si="14">SUM(D94+G94+J94+M94)</f>
        <v>5</v>
      </c>
      <c r="O94" s="153"/>
    </row>
    <row r="95" spans="1:19" x14ac:dyDescent="0.4">
      <c r="A95" s="24" t="s">
        <v>436</v>
      </c>
      <c r="B95" s="62">
        <v>0</v>
      </c>
      <c r="C95" s="34">
        <v>0</v>
      </c>
      <c r="D95" s="35">
        <f t="shared" si="10"/>
        <v>0</v>
      </c>
      <c r="E95" s="33">
        <v>0</v>
      </c>
      <c r="F95" s="34">
        <v>0</v>
      </c>
      <c r="G95" s="35">
        <f t="shared" si="11"/>
        <v>0</v>
      </c>
      <c r="H95" s="33">
        <v>0</v>
      </c>
      <c r="I95" s="34">
        <v>0</v>
      </c>
      <c r="J95" s="35">
        <f t="shared" si="12"/>
        <v>0</v>
      </c>
      <c r="K95" s="33">
        <v>1</v>
      </c>
      <c r="L95" s="34">
        <v>0</v>
      </c>
      <c r="M95" s="35">
        <f t="shared" si="13"/>
        <v>1</v>
      </c>
      <c r="N95" s="32">
        <f t="shared" si="14"/>
        <v>1</v>
      </c>
      <c r="O95" s="153"/>
    </row>
    <row r="96" spans="1:19" x14ac:dyDescent="0.4">
      <c r="A96" s="24" t="s">
        <v>437</v>
      </c>
      <c r="B96" s="62">
        <v>2</v>
      </c>
      <c r="C96" s="34">
        <v>0</v>
      </c>
      <c r="D96" s="35">
        <f t="shared" si="10"/>
        <v>2</v>
      </c>
      <c r="E96" s="33">
        <v>0</v>
      </c>
      <c r="F96" s="34">
        <v>0</v>
      </c>
      <c r="G96" s="35">
        <f t="shared" si="11"/>
        <v>0</v>
      </c>
      <c r="H96" s="33">
        <v>0</v>
      </c>
      <c r="I96" s="34">
        <v>0</v>
      </c>
      <c r="J96" s="35">
        <f t="shared" si="12"/>
        <v>0</v>
      </c>
      <c r="K96" s="33">
        <v>0</v>
      </c>
      <c r="L96" s="34">
        <v>0</v>
      </c>
      <c r="M96" s="35">
        <f t="shared" si="13"/>
        <v>0</v>
      </c>
      <c r="N96" s="32">
        <f t="shared" si="14"/>
        <v>2</v>
      </c>
      <c r="O96" s="153"/>
    </row>
    <row r="97" spans="1:15" x14ac:dyDescent="0.4">
      <c r="A97" s="24" t="s">
        <v>438</v>
      </c>
      <c r="B97" s="62">
        <v>1</v>
      </c>
      <c r="C97" s="34">
        <v>0</v>
      </c>
      <c r="D97" s="35">
        <f t="shared" si="10"/>
        <v>1</v>
      </c>
      <c r="E97" s="33">
        <v>0</v>
      </c>
      <c r="F97" s="34">
        <v>0</v>
      </c>
      <c r="G97" s="35">
        <f t="shared" si="11"/>
        <v>0</v>
      </c>
      <c r="H97" s="33">
        <v>0</v>
      </c>
      <c r="I97" s="34">
        <v>0</v>
      </c>
      <c r="J97" s="35">
        <f t="shared" si="12"/>
        <v>0</v>
      </c>
      <c r="K97" s="33">
        <v>1</v>
      </c>
      <c r="L97" s="34">
        <v>0</v>
      </c>
      <c r="M97" s="35">
        <f t="shared" si="13"/>
        <v>1</v>
      </c>
      <c r="N97" s="32">
        <f t="shared" si="14"/>
        <v>2</v>
      </c>
      <c r="O97" s="153"/>
    </row>
    <row r="98" spans="1:15" x14ac:dyDescent="0.4">
      <c r="A98" s="24" t="s">
        <v>439</v>
      </c>
      <c r="B98" s="62">
        <v>0</v>
      </c>
      <c r="C98" s="34">
        <v>1</v>
      </c>
      <c r="D98" s="35">
        <f t="shared" si="10"/>
        <v>1</v>
      </c>
      <c r="E98" s="33">
        <v>0</v>
      </c>
      <c r="F98" s="34">
        <v>0</v>
      </c>
      <c r="G98" s="35">
        <f t="shared" si="11"/>
        <v>0</v>
      </c>
      <c r="H98" s="33">
        <v>0</v>
      </c>
      <c r="I98" s="34">
        <v>0</v>
      </c>
      <c r="J98" s="35">
        <f t="shared" si="12"/>
        <v>0</v>
      </c>
      <c r="K98" s="33">
        <v>0</v>
      </c>
      <c r="L98" s="34">
        <v>0</v>
      </c>
      <c r="M98" s="35">
        <f t="shared" si="13"/>
        <v>0</v>
      </c>
      <c r="N98" s="32">
        <f t="shared" si="14"/>
        <v>1</v>
      </c>
      <c r="O98" s="153"/>
    </row>
    <row r="99" spans="1:15" x14ac:dyDescent="0.4">
      <c r="A99" s="24" t="s">
        <v>73</v>
      </c>
      <c r="B99" s="62">
        <v>0</v>
      </c>
      <c r="C99" s="34">
        <v>0</v>
      </c>
      <c r="D99" s="35">
        <f t="shared" si="10"/>
        <v>0</v>
      </c>
      <c r="E99" s="33">
        <v>0</v>
      </c>
      <c r="F99" s="34">
        <v>0</v>
      </c>
      <c r="G99" s="35">
        <f t="shared" si="11"/>
        <v>0</v>
      </c>
      <c r="H99" s="33">
        <v>0</v>
      </c>
      <c r="I99" s="34">
        <v>1</v>
      </c>
      <c r="J99" s="35">
        <f t="shared" si="12"/>
        <v>1</v>
      </c>
      <c r="K99" s="33">
        <v>0</v>
      </c>
      <c r="L99" s="34">
        <v>0</v>
      </c>
      <c r="M99" s="35">
        <f t="shared" si="13"/>
        <v>0</v>
      </c>
      <c r="N99" s="32">
        <f t="shared" si="14"/>
        <v>1</v>
      </c>
      <c r="O99" s="153"/>
    </row>
    <row r="100" spans="1:15" x14ac:dyDescent="0.4">
      <c r="A100" s="24" t="s">
        <v>441</v>
      </c>
      <c r="B100" s="62">
        <v>0</v>
      </c>
      <c r="C100" s="34">
        <v>0</v>
      </c>
      <c r="D100" s="35">
        <f t="shared" si="10"/>
        <v>0</v>
      </c>
      <c r="E100" s="33">
        <v>1</v>
      </c>
      <c r="F100" s="34">
        <v>0</v>
      </c>
      <c r="G100" s="35">
        <f t="shared" si="11"/>
        <v>1</v>
      </c>
      <c r="H100" s="33">
        <v>0</v>
      </c>
      <c r="I100" s="34">
        <v>0</v>
      </c>
      <c r="J100" s="35">
        <f t="shared" si="12"/>
        <v>0</v>
      </c>
      <c r="K100" s="33">
        <v>0</v>
      </c>
      <c r="L100" s="34">
        <v>0</v>
      </c>
      <c r="M100" s="35">
        <f t="shared" si="13"/>
        <v>0</v>
      </c>
      <c r="N100" s="32">
        <f t="shared" si="14"/>
        <v>1</v>
      </c>
      <c r="O100" s="153"/>
    </row>
    <row r="101" spans="1:15" x14ac:dyDescent="0.4">
      <c r="A101" s="24" t="s">
        <v>442</v>
      </c>
      <c r="B101" s="62">
        <v>1</v>
      </c>
      <c r="C101" s="34">
        <v>1</v>
      </c>
      <c r="D101" s="35">
        <f t="shared" si="10"/>
        <v>2</v>
      </c>
      <c r="E101" s="33">
        <v>0</v>
      </c>
      <c r="F101" s="34">
        <v>0</v>
      </c>
      <c r="G101" s="35">
        <f t="shared" si="11"/>
        <v>0</v>
      </c>
      <c r="H101" s="33">
        <v>0</v>
      </c>
      <c r="I101" s="34">
        <v>0</v>
      </c>
      <c r="J101" s="35">
        <f t="shared" si="12"/>
        <v>0</v>
      </c>
      <c r="K101" s="33">
        <v>0</v>
      </c>
      <c r="L101" s="34">
        <v>0</v>
      </c>
      <c r="M101" s="35">
        <f t="shared" si="13"/>
        <v>0</v>
      </c>
      <c r="N101" s="32">
        <f t="shared" si="14"/>
        <v>2</v>
      </c>
      <c r="O101" s="153"/>
    </row>
    <row r="102" spans="1:15" x14ac:dyDescent="0.4">
      <c r="A102" s="24" t="s">
        <v>443</v>
      </c>
      <c r="B102" s="62">
        <v>0</v>
      </c>
      <c r="C102" s="34">
        <v>0</v>
      </c>
      <c r="D102" s="35">
        <f t="shared" si="10"/>
        <v>0</v>
      </c>
      <c r="E102" s="33">
        <v>0</v>
      </c>
      <c r="F102" s="34">
        <v>1</v>
      </c>
      <c r="G102" s="35">
        <f t="shared" si="11"/>
        <v>1</v>
      </c>
      <c r="H102" s="33">
        <v>0</v>
      </c>
      <c r="I102" s="34">
        <v>0</v>
      </c>
      <c r="J102" s="35">
        <f t="shared" si="12"/>
        <v>0</v>
      </c>
      <c r="K102" s="33">
        <v>0</v>
      </c>
      <c r="L102" s="34">
        <v>0</v>
      </c>
      <c r="M102" s="35">
        <f t="shared" si="13"/>
        <v>0</v>
      </c>
      <c r="N102" s="32">
        <f t="shared" si="14"/>
        <v>1</v>
      </c>
      <c r="O102" s="153"/>
    </row>
    <row r="103" spans="1:15" x14ac:dyDescent="0.4">
      <c r="A103" s="88" t="s">
        <v>444</v>
      </c>
      <c r="B103" s="62">
        <v>1</v>
      </c>
      <c r="C103" s="34">
        <v>2</v>
      </c>
      <c r="D103" s="35">
        <f t="shared" si="10"/>
        <v>3</v>
      </c>
      <c r="E103" s="33">
        <v>0</v>
      </c>
      <c r="F103" s="34">
        <v>1</v>
      </c>
      <c r="G103" s="35">
        <f t="shared" si="11"/>
        <v>1</v>
      </c>
      <c r="H103" s="33">
        <v>2</v>
      </c>
      <c r="I103" s="34">
        <v>0</v>
      </c>
      <c r="J103" s="35">
        <f t="shared" si="12"/>
        <v>2</v>
      </c>
      <c r="K103" s="33">
        <v>3</v>
      </c>
      <c r="L103" s="34">
        <v>3</v>
      </c>
      <c r="M103" s="35">
        <f t="shared" si="13"/>
        <v>6</v>
      </c>
      <c r="N103" s="32">
        <f t="shared" si="14"/>
        <v>12</v>
      </c>
      <c r="O103" s="153"/>
    </row>
    <row r="104" spans="1:15" x14ac:dyDescent="0.4">
      <c r="A104" s="24" t="s">
        <v>445</v>
      </c>
      <c r="B104" s="62">
        <v>0</v>
      </c>
      <c r="C104" s="34">
        <v>0</v>
      </c>
      <c r="D104" s="35">
        <f t="shared" si="10"/>
        <v>0</v>
      </c>
      <c r="E104" s="33">
        <v>0</v>
      </c>
      <c r="F104" s="34">
        <v>0</v>
      </c>
      <c r="G104" s="35">
        <f t="shared" si="11"/>
        <v>0</v>
      </c>
      <c r="H104" s="33">
        <v>1</v>
      </c>
      <c r="I104" s="34">
        <v>0</v>
      </c>
      <c r="J104" s="35">
        <f t="shared" si="12"/>
        <v>1</v>
      </c>
      <c r="K104" s="33">
        <v>0</v>
      </c>
      <c r="L104" s="34">
        <v>0</v>
      </c>
      <c r="M104" s="35">
        <f t="shared" si="13"/>
        <v>0</v>
      </c>
      <c r="N104" s="32">
        <f t="shared" si="14"/>
        <v>1</v>
      </c>
      <c r="O104" s="153"/>
    </row>
    <row r="105" spans="1:15" x14ac:dyDescent="0.4">
      <c r="A105" s="26" t="s">
        <v>200</v>
      </c>
      <c r="B105" s="63"/>
      <c r="C105" s="38"/>
      <c r="D105" s="39" t="str">
        <f t="shared" si="10"/>
        <v/>
      </c>
      <c r="E105" s="37"/>
      <c r="F105" s="38"/>
      <c r="G105" s="39" t="str">
        <f t="shared" si="11"/>
        <v/>
      </c>
      <c r="H105" s="37"/>
      <c r="I105" s="38"/>
      <c r="J105" s="39" t="str">
        <f t="shared" si="12"/>
        <v/>
      </c>
      <c r="K105" s="37"/>
      <c r="L105" s="38"/>
      <c r="M105" s="39" t="str">
        <f t="shared" si="13"/>
        <v/>
      </c>
      <c r="N105" s="36"/>
      <c r="O105" s="153"/>
    </row>
    <row r="106" spans="1:15" x14ac:dyDescent="0.4">
      <c r="A106" s="24" t="s">
        <v>201</v>
      </c>
      <c r="B106" s="62">
        <v>0</v>
      </c>
      <c r="C106" s="34">
        <v>2</v>
      </c>
      <c r="D106" s="35">
        <f t="shared" si="10"/>
        <v>2</v>
      </c>
      <c r="E106" s="33">
        <v>0</v>
      </c>
      <c r="F106" s="34">
        <v>0</v>
      </c>
      <c r="G106" s="35">
        <f t="shared" si="11"/>
        <v>0</v>
      </c>
      <c r="H106" s="33">
        <v>1</v>
      </c>
      <c r="I106" s="34">
        <v>3</v>
      </c>
      <c r="J106" s="35">
        <f t="shared" si="12"/>
        <v>4</v>
      </c>
      <c r="K106" s="33">
        <v>1</v>
      </c>
      <c r="L106" s="34">
        <v>0</v>
      </c>
      <c r="M106" s="35">
        <f t="shared" si="13"/>
        <v>1</v>
      </c>
      <c r="N106" s="32">
        <f t="shared" si="14"/>
        <v>7</v>
      </c>
      <c r="O106" s="153"/>
    </row>
    <row r="107" spans="1:15" x14ac:dyDescent="0.4">
      <c r="A107" s="24" t="s">
        <v>38</v>
      </c>
      <c r="B107" s="62">
        <v>0</v>
      </c>
      <c r="C107" s="34">
        <v>0</v>
      </c>
      <c r="D107" s="35">
        <f t="shared" si="10"/>
        <v>0</v>
      </c>
      <c r="E107" s="33">
        <v>0</v>
      </c>
      <c r="F107" s="34">
        <v>0</v>
      </c>
      <c r="G107" s="35">
        <f t="shared" si="11"/>
        <v>0</v>
      </c>
      <c r="H107" s="33">
        <v>0</v>
      </c>
      <c r="I107" s="34">
        <v>0</v>
      </c>
      <c r="J107" s="38">
        <v>0</v>
      </c>
      <c r="K107" s="33">
        <v>0</v>
      </c>
      <c r="L107" s="34">
        <v>2</v>
      </c>
      <c r="M107" s="35">
        <f t="shared" si="13"/>
        <v>2</v>
      </c>
      <c r="N107" s="32">
        <f t="shared" si="14"/>
        <v>2</v>
      </c>
      <c r="O107" s="153"/>
    </row>
    <row r="108" spans="1:15" x14ac:dyDescent="0.4">
      <c r="A108" s="24" t="s">
        <v>202</v>
      </c>
      <c r="B108" s="62">
        <v>0</v>
      </c>
      <c r="C108" s="34">
        <v>1</v>
      </c>
      <c r="D108" s="35">
        <f t="shared" si="10"/>
        <v>1</v>
      </c>
      <c r="E108" s="33">
        <v>0</v>
      </c>
      <c r="F108" s="34">
        <v>0</v>
      </c>
      <c r="G108" s="35">
        <f t="shared" si="11"/>
        <v>0</v>
      </c>
      <c r="H108" s="33">
        <v>0</v>
      </c>
      <c r="I108" s="34">
        <v>0</v>
      </c>
      <c r="J108" s="35">
        <f t="shared" si="12"/>
        <v>0</v>
      </c>
      <c r="K108" s="33">
        <v>0</v>
      </c>
      <c r="L108" s="34">
        <v>1</v>
      </c>
      <c r="M108" s="35">
        <f t="shared" si="13"/>
        <v>1</v>
      </c>
      <c r="N108" s="32">
        <f t="shared" si="14"/>
        <v>2</v>
      </c>
      <c r="O108" s="153"/>
    </row>
    <row r="109" spans="1:15" x14ac:dyDescent="0.4">
      <c r="A109" s="26" t="s">
        <v>154</v>
      </c>
      <c r="B109" s="63"/>
      <c r="C109" s="38"/>
      <c r="D109" s="39" t="str">
        <f t="shared" si="10"/>
        <v/>
      </c>
      <c r="E109" s="37"/>
      <c r="F109" s="38"/>
      <c r="G109" s="39" t="str">
        <f t="shared" si="11"/>
        <v/>
      </c>
      <c r="H109" s="37"/>
      <c r="I109" s="38"/>
      <c r="J109" s="39" t="str">
        <f t="shared" si="12"/>
        <v/>
      </c>
      <c r="K109" s="37"/>
      <c r="L109" s="38"/>
      <c r="M109" s="39" t="str">
        <f t="shared" si="13"/>
        <v/>
      </c>
      <c r="N109" s="36"/>
      <c r="O109" s="153"/>
    </row>
    <row r="110" spans="1:15" x14ac:dyDescent="0.4">
      <c r="A110" s="24" t="s">
        <v>446</v>
      </c>
      <c r="B110" s="62">
        <v>1</v>
      </c>
      <c r="C110" s="34">
        <v>0</v>
      </c>
      <c r="D110" s="35">
        <f t="shared" si="10"/>
        <v>1</v>
      </c>
      <c r="E110" s="33">
        <v>0</v>
      </c>
      <c r="F110" s="34">
        <v>0</v>
      </c>
      <c r="G110" s="35">
        <f t="shared" si="11"/>
        <v>0</v>
      </c>
      <c r="H110" s="33">
        <v>0</v>
      </c>
      <c r="I110" s="34">
        <v>0</v>
      </c>
      <c r="J110" s="35">
        <f t="shared" si="12"/>
        <v>0</v>
      </c>
      <c r="K110" s="33">
        <v>0</v>
      </c>
      <c r="L110" s="34">
        <v>0</v>
      </c>
      <c r="M110" s="35">
        <f t="shared" si="13"/>
        <v>0</v>
      </c>
      <c r="N110" s="32">
        <f t="shared" si="14"/>
        <v>1</v>
      </c>
      <c r="O110" s="153"/>
    </row>
    <row r="111" spans="1:15" x14ac:dyDescent="0.4">
      <c r="A111" s="24" t="s">
        <v>447</v>
      </c>
      <c r="B111" s="62">
        <v>1</v>
      </c>
      <c r="C111" s="34">
        <v>0</v>
      </c>
      <c r="D111" s="35">
        <f t="shared" si="10"/>
        <v>1</v>
      </c>
      <c r="E111" s="33">
        <v>0</v>
      </c>
      <c r="F111" s="34">
        <v>0</v>
      </c>
      <c r="G111" s="35">
        <f t="shared" si="11"/>
        <v>0</v>
      </c>
      <c r="H111" s="33">
        <v>0</v>
      </c>
      <c r="I111" s="34">
        <v>0</v>
      </c>
      <c r="J111" s="35">
        <f t="shared" si="12"/>
        <v>0</v>
      </c>
      <c r="K111" s="33">
        <v>0</v>
      </c>
      <c r="L111" s="34">
        <v>0</v>
      </c>
      <c r="M111" s="35">
        <f t="shared" si="13"/>
        <v>0</v>
      </c>
      <c r="N111" s="32">
        <f t="shared" si="14"/>
        <v>1</v>
      </c>
      <c r="O111" s="153"/>
    </row>
    <row r="112" spans="1:15" x14ac:dyDescent="0.4">
      <c r="A112" s="24" t="s">
        <v>536</v>
      </c>
      <c r="B112" s="62">
        <v>1</v>
      </c>
      <c r="C112" s="34">
        <v>0</v>
      </c>
      <c r="D112" s="35">
        <f t="shared" si="10"/>
        <v>1</v>
      </c>
      <c r="E112" s="33">
        <v>0</v>
      </c>
      <c r="F112" s="34">
        <v>0</v>
      </c>
      <c r="G112" s="35">
        <f t="shared" si="11"/>
        <v>0</v>
      </c>
      <c r="H112" s="33">
        <v>0</v>
      </c>
      <c r="I112" s="34">
        <v>0</v>
      </c>
      <c r="J112" s="35">
        <f t="shared" si="12"/>
        <v>0</v>
      </c>
      <c r="K112" s="33">
        <v>0</v>
      </c>
      <c r="L112" s="34">
        <v>0</v>
      </c>
      <c r="M112" s="35">
        <f t="shared" si="13"/>
        <v>0</v>
      </c>
      <c r="N112" s="32">
        <f t="shared" si="14"/>
        <v>1</v>
      </c>
      <c r="O112" s="153"/>
    </row>
    <row r="113" spans="1:15" x14ac:dyDescent="0.4">
      <c r="A113" s="24" t="s">
        <v>103</v>
      </c>
      <c r="B113" s="62">
        <v>1</v>
      </c>
      <c r="C113" s="34">
        <v>0</v>
      </c>
      <c r="D113" s="35">
        <f t="shared" si="10"/>
        <v>1</v>
      </c>
      <c r="E113" s="33">
        <v>0</v>
      </c>
      <c r="F113" s="34">
        <v>0</v>
      </c>
      <c r="G113" s="35">
        <f t="shared" si="11"/>
        <v>0</v>
      </c>
      <c r="H113" s="33">
        <v>0</v>
      </c>
      <c r="I113" s="34">
        <v>0</v>
      </c>
      <c r="J113" s="35">
        <f t="shared" si="12"/>
        <v>0</v>
      </c>
      <c r="K113" s="33">
        <v>0</v>
      </c>
      <c r="L113" s="34">
        <v>0</v>
      </c>
      <c r="M113" s="35">
        <f t="shared" si="13"/>
        <v>0</v>
      </c>
      <c r="N113" s="32">
        <f t="shared" si="14"/>
        <v>1</v>
      </c>
      <c r="O113" s="153"/>
    </row>
    <row r="114" spans="1:15" x14ac:dyDescent="0.4">
      <c r="A114" s="26" t="s">
        <v>203</v>
      </c>
      <c r="B114" s="63"/>
      <c r="C114" s="38"/>
      <c r="D114" s="39" t="str">
        <f t="shared" si="10"/>
        <v/>
      </c>
      <c r="E114" s="37"/>
      <c r="F114" s="38"/>
      <c r="G114" s="39" t="str">
        <f t="shared" si="11"/>
        <v/>
      </c>
      <c r="H114" s="37"/>
      <c r="I114" s="38"/>
      <c r="J114" s="39" t="str">
        <f t="shared" si="12"/>
        <v/>
      </c>
      <c r="K114" s="37"/>
      <c r="L114" s="38"/>
      <c r="M114" s="39" t="str">
        <f t="shared" si="13"/>
        <v/>
      </c>
      <c r="N114" s="36"/>
      <c r="O114" s="153"/>
    </row>
    <row r="115" spans="1:15" x14ac:dyDescent="0.4">
      <c r="A115" s="24" t="s">
        <v>448</v>
      </c>
      <c r="B115" s="62">
        <v>1</v>
      </c>
      <c r="C115" s="34">
        <v>0</v>
      </c>
      <c r="D115" s="35">
        <f t="shared" si="10"/>
        <v>1</v>
      </c>
      <c r="E115" s="33">
        <v>1</v>
      </c>
      <c r="F115" s="34">
        <v>1</v>
      </c>
      <c r="G115" s="35">
        <f t="shared" si="11"/>
        <v>2</v>
      </c>
      <c r="H115" s="33">
        <v>0</v>
      </c>
      <c r="I115" s="34">
        <v>0</v>
      </c>
      <c r="J115" s="35">
        <f t="shared" si="12"/>
        <v>0</v>
      </c>
      <c r="K115" s="33">
        <v>0</v>
      </c>
      <c r="L115" s="34">
        <v>0</v>
      </c>
      <c r="M115" s="35">
        <f t="shared" si="13"/>
        <v>0</v>
      </c>
      <c r="N115" s="32">
        <f t="shared" si="14"/>
        <v>3</v>
      </c>
      <c r="O115" s="153"/>
    </row>
    <row r="116" spans="1:15" x14ac:dyDescent="0.4">
      <c r="A116" s="24" t="s">
        <v>449</v>
      </c>
      <c r="B116" s="62">
        <v>0</v>
      </c>
      <c r="C116" s="34">
        <v>0</v>
      </c>
      <c r="D116" s="35">
        <f t="shared" si="10"/>
        <v>0</v>
      </c>
      <c r="E116" s="33">
        <v>0</v>
      </c>
      <c r="F116" s="34">
        <v>1</v>
      </c>
      <c r="G116" s="35">
        <f t="shared" si="11"/>
        <v>1</v>
      </c>
      <c r="H116" s="33">
        <v>0</v>
      </c>
      <c r="I116" s="34">
        <v>0</v>
      </c>
      <c r="J116" s="35">
        <f t="shared" si="12"/>
        <v>0</v>
      </c>
      <c r="K116" s="33">
        <v>0</v>
      </c>
      <c r="L116" s="34">
        <v>0</v>
      </c>
      <c r="M116" s="35">
        <f t="shared" si="13"/>
        <v>0</v>
      </c>
      <c r="N116" s="32">
        <f t="shared" si="14"/>
        <v>1</v>
      </c>
      <c r="O116" s="153"/>
    </row>
    <row r="117" spans="1:15" x14ac:dyDescent="0.4">
      <c r="A117" s="26" t="s">
        <v>204</v>
      </c>
      <c r="B117" s="63"/>
      <c r="C117" s="38"/>
      <c r="D117" s="39" t="str">
        <f t="shared" si="10"/>
        <v/>
      </c>
      <c r="E117" s="37"/>
      <c r="F117" s="38"/>
      <c r="G117" s="39" t="str">
        <f t="shared" si="11"/>
        <v/>
      </c>
      <c r="H117" s="37"/>
      <c r="I117" s="38"/>
      <c r="J117" s="39" t="str">
        <f t="shared" si="12"/>
        <v/>
      </c>
      <c r="K117" s="37"/>
      <c r="L117" s="38"/>
      <c r="M117" s="39" t="str">
        <f t="shared" si="13"/>
        <v/>
      </c>
      <c r="N117" s="36"/>
      <c r="O117" s="153"/>
    </row>
    <row r="118" spans="1:15" x14ac:dyDescent="0.4">
      <c r="A118" s="24" t="s">
        <v>450</v>
      </c>
      <c r="B118" s="62">
        <v>0</v>
      </c>
      <c r="C118" s="34">
        <v>0</v>
      </c>
      <c r="D118" s="35">
        <f t="shared" si="10"/>
        <v>0</v>
      </c>
      <c r="E118" s="33">
        <v>0</v>
      </c>
      <c r="F118" s="34">
        <v>0</v>
      </c>
      <c r="G118" s="35">
        <f t="shared" si="11"/>
        <v>0</v>
      </c>
      <c r="H118" s="33">
        <v>1</v>
      </c>
      <c r="I118" s="34">
        <v>0</v>
      </c>
      <c r="J118" s="35">
        <f t="shared" si="12"/>
        <v>1</v>
      </c>
      <c r="K118" s="33">
        <v>0</v>
      </c>
      <c r="L118" s="34">
        <v>0</v>
      </c>
      <c r="M118" s="35">
        <f t="shared" si="13"/>
        <v>0</v>
      </c>
      <c r="N118" s="32">
        <f t="shared" si="14"/>
        <v>1</v>
      </c>
      <c r="O118" s="153"/>
    </row>
    <row r="119" spans="1:15" x14ac:dyDescent="0.4">
      <c r="A119" s="24" t="s">
        <v>537</v>
      </c>
      <c r="B119" s="62">
        <v>0</v>
      </c>
      <c r="C119" s="34">
        <v>0</v>
      </c>
      <c r="D119" s="35">
        <f t="shared" si="10"/>
        <v>0</v>
      </c>
      <c r="E119" s="33">
        <v>0</v>
      </c>
      <c r="F119" s="34">
        <v>1</v>
      </c>
      <c r="G119" s="35">
        <f t="shared" si="11"/>
        <v>1</v>
      </c>
      <c r="H119" s="33">
        <v>0</v>
      </c>
      <c r="I119" s="34">
        <v>0</v>
      </c>
      <c r="J119" s="35">
        <f t="shared" si="12"/>
        <v>0</v>
      </c>
      <c r="K119" s="33">
        <v>0</v>
      </c>
      <c r="L119" s="34">
        <v>0</v>
      </c>
      <c r="M119" s="35">
        <f t="shared" si="13"/>
        <v>0</v>
      </c>
      <c r="N119" s="32">
        <f t="shared" si="14"/>
        <v>1</v>
      </c>
      <c r="O119" s="153"/>
    </row>
    <row r="120" spans="1:15" x14ac:dyDescent="0.4">
      <c r="A120" s="24" t="s">
        <v>451</v>
      </c>
      <c r="B120" s="62">
        <v>0</v>
      </c>
      <c r="C120" s="34">
        <v>0</v>
      </c>
      <c r="D120" s="35">
        <f t="shared" si="10"/>
        <v>0</v>
      </c>
      <c r="E120" s="33">
        <v>0</v>
      </c>
      <c r="F120" s="34">
        <v>0</v>
      </c>
      <c r="G120" s="35">
        <f t="shared" si="11"/>
        <v>0</v>
      </c>
      <c r="H120" s="33">
        <v>1</v>
      </c>
      <c r="I120" s="34">
        <v>0</v>
      </c>
      <c r="J120" s="35">
        <f t="shared" si="12"/>
        <v>1</v>
      </c>
      <c r="K120" s="33">
        <v>0</v>
      </c>
      <c r="L120" s="34">
        <v>0</v>
      </c>
      <c r="M120" s="35">
        <f t="shared" si="13"/>
        <v>0</v>
      </c>
      <c r="N120" s="32">
        <f t="shared" si="14"/>
        <v>1</v>
      </c>
      <c r="O120" s="153"/>
    </row>
    <row r="121" spans="1:15" x14ac:dyDescent="0.4">
      <c r="A121" s="72" t="s">
        <v>452</v>
      </c>
      <c r="B121" s="62">
        <v>0</v>
      </c>
      <c r="C121" s="34">
        <v>0</v>
      </c>
      <c r="D121" s="35">
        <f t="shared" si="10"/>
        <v>0</v>
      </c>
      <c r="E121" s="33">
        <v>0</v>
      </c>
      <c r="F121" s="34">
        <v>1</v>
      </c>
      <c r="G121" s="35">
        <f t="shared" si="11"/>
        <v>1</v>
      </c>
      <c r="H121" s="33">
        <v>0</v>
      </c>
      <c r="I121" s="34">
        <v>0</v>
      </c>
      <c r="J121" s="35">
        <f t="shared" si="12"/>
        <v>0</v>
      </c>
      <c r="K121" s="33">
        <v>1</v>
      </c>
      <c r="L121" s="34">
        <v>0</v>
      </c>
      <c r="M121" s="35">
        <f t="shared" si="13"/>
        <v>1</v>
      </c>
      <c r="N121" s="32">
        <f t="shared" si="14"/>
        <v>2</v>
      </c>
      <c r="O121" s="153"/>
    </row>
    <row r="122" spans="1:15" x14ac:dyDescent="0.4">
      <c r="A122" s="26" t="s">
        <v>205</v>
      </c>
      <c r="B122" s="63"/>
      <c r="C122" s="38"/>
      <c r="D122" s="39" t="str">
        <f t="shared" si="10"/>
        <v/>
      </c>
      <c r="E122" s="37"/>
      <c r="F122" s="38"/>
      <c r="G122" s="39" t="str">
        <f t="shared" si="11"/>
        <v/>
      </c>
      <c r="H122" s="37"/>
      <c r="I122" s="38"/>
      <c r="J122" s="39" t="str">
        <f t="shared" si="12"/>
        <v/>
      </c>
      <c r="K122" s="37"/>
      <c r="L122" s="38"/>
      <c r="M122" s="39" t="str">
        <f t="shared" si="13"/>
        <v/>
      </c>
      <c r="N122" s="36"/>
      <c r="O122" s="153"/>
    </row>
    <row r="123" spans="1:15" x14ac:dyDescent="0.4">
      <c r="A123" s="88" t="s">
        <v>538</v>
      </c>
      <c r="B123" s="62">
        <v>0</v>
      </c>
      <c r="C123" s="34">
        <v>0</v>
      </c>
      <c r="D123" s="35">
        <f t="shared" si="10"/>
        <v>0</v>
      </c>
      <c r="E123" s="33">
        <v>0</v>
      </c>
      <c r="F123" s="34">
        <v>0</v>
      </c>
      <c r="G123" s="35">
        <f t="shared" si="11"/>
        <v>0</v>
      </c>
      <c r="H123" s="33">
        <v>0</v>
      </c>
      <c r="I123" s="34">
        <v>0</v>
      </c>
      <c r="J123" s="35">
        <f t="shared" si="12"/>
        <v>0</v>
      </c>
      <c r="K123" s="33">
        <v>2</v>
      </c>
      <c r="L123" s="34">
        <v>0</v>
      </c>
      <c r="M123" s="35">
        <f t="shared" si="13"/>
        <v>2</v>
      </c>
      <c r="N123" s="32">
        <f t="shared" si="14"/>
        <v>2</v>
      </c>
      <c r="O123" s="153"/>
    </row>
    <row r="124" spans="1:15" x14ac:dyDescent="0.4">
      <c r="A124" s="72" t="s">
        <v>453</v>
      </c>
      <c r="B124" s="62">
        <v>0</v>
      </c>
      <c r="C124" s="34">
        <v>0</v>
      </c>
      <c r="D124" s="35">
        <f t="shared" si="10"/>
        <v>0</v>
      </c>
      <c r="E124" s="33">
        <v>0</v>
      </c>
      <c r="F124" s="34">
        <v>0</v>
      </c>
      <c r="G124" s="35">
        <f t="shared" si="11"/>
        <v>0</v>
      </c>
      <c r="H124" s="33">
        <v>2</v>
      </c>
      <c r="I124" s="34">
        <v>0</v>
      </c>
      <c r="J124" s="35">
        <f t="shared" si="12"/>
        <v>2</v>
      </c>
      <c r="K124" s="33">
        <v>0</v>
      </c>
      <c r="L124" s="34">
        <v>0</v>
      </c>
      <c r="M124" s="35">
        <f t="shared" si="13"/>
        <v>0</v>
      </c>
      <c r="N124" s="32">
        <f t="shared" si="14"/>
        <v>2</v>
      </c>
      <c r="O124" s="153"/>
    </row>
    <row r="125" spans="1:15" x14ac:dyDescent="0.4">
      <c r="A125" s="72" t="s">
        <v>539</v>
      </c>
      <c r="B125" s="62">
        <v>0</v>
      </c>
      <c r="C125" s="34">
        <v>0</v>
      </c>
      <c r="D125" s="35">
        <f t="shared" si="10"/>
        <v>0</v>
      </c>
      <c r="E125" s="33">
        <v>0</v>
      </c>
      <c r="F125" s="34">
        <v>0</v>
      </c>
      <c r="G125" s="35">
        <f t="shared" si="11"/>
        <v>0</v>
      </c>
      <c r="H125" s="33">
        <v>0</v>
      </c>
      <c r="I125" s="34">
        <v>0</v>
      </c>
      <c r="J125" s="35">
        <v>0</v>
      </c>
      <c r="K125" s="33">
        <v>3</v>
      </c>
      <c r="L125" s="34">
        <v>0</v>
      </c>
      <c r="M125" s="35">
        <f t="shared" si="13"/>
        <v>3</v>
      </c>
      <c r="N125" s="32">
        <f t="shared" si="14"/>
        <v>3</v>
      </c>
      <c r="O125" s="153"/>
    </row>
    <row r="126" spans="1:15" x14ac:dyDescent="0.4">
      <c r="A126" s="26" t="s">
        <v>206</v>
      </c>
      <c r="B126" s="63"/>
      <c r="C126" s="38"/>
      <c r="D126" s="39" t="str">
        <f t="shared" si="10"/>
        <v/>
      </c>
      <c r="E126" s="37"/>
      <c r="F126" s="38"/>
      <c r="G126" s="39" t="str">
        <f t="shared" si="11"/>
        <v/>
      </c>
      <c r="H126" s="37"/>
      <c r="I126" s="38"/>
      <c r="J126" s="39" t="str">
        <f t="shared" si="12"/>
        <v/>
      </c>
      <c r="K126" s="37"/>
      <c r="L126" s="38"/>
      <c r="M126" s="39" t="str">
        <f t="shared" si="13"/>
        <v/>
      </c>
      <c r="N126" s="36"/>
      <c r="O126" s="153"/>
    </row>
    <row r="127" spans="1:15" x14ac:dyDescent="0.4">
      <c r="A127" s="24" t="s">
        <v>454</v>
      </c>
      <c r="B127" s="62">
        <v>0</v>
      </c>
      <c r="C127" s="34">
        <v>0</v>
      </c>
      <c r="D127" s="35">
        <f t="shared" ref="D127:D189" si="15">IF(AND(NOT(B127=""), NOT(C127="")), SUM(B127:C127), "")</f>
        <v>0</v>
      </c>
      <c r="E127" s="33">
        <v>0</v>
      </c>
      <c r="F127" s="34">
        <v>0</v>
      </c>
      <c r="G127" s="35">
        <f t="shared" ref="G127:G189" si="16">IF(AND(NOT(E127=""), NOT(F127="")), SUM(E127:F127), "")</f>
        <v>0</v>
      </c>
      <c r="H127" s="33">
        <v>1</v>
      </c>
      <c r="I127" s="34">
        <v>0</v>
      </c>
      <c r="J127" s="35">
        <f t="shared" ref="J127:J189" si="17">IF(AND(NOT(H127=""), NOT(I127="")), SUM(H127:I127), "")</f>
        <v>1</v>
      </c>
      <c r="K127" s="33">
        <v>1</v>
      </c>
      <c r="L127" s="34">
        <v>0</v>
      </c>
      <c r="M127" s="35">
        <f t="shared" ref="M127:M189" si="18">IF(AND(NOT(K127=""), NOT(L127="")), SUM(K127:L127), "")</f>
        <v>1</v>
      </c>
      <c r="N127" s="32">
        <f t="shared" si="14"/>
        <v>2</v>
      </c>
      <c r="O127" s="153"/>
    </row>
    <row r="128" spans="1:15" x14ac:dyDescent="0.4">
      <c r="A128" s="26" t="s">
        <v>207</v>
      </c>
      <c r="B128" s="63"/>
      <c r="C128" s="38"/>
      <c r="D128" s="39" t="str">
        <f t="shared" si="15"/>
        <v/>
      </c>
      <c r="E128" s="37"/>
      <c r="F128" s="38"/>
      <c r="G128" s="39" t="str">
        <f t="shared" si="16"/>
        <v/>
      </c>
      <c r="H128" s="37"/>
      <c r="I128" s="38"/>
      <c r="J128" s="39" t="str">
        <f t="shared" si="17"/>
        <v/>
      </c>
      <c r="K128" s="37"/>
      <c r="L128" s="38"/>
      <c r="M128" s="39" t="str">
        <f t="shared" si="18"/>
        <v/>
      </c>
      <c r="N128" s="36"/>
      <c r="O128" s="153"/>
    </row>
    <row r="129" spans="1:19" x14ac:dyDescent="0.4">
      <c r="A129" s="24" t="s">
        <v>455</v>
      </c>
      <c r="B129" s="62">
        <v>0</v>
      </c>
      <c r="C129" s="34">
        <v>0</v>
      </c>
      <c r="D129" s="35">
        <f t="shared" si="15"/>
        <v>0</v>
      </c>
      <c r="E129" s="33">
        <v>0</v>
      </c>
      <c r="F129" s="34">
        <v>0</v>
      </c>
      <c r="G129" s="35">
        <f t="shared" si="16"/>
        <v>0</v>
      </c>
      <c r="H129" s="33">
        <v>0</v>
      </c>
      <c r="I129" s="34">
        <v>0</v>
      </c>
      <c r="J129" s="35">
        <f t="shared" si="17"/>
        <v>0</v>
      </c>
      <c r="K129" s="33">
        <v>0</v>
      </c>
      <c r="L129" s="34">
        <v>1</v>
      </c>
      <c r="M129" s="35">
        <f t="shared" si="18"/>
        <v>1</v>
      </c>
      <c r="N129" s="32">
        <f t="shared" si="14"/>
        <v>1</v>
      </c>
      <c r="O129" s="153"/>
    </row>
    <row r="130" spans="1:19" x14ac:dyDescent="0.4">
      <c r="A130" s="24" t="s">
        <v>456</v>
      </c>
      <c r="B130" s="62">
        <v>0</v>
      </c>
      <c r="C130" s="34">
        <v>0</v>
      </c>
      <c r="D130" s="35">
        <f t="shared" si="15"/>
        <v>0</v>
      </c>
      <c r="E130" s="33">
        <v>0</v>
      </c>
      <c r="F130" s="34">
        <v>0</v>
      </c>
      <c r="G130" s="35">
        <f t="shared" si="16"/>
        <v>0</v>
      </c>
      <c r="H130" s="33">
        <v>0</v>
      </c>
      <c r="I130" s="34">
        <v>1</v>
      </c>
      <c r="J130" s="35">
        <f t="shared" si="17"/>
        <v>1</v>
      </c>
      <c r="K130" s="33">
        <v>0</v>
      </c>
      <c r="L130" s="34">
        <v>0</v>
      </c>
      <c r="M130" s="35">
        <f t="shared" si="18"/>
        <v>0</v>
      </c>
      <c r="N130" s="32">
        <f t="shared" si="14"/>
        <v>1</v>
      </c>
      <c r="O130" s="153"/>
    </row>
    <row r="131" spans="1:19" x14ac:dyDescent="0.4">
      <c r="A131" s="24" t="s">
        <v>540</v>
      </c>
      <c r="B131" s="62">
        <v>0</v>
      </c>
      <c r="C131" s="34">
        <v>0</v>
      </c>
      <c r="D131" s="35">
        <f t="shared" si="15"/>
        <v>0</v>
      </c>
      <c r="E131" s="33">
        <v>0</v>
      </c>
      <c r="F131" s="34">
        <v>0</v>
      </c>
      <c r="G131" s="35">
        <f t="shared" si="16"/>
        <v>0</v>
      </c>
      <c r="H131" s="33">
        <v>0</v>
      </c>
      <c r="I131" s="34">
        <v>0</v>
      </c>
      <c r="J131" s="35">
        <f t="shared" si="17"/>
        <v>0</v>
      </c>
      <c r="K131" s="33">
        <v>1</v>
      </c>
      <c r="L131" s="34">
        <v>0</v>
      </c>
      <c r="M131" s="35">
        <f t="shared" si="18"/>
        <v>1</v>
      </c>
      <c r="N131" s="32">
        <f t="shared" si="14"/>
        <v>1</v>
      </c>
      <c r="O131" s="153"/>
    </row>
    <row r="132" spans="1:19" x14ac:dyDescent="0.4">
      <c r="A132" s="26" t="s">
        <v>208</v>
      </c>
      <c r="B132" s="63"/>
      <c r="C132" s="38"/>
      <c r="D132" s="39" t="str">
        <f t="shared" si="15"/>
        <v/>
      </c>
      <c r="E132" s="37"/>
      <c r="F132" s="38"/>
      <c r="G132" s="39" t="str">
        <f t="shared" si="16"/>
        <v/>
      </c>
      <c r="H132" s="37"/>
      <c r="I132" s="38"/>
      <c r="J132" s="39" t="str">
        <f t="shared" si="17"/>
        <v/>
      </c>
      <c r="K132" s="37"/>
      <c r="L132" s="38"/>
      <c r="M132" s="39" t="str">
        <f t="shared" si="18"/>
        <v/>
      </c>
      <c r="N132" s="36"/>
      <c r="O132" s="153"/>
    </row>
    <row r="133" spans="1:19" ht="24.45" thickBot="1" x14ac:dyDescent="0.45">
      <c r="A133" s="48" t="s">
        <v>457</v>
      </c>
      <c r="B133" s="65">
        <v>0</v>
      </c>
      <c r="C133" s="50">
        <v>0</v>
      </c>
      <c r="D133" s="51">
        <f t="shared" si="15"/>
        <v>0</v>
      </c>
      <c r="E133" s="49">
        <v>1</v>
      </c>
      <c r="F133" s="50">
        <v>0</v>
      </c>
      <c r="G133" s="51">
        <f t="shared" si="16"/>
        <v>1</v>
      </c>
      <c r="H133" s="49">
        <v>0</v>
      </c>
      <c r="I133" s="50">
        <v>0</v>
      </c>
      <c r="J133" s="51">
        <f t="shared" si="17"/>
        <v>0</v>
      </c>
      <c r="K133" s="49">
        <v>0</v>
      </c>
      <c r="L133" s="50">
        <v>0</v>
      </c>
      <c r="M133" s="51">
        <f t="shared" si="18"/>
        <v>0</v>
      </c>
      <c r="N133" s="32">
        <f t="shared" si="14"/>
        <v>1</v>
      </c>
      <c r="O133" s="154"/>
    </row>
    <row r="134" spans="1:19" s="2" customFormat="1" ht="24.65" customHeight="1" thickBot="1" x14ac:dyDescent="0.45">
      <c r="A134" s="123" t="s">
        <v>544</v>
      </c>
      <c r="B134" s="124"/>
      <c r="C134" s="124"/>
      <c r="D134" s="124"/>
      <c r="E134" s="124"/>
      <c r="F134" s="124"/>
      <c r="G134" s="124"/>
      <c r="H134" s="124"/>
      <c r="I134" s="124"/>
      <c r="J134" s="124"/>
      <c r="K134" s="124"/>
      <c r="L134" s="124"/>
      <c r="M134" s="124"/>
      <c r="N134" s="125"/>
      <c r="O134" s="152" t="s">
        <v>601</v>
      </c>
      <c r="P134"/>
      <c r="Q134"/>
      <c r="R134"/>
      <c r="S134"/>
    </row>
    <row r="135" spans="1:19" x14ac:dyDescent="0.4">
      <c r="A135" s="23" t="s">
        <v>209</v>
      </c>
      <c r="B135" s="63"/>
      <c r="C135" s="38"/>
      <c r="D135" s="39" t="str">
        <f t="shared" si="15"/>
        <v/>
      </c>
      <c r="E135" s="37"/>
      <c r="F135" s="38"/>
      <c r="G135" s="39" t="str">
        <f t="shared" si="16"/>
        <v/>
      </c>
      <c r="H135" s="37"/>
      <c r="I135" s="38"/>
      <c r="J135" s="39" t="str">
        <f t="shared" si="17"/>
        <v/>
      </c>
      <c r="K135" s="37"/>
      <c r="L135" s="38"/>
      <c r="M135" s="39" t="str">
        <f t="shared" si="18"/>
        <v/>
      </c>
      <c r="N135" s="36"/>
      <c r="O135" s="155"/>
    </row>
    <row r="136" spans="1:19" x14ac:dyDescent="0.4">
      <c r="A136" s="26" t="s">
        <v>210</v>
      </c>
      <c r="B136" s="63"/>
      <c r="C136" s="38"/>
      <c r="D136" s="39" t="str">
        <f t="shared" si="15"/>
        <v/>
      </c>
      <c r="E136" s="37"/>
      <c r="F136" s="38"/>
      <c r="G136" s="39" t="str">
        <f t="shared" si="16"/>
        <v/>
      </c>
      <c r="H136" s="37"/>
      <c r="I136" s="38"/>
      <c r="J136" s="39" t="str">
        <f t="shared" si="17"/>
        <v/>
      </c>
      <c r="K136" s="37"/>
      <c r="L136" s="38"/>
      <c r="M136" s="39" t="str">
        <f t="shared" si="18"/>
        <v/>
      </c>
      <c r="N136" s="36"/>
      <c r="O136" s="155"/>
    </row>
    <row r="137" spans="1:19" x14ac:dyDescent="0.4">
      <c r="A137" s="24" t="s">
        <v>560</v>
      </c>
      <c r="B137" s="62">
        <v>1</v>
      </c>
      <c r="C137" s="34">
        <v>0</v>
      </c>
      <c r="D137" s="35">
        <f t="shared" si="15"/>
        <v>1</v>
      </c>
      <c r="E137" s="33">
        <v>0</v>
      </c>
      <c r="F137" s="34">
        <v>0</v>
      </c>
      <c r="G137" s="35">
        <f t="shared" si="16"/>
        <v>0</v>
      </c>
      <c r="H137" s="33">
        <v>0</v>
      </c>
      <c r="I137" s="34">
        <v>0</v>
      </c>
      <c r="J137" s="35">
        <f t="shared" si="17"/>
        <v>0</v>
      </c>
      <c r="K137" s="33">
        <v>0</v>
      </c>
      <c r="L137" s="34">
        <v>0</v>
      </c>
      <c r="M137" s="35">
        <f t="shared" si="18"/>
        <v>0</v>
      </c>
      <c r="N137" s="32">
        <f t="shared" ref="N137:N147" si="19">SUM(D137+G137+J137+M137)</f>
        <v>1</v>
      </c>
      <c r="O137" s="155"/>
    </row>
    <row r="138" spans="1:19" x14ac:dyDescent="0.4">
      <c r="A138" s="24" t="s">
        <v>211</v>
      </c>
      <c r="B138" s="62">
        <v>0</v>
      </c>
      <c r="C138" s="34">
        <v>0</v>
      </c>
      <c r="D138" s="35">
        <f t="shared" si="15"/>
        <v>0</v>
      </c>
      <c r="E138" s="33">
        <v>0</v>
      </c>
      <c r="F138" s="34">
        <v>0</v>
      </c>
      <c r="G138" s="35">
        <f t="shared" si="16"/>
        <v>0</v>
      </c>
      <c r="H138" s="33">
        <v>1</v>
      </c>
      <c r="I138" s="34">
        <v>0</v>
      </c>
      <c r="J138" s="35">
        <f t="shared" si="17"/>
        <v>1</v>
      </c>
      <c r="K138" s="33">
        <v>0</v>
      </c>
      <c r="L138" s="34">
        <v>0</v>
      </c>
      <c r="M138" s="35">
        <f t="shared" si="18"/>
        <v>0</v>
      </c>
      <c r="N138" s="32">
        <f t="shared" si="19"/>
        <v>1</v>
      </c>
      <c r="O138" s="155"/>
    </row>
    <row r="139" spans="1:19" x14ac:dyDescent="0.4">
      <c r="A139" s="24" t="s">
        <v>212</v>
      </c>
      <c r="B139" s="62">
        <v>0</v>
      </c>
      <c r="C139" s="34">
        <v>0</v>
      </c>
      <c r="D139" s="35">
        <f t="shared" si="15"/>
        <v>0</v>
      </c>
      <c r="E139" s="33">
        <v>1</v>
      </c>
      <c r="F139" s="34">
        <v>0</v>
      </c>
      <c r="G139" s="35">
        <f t="shared" si="16"/>
        <v>1</v>
      </c>
      <c r="H139" s="33">
        <v>0</v>
      </c>
      <c r="I139" s="34">
        <v>0</v>
      </c>
      <c r="J139" s="35">
        <f t="shared" si="17"/>
        <v>0</v>
      </c>
      <c r="K139" s="33">
        <v>0</v>
      </c>
      <c r="L139" s="34">
        <v>0</v>
      </c>
      <c r="M139" s="35">
        <f t="shared" si="18"/>
        <v>0</v>
      </c>
      <c r="N139" s="32">
        <f t="shared" si="19"/>
        <v>1</v>
      </c>
      <c r="O139" s="155"/>
    </row>
    <row r="140" spans="1:19" x14ac:dyDescent="0.4">
      <c r="A140" s="26" t="s">
        <v>541</v>
      </c>
      <c r="B140" s="63"/>
      <c r="C140" s="38"/>
      <c r="D140" s="39" t="str">
        <f t="shared" si="15"/>
        <v/>
      </c>
      <c r="E140" s="37"/>
      <c r="F140" s="38"/>
      <c r="G140" s="39" t="str">
        <f t="shared" si="16"/>
        <v/>
      </c>
      <c r="H140" s="37"/>
      <c r="I140" s="38"/>
      <c r="J140" s="39" t="str">
        <f t="shared" si="17"/>
        <v/>
      </c>
      <c r="K140" s="37"/>
      <c r="L140" s="38"/>
      <c r="M140" s="39" t="str">
        <f t="shared" si="18"/>
        <v/>
      </c>
      <c r="N140" s="36"/>
      <c r="O140" s="155"/>
    </row>
    <row r="141" spans="1:19" x14ac:dyDescent="0.4">
      <c r="A141" s="24" t="s">
        <v>126</v>
      </c>
      <c r="B141" s="62">
        <v>0</v>
      </c>
      <c r="C141" s="34">
        <v>0</v>
      </c>
      <c r="D141" s="35">
        <f t="shared" si="15"/>
        <v>0</v>
      </c>
      <c r="E141" s="33">
        <v>1</v>
      </c>
      <c r="F141" s="34">
        <v>0</v>
      </c>
      <c r="G141" s="35">
        <f t="shared" si="16"/>
        <v>1</v>
      </c>
      <c r="H141" s="33">
        <v>0</v>
      </c>
      <c r="I141" s="34">
        <v>0</v>
      </c>
      <c r="J141" s="35">
        <f t="shared" si="17"/>
        <v>0</v>
      </c>
      <c r="K141" s="33">
        <v>0</v>
      </c>
      <c r="L141" s="34">
        <v>0</v>
      </c>
      <c r="M141" s="35">
        <f t="shared" si="18"/>
        <v>0</v>
      </c>
      <c r="N141" s="32">
        <f t="shared" si="19"/>
        <v>1</v>
      </c>
      <c r="O141" s="155"/>
    </row>
    <row r="142" spans="1:19" x14ac:dyDescent="0.4">
      <c r="A142" s="24" t="s">
        <v>170</v>
      </c>
      <c r="B142" s="62">
        <v>1</v>
      </c>
      <c r="C142" s="34">
        <v>0</v>
      </c>
      <c r="D142" s="35">
        <f t="shared" si="15"/>
        <v>1</v>
      </c>
      <c r="E142" s="33">
        <v>0</v>
      </c>
      <c r="F142" s="34">
        <v>0</v>
      </c>
      <c r="G142" s="35">
        <f t="shared" si="16"/>
        <v>0</v>
      </c>
      <c r="H142" s="33">
        <v>1</v>
      </c>
      <c r="I142" s="34">
        <v>0</v>
      </c>
      <c r="J142" s="35">
        <f t="shared" si="17"/>
        <v>1</v>
      </c>
      <c r="K142" s="33">
        <v>0</v>
      </c>
      <c r="L142" s="34">
        <v>1</v>
      </c>
      <c r="M142" s="35">
        <f t="shared" si="18"/>
        <v>1</v>
      </c>
      <c r="N142" s="32">
        <f t="shared" si="19"/>
        <v>3</v>
      </c>
      <c r="O142" s="155"/>
    </row>
    <row r="143" spans="1:19" x14ac:dyDescent="0.4">
      <c r="A143" s="24" t="s">
        <v>104</v>
      </c>
      <c r="B143" s="62">
        <v>0</v>
      </c>
      <c r="C143" s="34">
        <v>1</v>
      </c>
      <c r="D143" s="35">
        <f t="shared" si="15"/>
        <v>1</v>
      </c>
      <c r="E143" s="33">
        <v>0</v>
      </c>
      <c r="F143" s="34">
        <v>0</v>
      </c>
      <c r="G143" s="35">
        <f t="shared" si="16"/>
        <v>0</v>
      </c>
      <c r="H143" s="33">
        <v>0</v>
      </c>
      <c r="I143" s="34">
        <v>0</v>
      </c>
      <c r="J143" s="35">
        <f t="shared" si="17"/>
        <v>0</v>
      </c>
      <c r="K143" s="33">
        <v>0</v>
      </c>
      <c r="L143" s="34">
        <v>0</v>
      </c>
      <c r="M143" s="35">
        <f t="shared" si="18"/>
        <v>0</v>
      </c>
      <c r="N143" s="32">
        <f t="shared" si="19"/>
        <v>1</v>
      </c>
      <c r="O143" s="155"/>
    </row>
    <row r="144" spans="1:19" x14ac:dyDescent="0.4">
      <c r="A144" s="26" t="s">
        <v>542</v>
      </c>
      <c r="B144" s="63"/>
      <c r="C144" s="38"/>
      <c r="D144" s="39" t="str">
        <f t="shared" si="15"/>
        <v/>
      </c>
      <c r="E144" s="37"/>
      <c r="F144" s="38"/>
      <c r="G144" s="39" t="str">
        <f t="shared" si="16"/>
        <v/>
      </c>
      <c r="H144" s="37"/>
      <c r="I144" s="38"/>
      <c r="J144" s="39" t="str">
        <f t="shared" si="17"/>
        <v/>
      </c>
      <c r="K144" s="37"/>
      <c r="L144" s="38"/>
      <c r="M144" s="39" t="str">
        <f t="shared" si="18"/>
        <v/>
      </c>
      <c r="N144" s="36"/>
      <c r="O144" s="155"/>
    </row>
    <row r="145" spans="1:15" x14ac:dyDescent="0.4">
      <c r="A145" s="24" t="s">
        <v>543</v>
      </c>
      <c r="B145" s="62">
        <v>2</v>
      </c>
      <c r="C145" s="34">
        <v>2</v>
      </c>
      <c r="D145" s="35">
        <f t="shared" si="15"/>
        <v>4</v>
      </c>
      <c r="E145" s="33">
        <v>0</v>
      </c>
      <c r="F145" s="34">
        <v>0</v>
      </c>
      <c r="G145" s="35">
        <f t="shared" si="16"/>
        <v>0</v>
      </c>
      <c r="H145" s="33">
        <v>0</v>
      </c>
      <c r="I145" s="34">
        <v>0</v>
      </c>
      <c r="J145" s="35">
        <f t="shared" si="17"/>
        <v>0</v>
      </c>
      <c r="K145" s="33">
        <v>0</v>
      </c>
      <c r="L145" s="34">
        <v>0</v>
      </c>
      <c r="M145" s="35">
        <f t="shared" si="18"/>
        <v>0</v>
      </c>
      <c r="N145" s="32">
        <f t="shared" si="19"/>
        <v>4</v>
      </c>
      <c r="O145" s="155"/>
    </row>
    <row r="146" spans="1:15" x14ac:dyDescent="0.4">
      <c r="A146" s="24" t="s">
        <v>213</v>
      </c>
      <c r="B146" s="62">
        <v>0</v>
      </c>
      <c r="C146" s="34">
        <v>0</v>
      </c>
      <c r="D146" s="35">
        <f t="shared" si="15"/>
        <v>0</v>
      </c>
      <c r="E146" s="33">
        <v>0</v>
      </c>
      <c r="F146" s="34">
        <v>0</v>
      </c>
      <c r="G146" s="35">
        <f t="shared" si="16"/>
        <v>0</v>
      </c>
      <c r="H146" s="33">
        <v>1</v>
      </c>
      <c r="I146" s="34">
        <v>0</v>
      </c>
      <c r="J146" s="35">
        <f t="shared" si="17"/>
        <v>1</v>
      </c>
      <c r="K146" s="33">
        <v>0</v>
      </c>
      <c r="L146" s="34">
        <v>0</v>
      </c>
      <c r="M146" s="35">
        <f t="shared" si="18"/>
        <v>0</v>
      </c>
      <c r="N146" s="32">
        <f t="shared" si="19"/>
        <v>1</v>
      </c>
      <c r="O146" s="155"/>
    </row>
    <row r="147" spans="1:15" x14ac:dyDescent="0.4">
      <c r="A147" s="24" t="s">
        <v>458</v>
      </c>
      <c r="B147" s="62">
        <v>0</v>
      </c>
      <c r="C147" s="34">
        <v>1</v>
      </c>
      <c r="D147" s="35">
        <f t="shared" si="15"/>
        <v>1</v>
      </c>
      <c r="E147" s="33">
        <v>0</v>
      </c>
      <c r="F147" s="34">
        <v>0</v>
      </c>
      <c r="G147" s="35">
        <f t="shared" si="16"/>
        <v>0</v>
      </c>
      <c r="H147" s="33">
        <v>0</v>
      </c>
      <c r="I147" s="34">
        <v>0</v>
      </c>
      <c r="J147" s="35">
        <f t="shared" si="17"/>
        <v>0</v>
      </c>
      <c r="K147" s="33">
        <v>0</v>
      </c>
      <c r="L147" s="34">
        <v>0</v>
      </c>
      <c r="M147" s="35">
        <f t="shared" si="18"/>
        <v>0</v>
      </c>
      <c r="N147" s="32">
        <f t="shared" si="19"/>
        <v>1</v>
      </c>
      <c r="O147" s="155"/>
    </row>
    <row r="148" spans="1:15" x14ac:dyDescent="0.4">
      <c r="A148" s="23" t="s">
        <v>214</v>
      </c>
      <c r="B148" s="63"/>
      <c r="C148" s="38"/>
      <c r="D148" s="39" t="str">
        <f t="shared" si="15"/>
        <v/>
      </c>
      <c r="E148" s="37"/>
      <c r="F148" s="38"/>
      <c r="G148" s="39" t="str">
        <f t="shared" si="16"/>
        <v/>
      </c>
      <c r="H148" s="37"/>
      <c r="I148" s="38"/>
      <c r="J148" s="39" t="str">
        <f t="shared" si="17"/>
        <v/>
      </c>
      <c r="K148" s="37"/>
      <c r="L148" s="38"/>
      <c r="M148" s="39" t="str">
        <f t="shared" si="18"/>
        <v/>
      </c>
      <c r="N148" s="36"/>
      <c r="O148" s="155"/>
    </row>
    <row r="149" spans="1:15" x14ac:dyDescent="0.4">
      <c r="A149" s="26" t="s">
        <v>215</v>
      </c>
      <c r="B149" s="63"/>
      <c r="C149" s="38"/>
      <c r="D149" s="39" t="str">
        <f t="shared" si="15"/>
        <v/>
      </c>
      <c r="E149" s="37"/>
      <c r="F149" s="38"/>
      <c r="G149" s="39" t="str">
        <f t="shared" si="16"/>
        <v/>
      </c>
      <c r="H149" s="37"/>
      <c r="I149" s="38"/>
      <c r="J149" s="39" t="str">
        <f t="shared" si="17"/>
        <v/>
      </c>
      <c r="K149" s="37"/>
      <c r="L149" s="38"/>
      <c r="M149" s="39" t="str">
        <f t="shared" si="18"/>
        <v/>
      </c>
      <c r="N149" s="36"/>
      <c r="O149" s="155"/>
    </row>
    <row r="150" spans="1:15" x14ac:dyDescent="0.4">
      <c r="A150" s="24" t="s">
        <v>216</v>
      </c>
      <c r="B150" s="62">
        <v>0</v>
      </c>
      <c r="C150" s="34">
        <v>0</v>
      </c>
      <c r="D150" s="35">
        <f t="shared" si="15"/>
        <v>0</v>
      </c>
      <c r="E150" s="33">
        <v>1</v>
      </c>
      <c r="F150" s="34">
        <v>0</v>
      </c>
      <c r="G150" s="35">
        <f t="shared" si="16"/>
        <v>1</v>
      </c>
      <c r="H150" s="33">
        <v>0</v>
      </c>
      <c r="I150" s="34">
        <v>0</v>
      </c>
      <c r="J150" s="35">
        <f t="shared" si="17"/>
        <v>0</v>
      </c>
      <c r="K150" s="33">
        <v>0</v>
      </c>
      <c r="L150" s="34">
        <v>0</v>
      </c>
      <c r="M150" s="35">
        <f t="shared" si="18"/>
        <v>0</v>
      </c>
      <c r="N150" s="32">
        <f t="shared" ref="N150:N220" si="20">SUM(D150+G150+J150+M150)</f>
        <v>1</v>
      </c>
      <c r="O150" s="155"/>
    </row>
    <row r="151" spans="1:15" x14ac:dyDescent="0.4">
      <c r="A151" s="24" t="s">
        <v>130</v>
      </c>
      <c r="B151" s="62">
        <v>0</v>
      </c>
      <c r="C151" s="34">
        <v>0</v>
      </c>
      <c r="D151" s="35">
        <f t="shared" si="15"/>
        <v>0</v>
      </c>
      <c r="E151" s="33">
        <v>0</v>
      </c>
      <c r="F151" s="34">
        <v>0</v>
      </c>
      <c r="G151" s="35">
        <f t="shared" si="16"/>
        <v>0</v>
      </c>
      <c r="H151" s="33">
        <v>0</v>
      </c>
      <c r="I151" s="34">
        <v>0</v>
      </c>
      <c r="J151" s="35">
        <f t="shared" si="17"/>
        <v>0</v>
      </c>
      <c r="K151" s="33">
        <v>0</v>
      </c>
      <c r="L151" s="34">
        <v>1</v>
      </c>
      <c r="M151" s="35">
        <f t="shared" si="18"/>
        <v>1</v>
      </c>
      <c r="N151" s="32">
        <f t="shared" si="20"/>
        <v>1</v>
      </c>
      <c r="O151" s="155"/>
    </row>
    <row r="152" spans="1:15" x14ac:dyDescent="0.4">
      <c r="A152" s="24" t="s">
        <v>61</v>
      </c>
      <c r="B152" s="62">
        <v>1</v>
      </c>
      <c r="C152" s="34">
        <v>0</v>
      </c>
      <c r="D152" s="35">
        <f t="shared" si="15"/>
        <v>1</v>
      </c>
      <c r="E152" s="33">
        <v>1</v>
      </c>
      <c r="F152" s="34">
        <v>0</v>
      </c>
      <c r="G152" s="35">
        <f t="shared" si="16"/>
        <v>1</v>
      </c>
      <c r="H152" s="33">
        <v>0</v>
      </c>
      <c r="I152" s="34">
        <v>0</v>
      </c>
      <c r="J152" s="35">
        <f t="shared" si="17"/>
        <v>0</v>
      </c>
      <c r="K152" s="33">
        <v>0</v>
      </c>
      <c r="L152" s="34">
        <v>1</v>
      </c>
      <c r="M152" s="35">
        <f t="shared" si="18"/>
        <v>1</v>
      </c>
      <c r="N152" s="32">
        <f t="shared" si="20"/>
        <v>3</v>
      </c>
      <c r="O152" s="155"/>
    </row>
    <row r="153" spans="1:15" ht="14.6" customHeight="1" x14ac:dyDescent="0.4">
      <c r="A153" s="24" t="s">
        <v>217</v>
      </c>
      <c r="B153" s="62">
        <v>1</v>
      </c>
      <c r="C153" s="34">
        <v>0</v>
      </c>
      <c r="D153" s="35">
        <f t="shared" si="15"/>
        <v>1</v>
      </c>
      <c r="E153" s="33">
        <v>2</v>
      </c>
      <c r="F153" s="34">
        <v>2</v>
      </c>
      <c r="G153" s="35">
        <f t="shared" si="16"/>
        <v>4</v>
      </c>
      <c r="H153" s="33">
        <v>1</v>
      </c>
      <c r="I153" s="34">
        <v>1</v>
      </c>
      <c r="J153" s="35">
        <f t="shared" si="17"/>
        <v>2</v>
      </c>
      <c r="K153" s="33">
        <v>3</v>
      </c>
      <c r="L153" s="34">
        <v>3</v>
      </c>
      <c r="M153" s="35">
        <f t="shared" si="18"/>
        <v>6</v>
      </c>
      <c r="N153" s="32">
        <f t="shared" si="20"/>
        <v>13</v>
      </c>
      <c r="O153" s="155"/>
    </row>
    <row r="154" spans="1:15" x14ac:dyDescent="0.4">
      <c r="A154" s="24" t="s">
        <v>218</v>
      </c>
      <c r="B154" s="62">
        <v>0</v>
      </c>
      <c r="C154" s="34">
        <v>0</v>
      </c>
      <c r="D154" s="35">
        <f t="shared" si="15"/>
        <v>0</v>
      </c>
      <c r="E154" s="33">
        <v>0</v>
      </c>
      <c r="F154" s="34">
        <v>2</v>
      </c>
      <c r="G154" s="35">
        <f t="shared" si="16"/>
        <v>2</v>
      </c>
      <c r="H154" s="33">
        <v>0</v>
      </c>
      <c r="I154" s="34">
        <v>1</v>
      </c>
      <c r="J154" s="35">
        <f t="shared" si="17"/>
        <v>1</v>
      </c>
      <c r="K154" s="33">
        <v>1</v>
      </c>
      <c r="L154" s="34">
        <v>0</v>
      </c>
      <c r="M154" s="35">
        <f t="shared" si="18"/>
        <v>1</v>
      </c>
      <c r="N154" s="32">
        <f t="shared" si="20"/>
        <v>4</v>
      </c>
      <c r="O154" s="155"/>
    </row>
    <row r="155" spans="1:15" x14ac:dyDescent="0.4">
      <c r="A155" s="24" t="s">
        <v>219</v>
      </c>
      <c r="B155" s="62">
        <v>0</v>
      </c>
      <c r="C155" s="34">
        <v>0</v>
      </c>
      <c r="D155" s="35">
        <f t="shared" si="15"/>
        <v>0</v>
      </c>
      <c r="E155" s="33">
        <v>1</v>
      </c>
      <c r="F155" s="34">
        <v>1</v>
      </c>
      <c r="G155" s="35">
        <f t="shared" si="16"/>
        <v>2</v>
      </c>
      <c r="H155" s="33">
        <v>0</v>
      </c>
      <c r="I155" s="34">
        <v>0</v>
      </c>
      <c r="J155" s="35">
        <f t="shared" si="17"/>
        <v>0</v>
      </c>
      <c r="K155" s="33">
        <v>0</v>
      </c>
      <c r="L155" s="34">
        <v>0</v>
      </c>
      <c r="M155" s="35">
        <f t="shared" si="18"/>
        <v>0</v>
      </c>
      <c r="N155" s="32">
        <f t="shared" si="20"/>
        <v>2</v>
      </c>
      <c r="O155" s="155"/>
    </row>
    <row r="156" spans="1:15" x14ac:dyDescent="0.4">
      <c r="A156" s="24" t="s">
        <v>24</v>
      </c>
      <c r="B156" s="62">
        <v>0</v>
      </c>
      <c r="C156" s="34">
        <v>0</v>
      </c>
      <c r="D156" s="35">
        <f t="shared" si="15"/>
        <v>0</v>
      </c>
      <c r="E156" s="33">
        <v>0</v>
      </c>
      <c r="F156" s="34">
        <v>0</v>
      </c>
      <c r="G156" s="35">
        <f t="shared" si="16"/>
        <v>0</v>
      </c>
      <c r="H156" s="33">
        <v>0</v>
      </c>
      <c r="I156" s="34">
        <v>1</v>
      </c>
      <c r="J156" s="35">
        <f t="shared" si="17"/>
        <v>1</v>
      </c>
      <c r="K156" s="33">
        <v>1</v>
      </c>
      <c r="L156" s="34">
        <v>1</v>
      </c>
      <c r="M156" s="35">
        <f t="shared" si="18"/>
        <v>2</v>
      </c>
      <c r="N156" s="32">
        <f t="shared" si="20"/>
        <v>3</v>
      </c>
      <c r="O156" s="155"/>
    </row>
    <row r="157" spans="1:15" x14ac:dyDescent="0.4">
      <c r="A157" s="26" t="s">
        <v>220</v>
      </c>
      <c r="B157" s="63"/>
      <c r="C157" s="38"/>
      <c r="D157" s="39" t="str">
        <f t="shared" si="15"/>
        <v/>
      </c>
      <c r="E157" s="37"/>
      <c r="F157" s="38"/>
      <c r="G157" s="39" t="str">
        <f t="shared" si="16"/>
        <v/>
      </c>
      <c r="H157" s="37"/>
      <c r="I157" s="38"/>
      <c r="J157" s="39" t="str">
        <f t="shared" si="17"/>
        <v/>
      </c>
      <c r="K157" s="37"/>
      <c r="L157" s="38"/>
      <c r="M157" s="39" t="str">
        <f t="shared" si="18"/>
        <v/>
      </c>
      <c r="N157" s="36"/>
      <c r="O157" s="155"/>
    </row>
    <row r="158" spans="1:15" x14ac:dyDescent="0.4">
      <c r="A158" s="24" t="s">
        <v>74</v>
      </c>
      <c r="B158" s="62">
        <v>0</v>
      </c>
      <c r="C158" s="34">
        <v>0</v>
      </c>
      <c r="D158" s="35">
        <f t="shared" si="15"/>
        <v>0</v>
      </c>
      <c r="E158" s="33">
        <v>0</v>
      </c>
      <c r="F158" s="34">
        <v>0</v>
      </c>
      <c r="G158" s="35">
        <f t="shared" si="16"/>
        <v>0</v>
      </c>
      <c r="H158" s="33">
        <v>0</v>
      </c>
      <c r="I158" s="34">
        <v>1</v>
      </c>
      <c r="J158" s="35">
        <f t="shared" si="17"/>
        <v>1</v>
      </c>
      <c r="K158" s="33">
        <v>0</v>
      </c>
      <c r="L158" s="34">
        <v>0</v>
      </c>
      <c r="M158" s="35">
        <f t="shared" si="18"/>
        <v>0</v>
      </c>
      <c r="N158" s="32">
        <f t="shared" si="20"/>
        <v>1</v>
      </c>
      <c r="O158" s="155"/>
    </row>
    <row r="159" spans="1:15" x14ac:dyDescent="0.4">
      <c r="A159" s="24" t="s">
        <v>80</v>
      </c>
      <c r="B159" s="62">
        <v>0</v>
      </c>
      <c r="C159" s="34">
        <v>0</v>
      </c>
      <c r="D159" s="35">
        <f t="shared" si="15"/>
        <v>0</v>
      </c>
      <c r="E159" s="33">
        <v>0</v>
      </c>
      <c r="F159" s="34">
        <v>0</v>
      </c>
      <c r="G159" s="35">
        <f t="shared" si="16"/>
        <v>0</v>
      </c>
      <c r="H159" s="33">
        <v>0</v>
      </c>
      <c r="I159" s="34">
        <v>1</v>
      </c>
      <c r="J159" s="35">
        <f t="shared" si="17"/>
        <v>1</v>
      </c>
      <c r="K159" s="33">
        <v>0</v>
      </c>
      <c r="L159" s="34">
        <v>0</v>
      </c>
      <c r="M159" s="35">
        <f t="shared" si="18"/>
        <v>0</v>
      </c>
      <c r="N159" s="32">
        <f t="shared" si="20"/>
        <v>1</v>
      </c>
      <c r="O159" s="155"/>
    </row>
    <row r="160" spans="1:15" x14ac:dyDescent="0.4">
      <c r="A160" s="24" t="s">
        <v>221</v>
      </c>
      <c r="B160" s="62">
        <v>0</v>
      </c>
      <c r="C160" s="34">
        <v>0</v>
      </c>
      <c r="D160" s="35">
        <f t="shared" si="15"/>
        <v>0</v>
      </c>
      <c r="E160" s="33">
        <v>0</v>
      </c>
      <c r="F160" s="34">
        <v>0</v>
      </c>
      <c r="G160" s="35">
        <f t="shared" si="16"/>
        <v>0</v>
      </c>
      <c r="H160" s="33">
        <v>0</v>
      </c>
      <c r="I160" s="34">
        <v>1</v>
      </c>
      <c r="J160" s="35">
        <f t="shared" si="17"/>
        <v>1</v>
      </c>
      <c r="K160" s="33">
        <v>0</v>
      </c>
      <c r="L160" s="34">
        <v>0</v>
      </c>
      <c r="M160" s="35">
        <f t="shared" si="18"/>
        <v>0</v>
      </c>
      <c r="N160" s="32">
        <f t="shared" si="20"/>
        <v>1</v>
      </c>
      <c r="O160" s="155"/>
    </row>
    <row r="161" spans="1:15" x14ac:dyDescent="0.4">
      <c r="A161" s="26" t="s">
        <v>158</v>
      </c>
      <c r="B161" s="63"/>
      <c r="C161" s="38"/>
      <c r="D161" s="39" t="str">
        <f t="shared" si="15"/>
        <v/>
      </c>
      <c r="E161" s="37"/>
      <c r="F161" s="38"/>
      <c r="G161" s="39" t="str">
        <f t="shared" si="16"/>
        <v/>
      </c>
      <c r="H161" s="37"/>
      <c r="I161" s="38"/>
      <c r="J161" s="39" t="str">
        <f t="shared" si="17"/>
        <v/>
      </c>
      <c r="K161" s="37"/>
      <c r="L161" s="38"/>
      <c r="M161" s="39" t="str">
        <f t="shared" si="18"/>
        <v/>
      </c>
      <c r="N161" s="36"/>
      <c r="O161" s="155"/>
    </row>
    <row r="162" spans="1:15" x14ac:dyDescent="0.4">
      <c r="A162" s="24" t="s">
        <v>222</v>
      </c>
      <c r="B162" s="62">
        <v>0</v>
      </c>
      <c r="C162" s="34">
        <v>0</v>
      </c>
      <c r="D162" s="35">
        <f t="shared" si="15"/>
        <v>0</v>
      </c>
      <c r="E162" s="33">
        <v>1</v>
      </c>
      <c r="F162" s="34">
        <v>0</v>
      </c>
      <c r="G162" s="35">
        <f t="shared" si="16"/>
        <v>1</v>
      </c>
      <c r="H162" s="33">
        <v>1</v>
      </c>
      <c r="I162" s="34">
        <v>0</v>
      </c>
      <c r="J162" s="35">
        <f t="shared" si="17"/>
        <v>1</v>
      </c>
      <c r="K162" s="33">
        <v>0</v>
      </c>
      <c r="L162" s="34">
        <v>0</v>
      </c>
      <c r="M162" s="35">
        <f t="shared" si="18"/>
        <v>0</v>
      </c>
      <c r="N162" s="32">
        <f t="shared" si="20"/>
        <v>2</v>
      </c>
      <c r="O162" s="155"/>
    </row>
    <row r="163" spans="1:15" x14ac:dyDescent="0.4">
      <c r="A163" s="24" t="s">
        <v>545</v>
      </c>
      <c r="B163" s="62">
        <v>0</v>
      </c>
      <c r="C163" s="34">
        <v>0</v>
      </c>
      <c r="D163" s="35">
        <f t="shared" si="15"/>
        <v>0</v>
      </c>
      <c r="E163" s="33">
        <v>0</v>
      </c>
      <c r="F163" s="34">
        <v>1</v>
      </c>
      <c r="G163" s="35">
        <f t="shared" si="16"/>
        <v>1</v>
      </c>
      <c r="H163" s="33">
        <v>0</v>
      </c>
      <c r="I163" s="34">
        <v>0</v>
      </c>
      <c r="J163" s="35">
        <f t="shared" si="17"/>
        <v>0</v>
      </c>
      <c r="K163" s="33">
        <v>0</v>
      </c>
      <c r="L163" s="34">
        <v>0</v>
      </c>
      <c r="M163" s="35">
        <f t="shared" si="18"/>
        <v>0</v>
      </c>
      <c r="N163" s="32">
        <f t="shared" si="20"/>
        <v>1</v>
      </c>
      <c r="O163" s="155"/>
    </row>
    <row r="164" spans="1:15" x14ac:dyDescent="0.4">
      <c r="A164" s="24" t="s">
        <v>223</v>
      </c>
      <c r="B164" s="62">
        <v>1</v>
      </c>
      <c r="C164" s="34">
        <v>0</v>
      </c>
      <c r="D164" s="35">
        <f t="shared" si="15"/>
        <v>1</v>
      </c>
      <c r="E164" s="33">
        <v>0</v>
      </c>
      <c r="F164" s="34">
        <v>0</v>
      </c>
      <c r="G164" s="35">
        <f t="shared" si="16"/>
        <v>0</v>
      </c>
      <c r="H164" s="33">
        <v>0</v>
      </c>
      <c r="I164" s="34">
        <v>0</v>
      </c>
      <c r="J164" s="35">
        <f t="shared" si="17"/>
        <v>0</v>
      </c>
      <c r="K164" s="33">
        <v>0</v>
      </c>
      <c r="L164" s="34">
        <v>0</v>
      </c>
      <c r="M164" s="35">
        <f t="shared" si="18"/>
        <v>0</v>
      </c>
      <c r="N164" s="32">
        <f t="shared" si="20"/>
        <v>1</v>
      </c>
      <c r="O164" s="155"/>
    </row>
    <row r="165" spans="1:15" x14ac:dyDescent="0.4">
      <c r="A165" s="26" t="s">
        <v>159</v>
      </c>
      <c r="B165" s="63"/>
      <c r="C165" s="38"/>
      <c r="D165" s="39" t="str">
        <f t="shared" si="15"/>
        <v/>
      </c>
      <c r="E165" s="37"/>
      <c r="F165" s="38"/>
      <c r="G165" s="39" t="str">
        <f t="shared" si="16"/>
        <v/>
      </c>
      <c r="H165" s="37"/>
      <c r="I165" s="38"/>
      <c r="J165" s="39" t="str">
        <f t="shared" si="17"/>
        <v/>
      </c>
      <c r="K165" s="37"/>
      <c r="L165" s="38"/>
      <c r="M165" s="39" t="str">
        <f t="shared" si="18"/>
        <v/>
      </c>
      <c r="N165" s="36"/>
      <c r="O165" s="155"/>
    </row>
    <row r="166" spans="1:15" x14ac:dyDescent="0.4">
      <c r="A166" s="24" t="s">
        <v>87</v>
      </c>
      <c r="B166" s="62">
        <v>0</v>
      </c>
      <c r="C166" s="34">
        <v>0</v>
      </c>
      <c r="D166" s="35">
        <f t="shared" si="15"/>
        <v>0</v>
      </c>
      <c r="E166" s="33">
        <v>0</v>
      </c>
      <c r="F166" s="34">
        <v>0</v>
      </c>
      <c r="G166" s="35">
        <f t="shared" si="16"/>
        <v>0</v>
      </c>
      <c r="H166" s="33">
        <v>0</v>
      </c>
      <c r="I166" s="34">
        <v>1</v>
      </c>
      <c r="J166" s="35">
        <f t="shared" si="17"/>
        <v>1</v>
      </c>
      <c r="K166" s="33">
        <v>0</v>
      </c>
      <c r="L166" s="34">
        <v>0</v>
      </c>
      <c r="M166" s="35">
        <f t="shared" si="18"/>
        <v>0</v>
      </c>
      <c r="N166" s="32">
        <f t="shared" si="20"/>
        <v>1</v>
      </c>
      <c r="O166" s="155"/>
    </row>
    <row r="167" spans="1:15" x14ac:dyDescent="0.4">
      <c r="A167" s="24" t="s">
        <v>459</v>
      </c>
      <c r="B167" s="62">
        <v>0</v>
      </c>
      <c r="C167" s="34">
        <v>0</v>
      </c>
      <c r="D167" s="35">
        <f t="shared" si="15"/>
        <v>0</v>
      </c>
      <c r="E167" s="33">
        <v>0</v>
      </c>
      <c r="F167" s="34">
        <v>0</v>
      </c>
      <c r="G167" s="35">
        <f t="shared" si="16"/>
        <v>0</v>
      </c>
      <c r="H167" s="33">
        <v>0</v>
      </c>
      <c r="I167" s="34">
        <v>1</v>
      </c>
      <c r="J167" s="35">
        <f t="shared" si="17"/>
        <v>1</v>
      </c>
      <c r="K167" s="33">
        <v>0</v>
      </c>
      <c r="L167" s="34">
        <v>1</v>
      </c>
      <c r="M167" s="35">
        <f t="shared" si="18"/>
        <v>1</v>
      </c>
      <c r="N167" s="32">
        <f t="shared" si="20"/>
        <v>2</v>
      </c>
      <c r="O167" s="155"/>
    </row>
    <row r="168" spans="1:15" x14ac:dyDescent="0.4">
      <c r="A168" s="24" t="s">
        <v>546</v>
      </c>
      <c r="B168" s="62">
        <v>0</v>
      </c>
      <c r="C168" s="34">
        <v>0</v>
      </c>
      <c r="D168" s="35">
        <f t="shared" si="15"/>
        <v>0</v>
      </c>
      <c r="E168" s="33">
        <v>1</v>
      </c>
      <c r="F168" s="34">
        <v>1</v>
      </c>
      <c r="G168" s="35">
        <f t="shared" si="16"/>
        <v>2</v>
      </c>
      <c r="H168" s="33">
        <v>2</v>
      </c>
      <c r="I168" s="34">
        <v>2</v>
      </c>
      <c r="J168" s="35">
        <f t="shared" si="17"/>
        <v>4</v>
      </c>
      <c r="K168" s="33">
        <v>1</v>
      </c>
      <c r="L168" s="34">
        <v>2</v>
      </c>
      <c r="M168" s="35">
        <f t="shared" si="18"/>
        <v>3</v>
      </c>
      <c r="N168" s="32">
        <f t="shared" si="20"/>
        <v>9</v>
      </c>
      <c r="O168" s="155"/>
    </row>
    <row r="169" spans="1:15" x14ac:dyDescent="0.4">
      <c r="A169" s="24" t="s">
        <v>57</v>
      </c>
      <c r="B169" s="62">
        <v>0</v>
      </c>
      <c r="C169" s="34">
        <v>0</v>
      </c>
      <c r="D169" s="35">
        <f t="shared" si="15"/>
        <v>0</v>
      </c>
      <c r="E169" s="33">
        <v>0</v>
      </c>
      <c r="F169" s="34">
        <v>1</v>
      </c>
      <c r="G169" s="35">
        <f t="shared" si="16"/>
        <v>1</v>
      </c>
      <c r="H169" s="33">
        <v>0</v>
      </c>
      <c r="I169" s="34">
        <v>1</v>
      </c>
      <c r="J169" s="35">
        <f t="shared" si="17"/>
        <v>1</v>
      </c>
      <c r="K169" s="33">
        <v>0</v>
      </c>
      <c r="L169" s="34">
        <v>1</v>
      </c>
      <c r="M169" s="35">
        <f t="shared" si="18"/>
        <v>1</v>
      </c>
      <c r="N169" s="32">
        <f t="shared" si="20"/>
        <v>3</v>
      </c>
      <c r="O169" s="155"/>
    </row>
    <row r="170" spans="1:15" x14ac:dyDescent="0.4">
      <c r="A170" s="24" t="s">
        <v>25</v>
      </c>
      <c r="B170" s="62">
        <v>0</v>
      </c>
      <c r="C170" s="34">
        <v>0</v>
      </c>
      <c r="D170" s="35">
        <f t="shared" si="15"/>
        <v>0</v>
      </c>
      <c r="E170" s="33">
        <v>1</v>
      </c>
      <c r="F170" s="34">
        <v>0</v>
      </c>
      <c r="G170" s="35">
        <f t="shared" si="16"/>
        <v>1</v>
      </c>
      <c r="H170" s="33">
        <v>1</v>
      </c>
      <c r="I170" s="34">
        <v>0</v>
      </c>
      <c r="J170" s="35">
        <f t="shared" si="17"/>
        <v>1</v>
      </c>
      <c r="K170" s="33">
        <v>2</v>
      </c>
      <c r="L170" s="34">
        <v>0</v>
      </c>
      <c r="M170" s="35">
        <f t="shared" si="18"/>
        <v>2</v>
      </c>
      <c r="N170" s="32">
        <f t="shared" si="20"/>
        <v>4</v>
      </c>
      <c r="O170" s="155"/>
    </row>
    <row r="171" spans="1:15" x14ac:dyDescent="0.4">
      <c r="A171" s="26" t="s">
        <v>224</v>
      </c>
      <c r="B171" s="63"/>
      <c r="C171" s="38"/>
      <c r="D171" s="39" t="str">
        <f t="shared" si="15"/>
        <v/>
      </c>
      <c r="E171" s="37"/>
      <c r="F171" s="38"/>
      <c r="G171" s="39" t="str">
        <f t="shared" si="16"/>
        <v/>
      </c>
      <c r="H171" s="37"/>
      <c r="I171" s="38"/>
      <c r="J171" s="39" t="str">
        <f t="shared" si="17"/>
        <v/>
      </c>
      <c r="K171" s="37"/>
      <c r="L171" s="38"/>
      <c r="M171" s="39" t="str">
        <f t="shared" si="18"/>
        <v/>
      </c>
      <c r="N171" s="36"/>
      <c r="O171" s="155"/>
    </row>
    <row r="172" spans="1:15" x14ac:dyDescent="0.4">
      <c r="A172" s="24" t="s">
        <v>225</v>
      </c>
      <c r="B172" s="62">
        <v>0</v>
      </c>
      <c r="C172" s="34">
        <v>0</v>
      </c>
      <c r="D172" s="35">
        <f t="shared" si="15"/>
        <v>0</v>
      </c>
      <c r="E172" s="33">
        <v>0</v>
      </c>
      <c r="F172" s="34">
        <v>0</v>
      </c>
      <c r="G172" s="35">
        <f t="shared" si="16"/>
        <v>0</v>
      </c>
      <c r="H172" s="33">
        <v>1</v>
      </c>
      <c r="I172" s="34">
        <v>0</v>
      </c>
      <c r="J172" s="35">
        <f t="shared" si="17"/>
        <v>1</v>
      </c>
      <c r="K172" s="33">
        <v>0</v>
      </c>
      <c r="L172" s="34">
        <v>0</v>
      </c>
      <c r="M172" s="35">
        <f t="shared" si="18"/>
        <v>0</v>
      </c>
      <c r="N172" s="32">
        <f t="shared" si="20"/>
        <v>1</v>
      </c>
      <c r="O172" s="155"/>
    </row>
    <row r="173" spans="1:15" x14ac:dyDescent="0.4">
      <c r="A173" s="72" t="s">
        <v>460</v>
      </c>
      <c r="B173" s="62">
        <v>0</v>
      </c>
      <c r="C173" s="34">
        <v>0</v>
      </c>
      <c r="D173" s="35">
        <f t="shared" si="15"/>
        <v>0</v>
      </c>
      <c r="E173" s="33">
        <v>1</v>
      </c>
      <c r="F173" s="34">
        <v>1</v>
      </c>
      <c r="G173" s="35">
        <f t="shared" si="16"/>
        <v>2</v>
      </c>
      <c r="H173" s="33">
        <v>0</v>
      </c>
      <c r="I173" s="34">
        <v>0</v>
      </c>
      <c r="J173" s="35">
        <f t="shared" si="17"/>
        <v>0</v>
      </c>
      <c r="K173" s="33">
        <v>0</v>
      </c>
      <c r="L173" s="34">
        <v>0</v>
      </c>
      <c r="M173" s="35">
        <f t="shared" si="18"/>
        <v>0</v>
      </c>
      <c r="N173" s="32">
        <f t="shared" si="20"/>
        <v>2</v>
      </c>
      <c r="O173" s="155"/>
    </row>
    <row r="174" spans="1:15" x14ac:dyDescent="0.4">
      <c r="A174" s="24" t="s">
        <v>55</v>
      </c>
      <c r="B174" s="62">
        <v>0</v>
      </c>
      <c r="C174" s="34">
        <v>0</v>
      </c>
      <c r="D174" s="35">
        <f t="shared" si="15"/>
        <v>0</v>
      </c>
      <c r="E174" s="33">
        <v>0</v>
      </c>
      <c r="F174" s="34">
        <v>0</v>
      </c>
      <c r="G174" s="35">
        <f t="shared" si="16"/>
        <v>0</v>
      </c>
      <c r="H174" s="33">
        <v>0</v>
      </c>
      <c r="I174" s="34">
        <v>0</v>
      </c>
      <c r="J174" s="35">
        <f t="shared" si="17"/>
        <v>0</v>
      </c>
      <c r="K174" s="33">
        <v>1</v>
      </c>
      <c r="L174" s="34">
        <v>0</v>
      </c>
      <c r="M174" s="35">
        <f t="shared" si="18"/>
        <v>1</v>
      </c>
      <c r="N174" s="32">
        <f t="shared" si="20"/>
        <v>1</v>
      </c>
      <c r="O174" s="155"/>
    </row>
    <row r="175" spans="1:15" x14ac:dyDescent="0.4">
      <c r="A175" s="24" t="s">
        <v>226</v>
      </c>
      <c r="B175" s="62">
        <v>0</v>
      </c>
      <c r="C175" s="34">
        <v>0</v>
      </c>
      <c r="D175" s="35">
        <f t="shared" si="15"/>
        <v>0</v>
      </c>
      <c r="E175" s="33">
        <v>0</v>
      </c>
      <c r="F175" s="34">
        <v>0</v>
      </c>
      <c r="G175" s="35">
        <f t="shared" si="16"/>
        <v>0</v>
      </c>
      <c r="H175" s="33">
        <v>0</v>
      </c>
      <c r="I175" s="34">
        <v>1</v>
      </c>
      <c r="J175" s="35">
        <f t="shared" si="17"/>
        <v>1</v>
      </c>
      <c r="K175" s="33">
        <v>0</v>
      </c>
      <c r="L175" s="34">
        <v>0</v>
      </c>
      <c r="M175" s="35">
        <f t="shared" si="18"/>
        <v>0</v>
      </c>
      <c r="N175" s="32">
        <f t="shared" si="20"/>
        <v>1</v>
      </c>
      <c r="O175" s="155"/>
    </row>
    <row r="176" spans="1:15" x14ac:dyDescent="0.4">
      <c r="A176" s="26" t="s">
        <v>160</v>
      </c>
      <c r="B176" s="63"/>
      <c r="C176" s="38"/>
      <c r="D176" s="39" t="str">
        <f t="shared" si="15"/>
        <v/>
      </c>
      <c r="E176" s="37"/>
      <c r="F176" s="38"/>
      <c r="G176" s="39" t="str">
        <f t="shared" si="16"/>
        <v/>
      </c>
      <c r="H176" s="37"/>
      <c r="I176" s="38"/>
      <c r="J176" s="39" t="str">
        <f t="shared" si="17"/>
        <v/>
      </c>
      <c r="K176" s="37"/>
      <c r="L176" s="38"/>
      <c r="M176" s="39" t="str">
        <f t="shared" si="18"/>
        <v/>
      </c>
      <c r="N176" s="36"/>
      <c r="O176" s="155"/>
    </row>
    <row r="177" spans="1:15" x14ac:dyDescent="0.4">
      <c r="A177" s="24" t="s">
        <v>131</v>
      </c>
      <c r="B177" s="62">
        <v>0</v>
      </c>
      <c r="C177" s="34">
        <v>0</v>
      </c>
      <c r="D177" s="35">
        <f t="shared" si="15"/>
        <v>0</v>
      </c>
      <c r="E177" s="33">
        <v>0</v>
      </c>
      <c r="F177" s="34">
        <v>0</v>
      </c>
      <c r="G177" s="35">
        <f t="shared" si="16"/>
        <v>0</v>
      </c>
      <c r="H177" s="33">
        <v>1</v>
      </c>
      <c r="I177" s="34">
        <v>1</v>
      </c>
      <c r="J177" s="35">
        <f t="shared" si="17"/>
        <v>2</v>
      </c>
      <c r="K177" s="33">
        <v>0</v>
      </c>
      <c r="L177" s="34">
        <v>0</v>
      </c>
      <c r="M177" s="35">
        <f t="shared" si="18"/>
        <v>0</v>
      </c>
      <c r="N177" s="32">
        <f t="shared" si="20"/>
        <v>2</v>
      </c>
      <c r="O177" s="155"/>
    </row>
    <row r="178" spans="1:15" x14ac:dyDescent="0.4">
      <c r="A178" s="24" t="s">
        <v>227</v>
      </c>
      <c r="B178" s="62">
        <v>0</v>
      </c>
      <c r="C178" s="34">
        <v>0</v>
      </c>
      <c r="D178" s="35">
        <f t="shared" si="15"/>
        <v>0</v>
      </c>
      <c r="E178" s="33">
        <v>0</v>
      </c>
      <c r="F178" s="34">
        <v>0</v>
      </c>
      <c r="G178" s="35">
        <f t="shared" si="16"/>
        <v>0</v>
      </c>
      <c r="H178" s="33">
        <v>0</v>
      </c>
      <c r="I178" s="34">
        <v>0</v>
      </c>
      <c r="J178" s="35">
        <f t="shared" si="17"/>
        <v>0</v>
      </c>
      <c r="K178" s="33">
        <v>1</v>
      </c>
      <c r="L178" s="34">
        <v>0</v>
      </c>
      <c r="M178" s="35">
        <f t="shared" si="18"/>
        <v>1</v>
      </c>
      <c r="N178" s="32">
        <f t="shared" si="20"/>
        <v>1</v>
      </c>
      <c r="O178" s="155"/>
    </row>
    <row r="179" spans="1:15" x14ac:dyDescent="0.4">
      <c r="A179" s="24" t="s">
        <v>228</v>
      </c>
      <c r="B179" s="62">
        <v>0</v>
      </c>
      <c r="C179" s="34">
        <v>0</v>
      </c>
      <c r="D179" s="35">
        <f t="shared" si="15"/>
        <v>0</v>
      </c>
      <c r="E179" s="33">
        <v>0</v>
      </c>
      <c r="F179" s="34">
        <v>0</v>
      </c>
      <c r="G179" s="35">
        <f t="shared" si="16"/>
        <v>0</v>
      </c>
      <c r="H179" s="33">
        <v>0</v>
      </c>
      <c r="I179" s="34">
        <v>0</v>
      </c>
      <c r="J179" s="35">
        <f t="shared" si="17"/>
        <v>0</v>
      </c>
      <c r="K179" s="33">
        <v>2</v>
      </c>
      <c r="L179" s="34">
        <v>0</v>
      </c>
      <c r="M179" s="35">
        <f t="shared" si="18"/>
        <v>2</v>
      </c>
      <c r="N179" s="32">
        <f t="shared" si="20"/>
        <v>2</v>
      </c>
      <c r="O179" s="155"/>
    </row>
    <row r="180" spans="1:15" x14ac:dyDescent="0.4">
      <c r="A180" s="24" t="s">
        <v>65</v>
      </c>
      <c r="B180" s="62">
        <v>0</v>
      </c>
      <c r="C180" s="34">
        <v>0</v>
      </c>
      <c r="D180" s="35">
        <f t="shared" si="15"/>
        <v>0</v>
      </c>
      <c r="E180" s="33">
        <v>1</v>
      </c>
      <c r="F180" s="34">
        <v>0</v>
      </c>
      <c r="G180" s="35">
        <f t="shared" si="16"/>
        <v>1</v>
      </c>
      <c r="H180" s="33">
        <v>1</v>
      </c>
      <c r="I180" s="34">
        <v>0</v>
      </c>
      <c r="J180" s="35">
        <f t="shared" si="17"/>
        <v>1</v>
      </c>
      <c r="K180" s="33">
        <v>0</v>
      </c>
      <c r="L180" s="34">
        <v>0</v>
      </c>
      <c r="M180" s="35">
        <f t="shared" si="18"/>
        <v>0</v>
      </c>
      <c r="N180" s="32">
        <f t="shared" si="20"/>
        <v>2</v>
      </c>
      <c r="O180" s="155"/>
    </row>
    <row r="181" spans="1:15" x14ac:dyDescent="0.4">
      <c r="A181" s="24" t="s">
        <v>42</v>
      </c>
      <c r="B181" s="62">
        <v>0</v>
      </c>
      <c r="C181" s="34">
        <v>0</v>
      </c>
      <c r="D181" s="35">
        <f t="shared" si="15"/>
        <v>0</v>
      </c>
      <c r="E181" s="33">
        <v>0</v>
      </c>
      <c r="F181" s="34">
        <v>1</v>
      </c>
      <c r="G181" s="35">
        <f t="shared" si="16"/>
        <v>1</v>
      </c>
      <c r="H181" s="33">
        <v>1</v>
      </c>
      <c r="I181" s="34">
        <v>1</v>
      </c>
      <c r="J181" s="35">
        <f t="shared" si="17"/>
        <v>2</v>
      </c>
      <c r="K181" s="33">
        <v>0</v>
      </c>
      <c r="L181" s="34">
        <v>0</v>
      </c>
      <c r="M181" s="35">
        <f t="shared" si="18"/>
        <v>0</v>
      </c>
      <c r="N181" s="32">
        <f t="shared" si="20"/>
        <v>3</v>
      </c>
      <c r="O181" s="155"/>
    </row>
    <row r="182" spans="1:15" x14ac:dyDescent="0.4">
      <c r="A182" s="24" t="s">
        <v>229</v>
      </c>
      <c r="B182" s="62">
        <v>0</v>
      </c>
      <c r="C182" s="34">
        <v>0</v>
      </c>
      <c r="D182" s="35">
        <f t="shared" si="15"/>
        <v>0</v>
      </c>
      <c r="E182" s="33">
        <v>0</v>
      </c>
      <c r="F182" s="34">
        <v>0</v>
      </c>
      <c r="G182" s="35">
        <f t="shared" si="16"/>
        <v>0</v>
      </c>
      <c r="H182" s="33">
        <v>3</v>
      </c>
      <c r="I182" s="34">
        <v>0</v>
      </c>
      <c r="J182" s="35">
        <f t="shared" si="17"/>
        <v>3</v>
      </c>
      <c r="K182" s="33">
        <v>0</v>
      </c>
      <c r="L182" s="34">
        <v>0</v>
      </c>
      <c r="M182" s="35">
        <f t="shared" si="18"/>
        <v>0</v>
      </c>
      <c r="N182" s="32">
        <f t="shared" si="20"/>
        <v>3</v>
      </c>
      <c r="O182" s="155"/>
    </row>
    <row r="183" spans="1:15" x14ac:dyDescent="0.4">
      <c r="A183" s="72" t="s">
        <v>46</v>
      </c>
      <c r="B183" s="62">
        <v>0</v>
      </c>
      <c r="C183" s="34">
        <v>0</v>
      </c>
      <c r="D183" s="35">
        <f t="shared" si="15"/>
        <v>0</v>
      </c>
      <c r="E183" s="33">
        <v>0</v>
      </c>
      <c r="F183" s="34">
        <v>1</v>
      </c>
      <c r="G183" s="35">
        <f t="shared" si="16"/>
        <v>1</v>
      </c>
      <c r="H183" s="33">
        <v>1</v>
      </c>
      <c r="I183" s="34">
        <v>0</v>
      </c>
      <c r="J183" s="35">
        <f t="shared" si="17"/>
        <v>1</v>
      </c>
      <c r="K183" s="33">
        <v>3</v>
      </c>
      <c r="L183" s="34">
        <v>1</v>
      </c>
      <c r="M183" s="35">
        <f t="shared" si="18"/>
        <v>4</v>
      </c>
      <c r="N183" s="32">
        <f t="shared" si="20"/>
        <v>6</v>
      </c>
      <c r="O183" s="155"/>
    </row>
    <row r="184" spans="1:15" x14ac:dyDescent="0.4">
      <c r="A184" s="24" t="s">
        <v>108</v>
      </c>
      <c r="B184" s="62">
        <v>0</v>
      </c>
      <c r="C184" s="34">
        <v>0</v>
      </c>
      <c r="D184" s="35">
        <f t="shared" si="15"/>
        <v>0</v>
      </c>
      <c r="E184" s="33">
        <v>0</v>
      </c>
      <c r="F184" s="34">
        <v>1</v>
      </c>
      <c r="G184" s="35">
        <f t="shared" si="16"/>
        <v>1</v>
      </c>
      <c r="H184" s="33">
        <v>0</v>
      </c>
      <c r="I184" s="34">
        <v>0</v>
      </c>
      <c r="J184" s="35">
        <f t="shared" si="17"/>
        <v>0</v>
      </c>
      <c r="K184" s="33">
        <v>0</v>
      </c>
      <c r="L184" s="34">
        <v>0</v>
      </c>
      <c r="M184" s="35">
        <f t="shared" si="18"/>
        <v>0</v>
      </c>
      <c r="N184" s="32">
        <f t="shared" si="20"/>
        <v>1</v>
      </c>
      <c r="O184" s="155"/>
    </row>
    <row r="185" spans="1:15" x14ac:dyDescent="0.4">
      <c r="A185" s="24" t="s">
        <v>461</v>
      </c>
      <c r="B185" s="62">
        <v>0</v>
      </c>
      <c r="C185" s="34">
        <v>0</v>
      </c>
      <c r="D185" s="35">
        <f t="shared" si="15"/>
        <v>0</v>
      </c>
      <c r="E185" s="33">
        <v>0</v>
      </c>
      <c r="F185" s="34">
        <v>0</v>
      </c>
      <c r="G185" s="35">
        <f t="shared" si="16"/>
        <v>0</v>
      </c>
      <c r="H185" s="33">
        <v>0</v>
      </c>
      <c r="I185" s="34">
        <v>0</v>
      </c>
      <c r="J185" s="35">
        <f t="shared" si="17"/>
        <v>0</v>
      </c>
      <c r="K185" s="33">
        <v>1</v>
      </c>
      <c r="L185" s="34">
        <v>0</v>
      </c>
      <c r="M185" s="35">
        <f t="shared" si="18"/>
        <v>1</v>
      </c>
      <c r="N185" s="32">
        <f t="shared" si="20"/>
        <v>1</v>
      </c>
      <c r="O185" s="155"/>
    </row>
    <row r="186" spans="1:15" x14ac:dyDescent="0.4">
      <c r="A186" s="24" t="s">
        <v>56</v>
      </c>
      <c r="B186" s="62">
        <v>0</v>
      </c>
      <c r="C186" s="34">
        <v>0</v>
      </c>
      <c r="D186" s="35">
        <f t="shared" si="15"/>
        <v>0</v>
      </c>
      <c r="E186" s="33">
        <v>0</v>
      </c>
      <c r="F186" s="34">
        <v>0</v>
      </c>
      <c r="G186" s="35">
        <f t="shared" si="16"/>
        <v>0</v>
      </c>
      <c r="H186" s="33">
        <v>0</v>
      </c>
      <c r="I186" s="34">
        <v>0</v>
      </c>
      <c r="J186" s="35">
        <f t="shared" si="17"/>
        <v>0</v>
      </c>
      <c r="K186" s="33">
        <v>1</v>
      </c>
      <c r="L186" s="34">
        <v>0</v>
      </c>
      <c r="M186" s="35">
        <f t="shared" si="18"/>
        <v>1</v>
      </c>
      <c r="N186" s="32">
        <f t="shared" si="20"/>
        <v>1</v>
      </c>
      <c r="O186" s="155"/>
    </row>
    <row r="187" spans="1:15" x14ac:dyDescent="0.4">
      <c r="A187" s="24" t="s">
        <v>230</v>
      </c>
      <c r="B187" s="62">
        <v>0</v>
      </c>
      <c r="C187" s="34">
        <v>0</v>
      </c>
      <c r="D187" s="35">
        <f t="shared" si="15"/>
        <v>0</v>
      </c>
      <c r="E187" s="33">
        <v>0</v>
      </c>
      <c r="F187" s="34">
        <v>0</v>
      </c>
      <c r="G187" s="35">
        <f t="shared" si="16"/>
        <v>0</v>
      </c>
      <c r="H187" s="33">
        <v>0</v>
      </c>
      <c r="I187" s="34">
        <v>0</v>
      </c>
      <c r="J187" s="35">
        <f t="shared" si="17"/>
        <v>0</v>
      </c>
      <c r="K187" s="33">
        <v>1</v>
      </c>
      <c r="L187" s="34">
        <v>0</v>
      </c>
      <c r="M187" s="35">
        <f t="shared" si="18"/>
        <v>1</v>
      </c>
      <c r="N187" s="32">
        <f t="shared" si="20"/>
        <v>1</v>
      </c>
      <c r="O187" s="155"/>
    </row>
    <row r="188" spans="1:15" x14ac:dyDescent="0.4">
      <c r="A188" s="24" t="s">
        <v>82</v>
      </c>
      <c r="B188" s="62">
        <v>0</v>
      </c>
      <c r="C188" s="34">
        <v>0</v>
      </c>
      <c r="D188" s="35">
        <f t="shared" si="15"/>
        <v>0</v>
      </c>
      <c r="E188" s="33">
        <v>0</v>
      </c>
      <c r="F188" s="34">
        <v>0</v>
      </c>
      <c r="G188" s="35">
        <f t="shared" si="16"/>
        <v>0</v>
      </c>
      <c r="H188" s="33">
        <v>1</v>
      </c>
      <c r="I188" s="34">
        <v>1</v>
      </c>
      <c r="J188" s="35">
        <f t="shared" si="17"/>
        <v>2</v>
      </c>
      <c r="K188" s="33">
        <v>0</v>
      </c>
      <c r="L188" s="34">
        <v>0</v>
      </c>
      <c r="M188" s="35">
        <f t="shared" si="18"/>
        <v>0</v>
      </c>
      <c r="N188" s="32">
        <f t="shared" si="20"/>
        <v>2</v>
      </c>
      <c r="O188" s="155"/>
    </row>
    <row r="189" spans="1:15" x14ac:dyDescent="0.4">
      <c r="A189" s="26" t="s">
        <v>231</v>
      </c>
      <c r="B189" s="63"/>
      <c r="C189" s="38"/>
      <c r="D189" s="39" t="str">
        <f t="shared" si="15"/>
        <v/>
      </c>
      <c r="E189" s="37"/>
      <c r="F189" s="38"/>
      <c r="G189" s="39" t="str">
        <f t="shared" si="16"/>
        <v/>
      </c>
      <c r="H189" s="37"/>
      <c r="I189" s="38"/>
      <c r="J189" s="39" t="str">
        <f t="shared" si="17"/>
        <v/>
      </c>
      <c r="K189" s="37"/>
      <c r="L189" s="38"/>
      <c r="M189" s="39" t="str">
        <f t="shared" si="18"/>
        <v/>
      </c>
      <c r="N189" s="36"/>
      <c r="O189" s="155"/>
    </row>
    <row r="190" spans="1:15" x14ac:dyDescent="0.4">
      <c r="A190" s="24" t="s">
        <v>128</v>
      </c>
      <c r="B190" s="62">
        <v>0</v>
      </c>
      <c r="C190" s="34">
        <v>0</v>
      </c>
      <c r="D190" s="35">
        <f t="shared" ref="D190:D249" si="21">IF(AND(NOT(B190=""), NOT(C190="")), SUM(B190:C190), "")</f>
        <v>0</v>
      </c>
      <c r="E190" s="33">
        <v>0</v>
      </c>
      <c r="F190" s="34">
        <v>1</v>
      </c>
      <c r="G190" s="35">
        <f t="shared" ref="G190:G249" si="22">IF(AND(NOT(E190=""), NOT(F190="")), SUM(E190:F190), "")</f>
        <v>1</v>
      </c>
      <c r="H190" s="33">
        <v>0</v>
      </c>
      <c r="I190" s="34">
        <v>0</v>
      </c>
      <c r="J190" s="35">
        <f t="shared" ref="J190:J249" si="23">IF(AND(NOT(H190=""), NOT(I190="")), SUM(H190:I190), "")</f>
        <v>0</v>
      </c>
      <c r="K190" s="33">
        <v>0</v>
      </c>
      <c r="L190" s="34">
        <v>0</v>
      </c>
      <c r="M190" s="35">
        <f t="shared" ref="M190:M249" si="24">IF(AND(NOT(K190=""), NOT(L190="")), SUM(K190:L190), "")</f>
        <v>0</v>
      </c>
      <c r="N190" s="32">
        <f t="shared" si="20"/>
        <v>1</v>
      </c>
      <c r="O190" s="155"/>
    </row>
    <row r="191" spans="1:15" x14ac:dyDescent="0.4">
      <c r="A191" s="24" t="s">
        <v>62</v>
      </c>
      <c r="B191" s="62">
        <v>0</v>
      </c>
      <c r="C191" s="34">
        <v>0</v>
      </c>
      <c r="D191" s="35">
        <f t="shared" si="21"/>
        <v>0</v>
      </c>
      <c r="E191" s="33">
        <v>0</v>
      </c>
      <c r="F191" s="34">
        <v>1</v>
      </c>
      <c r="G191" s="35">
        <f t="shared" si="22"/>
        <v>1</v>
      </c>
      <c r="H191" s="33">
        <v>0</v>
      </c>
      <c r="I191" s="34">
        <v>0</v>
      </c>
      <c r="J191" s="35">
        <f t="shared" si="23"/>
        <v>0</v>
      </c>
      <c r="K191" s="33">
        <v>0</v>
      </c>
      <c r="L191" s="34">
        <v>0</v>
      </c>
      <c r="M191" s="35">
        <f t="shared" si="24"/>
        <v>0</v>
      </c>
      <c r="N191" s="32">
        <f t="shared" si="20"/>
        <v>1</v>
      </c>
      <c r="O191" s="155"/>
    </row>
    <row r="192" spans="1:15" x14ac:dyDescent="0.4">
      <c r="A192" s="24" t="s">
        <v>88</v>
      </c>
      <c r="B192" s="62">
        <v>0</v>
      </c>
      <c r="C192" s="34">
        <v>0</v>
      </c>
      <c r="D192" s="35">
        <f t="shared" si="21"/>
        <v>0</v>
      </c>
      <c r="E192" s="33">
        <v>0</v>
      </c>
      <c r="F192" s="34">
        <v>0</v>
      </c>
      <c r="G192" s="35">
        <f t="shared" si="22"/>
        <v>0</v>
      </c>
      <c r="H192" s="33">
        <v>1</v>
      </c>
      <c r="I192" s="34">
        <v>0</v>
      </c>
      <c r="J192" s="35">
        <f t="shared" si="23"/>
        <v>1</v>
      </c>
      <c r="K192" s="33">
        <v>0</v>
      </c>
      <c r="L192" s="34">
        <v>0</v>
      </c>
      <c r="M192" s="35">
        <f t="shared" si="24"/>
        <v>0</v>
      </c>
      <c r="N192" s="32">
        <f t="shared" si="20"/>
        <v>1</v>
      </c>
      <c r="O192" s="155"/>
    </row>
    <row r="193" spans="1:15" x14ac:dyDescent="0.4">
      <c r="A193" s="24" t="s">
        <v>111</v>
      </c>
      <c r="B193" s="62">
        <v>0</v>
      </c>
      <c r="C193" s="34">
        <v>1</v>
      </c>
      <c r="D193" s="35">
        <f t="shared" si="21"/>
        <v>1</v>
      </c>
      <c r="E193" s="33">
        <v>0</v>
      </c>
      <c r="F193" s="34">
        <v>1</v>
      </c>
      <c r="G193" s="35">
        <f t="shared" si="22"/>
        <v>1</v>
      </c>
      <c r="H193" s="33">
        <v>0</v>
      </c>
      <c r="I193" s="34">
        <v>0</v>
      </c>
      <c r="J193" s="35">
        <f t="shared" si="23"/>
        <v>0</v>
      </c>
      <c r="K193" s="33">
        <v>0</v>
      </c>
      <c r="L193" s="34">
        <v>0</v>
      </c>
      <c r="M193" s="35">
        <f t="shared" si="24"/>
        <v>0</v>
      </c>
      <c r="N193" s="32">
        <f t="shared" si="20"/>
        <v>2</v>
      </c>
      <c r="O193" s="155"/>
    </row>
    <row r="194" spans="1:15" x14ac:dyDescent="0.4">
      <c r="A194" s="24" t="s">
        <v>26</v>
      </c>
      <c r="B194" s="62">
        <v>0</v>
      </c>
      <c r="C194" s="34">
        <v>0</v>
      </c>
      <c r="D194" s="35">
        <f t="shared" si="21"/>
        <v>0</v>
      </c>
      <c r="E194" s="33">
        <v>0</v>
      </c>
      <c r="F194" s="34">
        <v>0</v>
      </c>
      <c r="G194" s="35">
        <f t="shared" si="22"/>
        <v>0</v>
      </c>
      <c r="H194" s="33">
        <v>1</v>
      </c>
      <c r="I194" s="34">
        <v>0</v>
      </c>
      <c r="J194" s="35">
        <f t="shared" si="23"/>
        <v>1</v>
      </c>
      <c r="K194" s="33">
        <v>0</v>
      </c>
      <c r="L194" s="34">
        <v>1</v>
      </c>
      <c r="M194" s="35">
        <f t="shared" si="24"/>
        <v>1</v>
      </c>
      <c r="N194" s="32">
        <f t="shared" si="20"/>
        <v>2</v>
      </c>
      <c r="O194" s="155"/>
    </row>
    <row r="195" spans="1:15" x14ac:dyDescent="0.4">
      <c r="A195" s="24" t="s">
        <v>58</v>
      </c>
      <c r="B195" s="62">
        <v>0</v>
      </c>
      <c r="C195" s="34">
        <v>1</v>
      </c>
      <c r="D195" s="35">
        <f t="shared" si="21"/>
        <v>1</v>
      </c>
      <c r="E195" s="33">
        <v>2</v>
      </c>
      <c r="F195" s="34">
        <v>2</v>
      </c>
      <c r="G195" s="35">
        <f t="shared" si="22"/>
        <v>4</v>
      </c>
      <c r="H195" s="33">
        <v>2</v>
      </c>
      <c r="I195" s="34">
        <v>0</v>
      </c>
      <c r="J195" s="35">
        <f t="shared" si="23"/>
        <v>2</v>
      </c>
      <c r="K195" s="33">
        <v>2</v>
      </c>
      <c r="L195" s="34">
        <v>1</v>
      </c>
      <c r="M195" s="35">
        <f t="shared" si="24"/>
        <v>3</v>
      </c>
      <c r="N195" s="32">
        <f t="shared" si="20"/>
        <v>10</v>
      </c>
      <c r="O195" s="155"/>
    </row>
    <row r="196" spans="1:15" x14ac:dyDescent="0.4">
      <c r="A196" s="26" t="s">
        <v>161</v>
      </c>
      <c r="B196" s="63"/>
      <c r="C196" s="38"/>
      <c r="D196" s="39" t="str">
        <f t="shared" si="21"/>
        <v/>
      </c>
      <c r="E196" s="37"/>
      <c r="F196" s="38"/>
      <c r="G196" s="39" t="str">
        <f t="shared" si="22"/>
        <v/>
      </c>
      <c r="H196" s="37"/>
      <c r="I196" s="38"/>
      <c r="J196" s="39" t="str">
        <f t="shared" si="23"/>
        <v/>
      </c>
      <c r="K196" s="37"/>
      <c r="L196" s="38"/>
      <c r="M196" s="39" t="str">
        <f t="shared" si="24"/>
        <v/>
      </c>
      <c r="N196" s="36"/>
      <c r="O196" s="155"/>
    </row>
    <row r="197" spans="1:15" x14ac:dyDescent="0.4">
      <c r="A197" s="72" t="s">
        <v>462</v>
      </c>
      <c r="B197" s="62">
        <v>2</v>
      </c>
      <c r="C197" s="34">
        <v>1</v>
      </c>
      <c r="D197" s="35">
        <f t="shared" si="21"/>
        <v>3</v>
      </c>
      <c r="E197" s="33">
        <v>1</v>
      </c>
      <c r="F197" s="34">
        <v>0</v>
      </c>
      <c r="G197" s="35">
        <f t="shared" si="22"/>
        <v>1</v>
      </c>
      <c r="H197" s="33">
        <v>0</v>
      </c>
      <c r="I197" s="34">
        <v>0</v>
      </c>
      <c r="J197" s="35">
        <f t="shared" si="23"/>
        <v>0</v>
      </c>
      <c r="K197" s="33">
        <v>0</v>
      </c>
      <c r="L197" s="34">
        <v>0</v>
      </c>
      <c r="M197" s="35">
        <f t="shared" si="24"/>
        <v>0</v>
      </c>
      <c r="N197" s="32">
        <f t="shared" si="20"/>
        <v>4</v>
      </c>
      <c r="O197" s="155"/>
    </row>
    <row r="198" spans="1:15" x14ac:dyDescent="0.4">
      <c r="A198" s="24" t="s">
        <v>106</v>
      </c>
      <c r="B198" s="62">
        <v>0</v>
      </c>
      <c r="C198" s="34">
        <v>1</v>
      </c>
      <c r="D198" s="35">
        <f t="shared" si="21"/>
        <v>1</v>
      </c>
      <c r="E198" s="33">
        <v>0</v>
      </c>
      <c r="F198" s="34">
        <v>0</v>
      </c>
      <c r="G198" s="35">
        <f t="shared" si="22"/>
        <v>0</v>
      </c>
      <c r="H198" s="33">
        <v>0</v>
      </c>
      <c r="I198" s="34">
        <v>0</v>
      </c>
      <c r="J198" s="35">
        <f t="shared" si="23"/>
        <v>0</v>
      </c>
      <c r="K198" s="33">
        <v>0</v>
      </c>
      <c r="L198" s="34">
        <v>0</v>
      </c>
      <c r="M198" s="35">
        <f t="shared" si="24"/>
        <v>0</v>
      </c>
      <c r="N198" s="32">
        <f t="shared" si="20"/>
        <v>1</v>
      </c>
      <c r="O198" s="155"/>
    </row>
    <row r="199" spans="1:15" x14ac:dyDescent="0.4">
      <c r="A199" s="24" t="s">
        <v>43</v>
      </c>
      <c r="B199" s="62">
        <v>0</v>
      </c>
      <c r="C199" s="34">
        <v>0</v>
      </c>
      <c r="D199" s="35">
        <f t="shared" si="21"/>
        <v>0</v>
      </c>
      <c r="E199" s="33">
        <v>0</v>
      </c>
      <c r="F199" s="34">
        <v>0</v>
      </c>
      <c r="G199" s="35">
        <f t="shared" si="22"/>
        <v>0</v>
      </c>
      <c r="H199" s="33">
        <v>0</v>
      </c>
      <c r="I199" s="34">
        <v>0</v>
      </c>
      <c r="J199" s="35">
        <f t="shared" si="23"/>
        <v>0</v>
      </c>
      <c r="K199" s="33">
        <v>0</v>
      </c>
      <c r="L199" s="34">
        <v>1</v>
      </c>
      <c r="M199" s="35">
        <f t="shared" si="24"/>
        <v>1</v>
      </c>
      <c r="N199" s="32">
        <f t="shared" si="20"/>
        <v>1</v>
      </c>
      <c r="O199" s="155"/>
    </row>
    <row r="200" spans="1:15" x14ac:dyDescent="0.4">
      <c r="A200" s="24" t="s">
        <v>129</v>
      </c>
      <c r="B200" s="62">
        <v>0</v>
      </c>
      <c r="C200" s="34">
        <v>0</v>
      </c>
      <c r="D200" s="35">
        <f t="shared" si="21"/>
        <v>0</v>
      </c>
      <c r="E200" s="33">
        <v>1</v>
      </c>
      <c r="F200" s="34">
        <v>2</v>
      </c>
      <c r="G200" s="35">
        <f t="shared" si="22"/>
        <v>3</v>
      </c>
      <c r="H200" s="33">
        <v>2</v>
      </c>
      <c r="I200" s="34">
        <v>0</v>
      </c>
      <c r="J200" s="35">
        <f t="shared" si="23"/>
        <v>2</v>
      </c>
      <c r="K200" s="33">
        <v>3</v>
      </c>
      <c r="L200" s="34">
        <v>0</v>
      </c>
      <c r="M200" s="35">
        <f t="shared" si="24"/>
        <v>3</v>
      </c>
      <c r="N200" s="32">
        <f t="shared" si="20"/>
        <v>8</v>
      </c>
      <c r="O200" s="155"/>
    </row>
    <row r="201" spans="1:15" x14ac:dyDescent="0.4">
      <c r="A201" s="24" t="s">
        <v>105</v>
      </c>
      <c r="B201" s="62">
        <v>1</v>
      </c>
      <c r="C201" s="34">
        <v>0</v>
      </c>
      <c r="D201" s="35">
        <f t="shared" si="21"/>
        <v>1</v>
      </c>
      <c r="E201" s="33">
        <v>0</v>
      </c>
      <c r="F201" s="34">
        <v>0</v>
      </c>
      <c r="G201" s="35">
        <f t="shared" si="22"/>
        <v>0</v>
      </c>
      <c r="H201" s="33">
        <v>0</v>
      </c>
      <c r="I201" s="34">
        <v>0</v>
      </c>
      <c r="J201" s="35">
        <f t="shared" si="23"/>
        <v>0</v>
      </c>
      <c r="K201" s="33">
        <v>0</v>
      </c>
      <c r="L201" s="34">
        <v>0</v>
      </c>
      <c r="M201" s="35">
        <f t="shared" si="24"/>
        <v>0</v>
      </c>
      <c r="N201" s="32">
        <f t="shared" si="20"/>
        <v>1</v>
      </c>
      <c r="O201" s="155"/>
    </row>
    <row r="202" spans="1:15" x14ac:dyDescent="0.4">
      <c r="A202" s="24" t="s">
        <v>463</v>
      </c>
      <c r="B202" s="62">
        <v>1</v>
      </c>
      <c r="C202" s="34">
        <v>0</v>
      </c>
      <c r="D202" s="35">
        <f t="shared" si="21"/>
        <v>1</v>
      </c>
      <c r="E202" s="33">
        <v>0</v>
      </c>
      <c r="F202" s="34">
        <v>0</v>
      </c>
      <c r="G202" s="35">
        <f t="shared" si="22"/>
        <v>0</v>
      </c>
      <c r="H202" s="33">
        <v>0</v>
      </c>
      <c r="I202" s="34">
        <v>0</v>
      </c>
      <c r="J202" s="35">
        <f t="shared" si="23"/>
        <v>0</v>
      </c>
      <c r="K202" s="33">
        <v>0</v>
      </c>
      <c r="L202" s="34">
        <v>0</v>
      </c>
      <c r="M202" s="35">
        <f t="shared" si="24"/>
        <v>0</v>
      </c>
      <c r="N202" s="32">
        <f t="shared" si="20"/>
        <v>1</v>
      </c>
      <c r="O202" s="155"/>
    </row>
    <row r="203" spans="1:15" x14ac:dyDescent="0.4">
      <c r="A203" s="24" t="s">
        <v>232</v>
      </c>
      <c r="B203" s="62">
        <v>0</v>
      </c>
      <c r="C203" s="34">
        <v>0</v>
      </c>
      <c r="D203" s="35">
        <f t="shared" si="21"/>
        <v>0</v>
      </c>
      <c r="E203" s="33">
        <v>0</v>
      </c>
      <c r="F203" s="34">
        <v>0</v>
      </c>
      <c r="G203" s="35">
        <f t="shared" si="22"/>
        <v>0</v>
      </c>
      <c r="H203" s="33">
        <v>0</v>
      </c>
      <c r="I203" s="34">
        <v>0</v>
      </c>
      <c r="J203" s="35">
        <f t="shared" si="23"/>
        <v>0</v>
      </c>
      <c r="K203" s="33">
        <v>0</v>
      </c>
      <c r="L203" s="34">
        <v>1</v>
      </c>
      <c r="M203" s="35">
        <f t="shared" si="24"/>
        <v>1</v>
      </c>
      <c r="N203" s="32">
        <f t="shared" si="20"/>
        <v>1</v>
      </c>
      <c r="O203" s="155"/>
    </row>
    <row r="204" spans="1:15" x14ac:dyDescent="0.4">
      <c r="A204" s="24" t="s">
        <v>233</v>
      </c>
      <c r="B204" s="62">
        <v>0</v>
      </c>
      <c r="C204" s="34">
        <v>0</v>
      </c>
      <c r="D204" s="35">
        <f t="shared" si="21"/>
        <v>0</v>
      </c>
      <c r="E204" s="33">
        <v>1</v>
      </c>
      <c r="F204" s="34">
        <v>1</v>
      </c>
      <c r="G204" s="35">
        <f t="shared" si="22"/>
        <v>2</v>
      </c>
      <c r="H204" s="33">
        <v>1</v>
      </c>
      <c r="I204" s="34">
        <v>3</v>
      </c>
      <c r="J204" s="35">
        <f t="shared" si="23"/>
        <v>4</v>
      </c>
      <c r="K204" s="33">
        <v>0</v>
      </c>
      <c r="L204" s="34">
        <v>3</v>
      </c>
      <c r="M204" s="35">
        <f t="shared" si="24"/>
        <v>3</v>
      </c>
      <c r="N204" s="32">
        <f t="shared" si="20"/>
        <v>9</v>
      </c>
      <c r="O204" s="155"/>
    </row>
    <row r="205" spans="1:15" x14ac:dyDescent="0.4">
      <c r="A205" s="24" t="s">
        <v>86</v>
      </c>
      <c r="B205" s="62">
        <v>0</v>
      </c>
      <c r="C205" s="34">
        <v>0</v>
      </c>
      <c r="D205" s="35">
        <f t="shared" si="21"/>
        <v>0</v>
      </c>
      <c r="E205" s="33">
        <v>0</v>
      </c>
      <c r="F205" s="34">
        <v>0</v>
      </c>
      <c r="G205" s="35">
        <f t="shared" si="22"/>
        <v>0</v>
      </c>
      <c r="H205" s="33">
        <v>0</v>
      </c>
      <c r="I205" s="34">
        <v>2</v>
      </c>
      <c r="J205" s="35">
        <f t="shared" si="23"/>
        <v>2</v>
      </c>
      <c r="K205" s="33">
        <v>0</v>
      </c>
      <c r="L205" s="34">
        <v>0</v>
      </c>
      <c r="M205" s="35">
        <f t="shared" si="24"/>
        <v>0</v>
      </c>
      <c r="N205" s="32">
        <f t="shared" si="20"/>
        <v>2</v>
      </c>
      <c r="O205" s="155"/>
    </row>
    <row r="206" spans="1:15" x14ac:dyDescent="0.4">
      <c r="A206" s="24" t="s">
        <v>464</v>
      </c>
      <c r="B206" s="62">
        <v>0</v>
      </c>
      <c r="C206" s="34">
        <v>0</v>
      </c>
      <c r="D206" s="35">
        <f t="shared" si="21"/>
        <v>0</v>
      </c>
      <c r="E206" s="33">
        <v>1</v>
      </c>
      <c r="F206" s="34">
        <v>1</v>
      </c>
      <c r="G206" s="35">
        <f t="shared" si="22"/>
        <v>2</v>
      </c>
      <c r="H206" s="33">
        <v>0</v>
      </c>
      <c r="I206" s="34">
        <v>0</v>
      </c>
      <c r="J206" s="35">
        <f t="shared" si="23"/>
        <v>0</v>
      </c>
      <c r="K206" s="33">
        <v>0</v>
      </c>
      <c r="L206" s="34">
        <v>0</v>
      </c>
      <c r="M206" s="35">
        <f t="shared" si="24"/>
        <v>0</v>
      </c>
      <c r="N206" s="32">
        <f t="shared" si="20"/>
        <v>2</v>
      </c>
      <c r="O206" s="155"/>
    </row>
    <row r="207" spans="1:15" x14ac:dyDescent="0.4">
      <c r="A207" s="24" t="s">
        <v>100</v>
      </c>
      <c r="B207" s="62">
        <v>0</v>
      </c>
      <c r="C207" s="34">
        <v>1</v>
      </c>
      <c r="D207" s="35">
        <f t="shared" si="21"/>
        <v>1</v>
      </c>
      <c r="E207" s="33">
        <v>0</v>
      </c>
      <c r="F207" s="34">
        <v>0</v>
      </c>
      <c r="G207" s="35">
        <f t="shared" si="22"/>
        <v>0</v>
      </c>
      <c r="H207" s="33">
        <v>0</v>
      </c>
      <c r="I207" s="34">
        <v>0</v>
      </c>
      <c r="J207" s="35">
        <f t="shared" si="23"/>
        <v>0</v>
      </c>
      <c r="K207" s="33">
        <v>0</v>
      </c>
      <c r="L207" s="34">
        <v>0</v>
      </c>
      <c r="M207" s="35">
        <f t="shared" si="24"/>
        <v>0</v>
      </c>
      <c r="N207" s="32">
        <f t="shared" si="20"/>
        <v>1</v>
      </c>
      <c r="O207" s="155"/>
    </row>
    <row r="208" spans="1:15" ht="24" x14ac:dyDescent="0.4">
      <c r="A208" s="26" t="s">
        <v>234</v>
      </c>
      <c r="B208" s="63"/>
      <c r="C208" s="38"/>
      <c r="D208" s="39" t="str">
        <f t="shared" si="21"/>
        <v/>
      </c>
      <c r="E208" s="37"/>
      <c r="F208" s="38"/>
      <c r="G208" s="39" t="str">
        <f t="shared" si="22"/>
        <v/>
      </c>
      <c r="H208" s="37"/>
      <c r="I208" s="38"/>
      <c r="J208" s="39" t="str">
        <f t="shared" si="23"/>
        <v/>
      </c>
      <c r="K208" s="37"/>
      <c r="L208" s="38"/>
      <c r="M208" s="39" t="str">
        <f t="shared" si="24"/>
        <v/>
      </c>
      <c r="N208" s="36"/>
      <c r="O208" s="155"/>
    </row>
    <row r="209" spans="1:19" x14ac:dyDescent="0.4">
      <c r="A209" s="24" t="s">
        <v>107</v>
      </c>
      <c r="B209" s="62">
        <v>2</v>
      </c>
      <c r="C209" s="34">
        <v>2</v>
      </c>
      <c r="D209" s="35">
        <f t="shared" si="21"/>
        <v>4</v>
      </c>
      <c r="E209" s="33">
        <v>0</v>
      </c>
      <c r="F209" s="34">
        <v>0</v>
      </c>
      <c r="G209" s="35">
        <f t="shared" si="22"/>
        <v>0</v>
      </c>
      <c r="H209" s="33">
        <v>0</v>
      </c>
      <c r="I209" s="34">
        <v>0</v>
      </c>
      <c r="J209" s="35">
        <f t="shared" si="23"/>
        <v>0</v>
      </c>
      <c r="K209" s="33">
        <v>0</v>
      </c>
      <c r="L209" s="34">
        <v>0</v>
      </c>
      <c r="M209" s="35">
        <f t="shared" si="24"/>
        <v>0</v>
      </c>
      <c r="N209" s="32">
        <f t="shared" si="20"/>
        <v>4</v>
      </c>
      <c r="O209" s="155"/>
    </row>
    <row r="210" spans="1:19" x14ac:dyDescent="0.4">
      <c r="A210" s="23" t="s">
        <v>235</v>
      </c>
      <c r="B210" s="63"/>
      <c r="C210" s="38"/>
      <c r="D210" s="39" t="str">
        <f t="shared" si="21"/>
        <v/>
      </c>
      <c r="E210" s="37"/>
      <c r="F210" s="38"/>
      <c r="G210" s="39" t="str">
        <f t="shared" si="22"/>
        <v/>
      </c>
      <c r="H210" s="37"/>
      <c r="I210" s="38"/>
      <c r="J210" s="39" t="str">
        <f t="shared" si="23"/>
        <v/>
      </c>
      <c r="K210" s="37"/>
      <c r="L210" s="38"/>
      <c r="M210" s="39" t="str">
        <f t="shared" si="24"/>
        <v/>
      </c>
      <c r="N210" s="36"/>
      <c r="O210" s="155"/>
    </row>
    <row r="211" spans="1:19" x14ac:dyDescent="0.4">
      <c r="A211" s="24" t="s">
        <v>235</v>
      </c>
      <c r="B211" s="62">
        <v>2</v>
      </c>
      <c r="C211" s="34">
        <v>1</v>
      </c>
      <c r="D211" s="35">
        <f t="shared" si="21"/>
        <v>3</v>
      </c>
      <c r="E211" s="33">
        <v>0</v>
      </c>
      <c r="F211" s="34">
        <v>0</v>
      </c>
      <c r="G211" s="35">
        <f t="shared" si="22"/>
        <v>0</v>
      </c>
      <c r="H211" s="33">
        <v>0</v>
      </c>
      <c r="I211" s="34">
        <v>0</v>
      </c>
      <c r="J211" s="35">
        <f t="shared" si="23"/>
        <v>0</v>
      </c>
      <c r="K211" s="33">
        <v>0</v>
      </c>
      <c r="L211" s="34">
        <v>0</v>
      </c>
      <c r="M211" s="35">
        <f t="shared" si="24"/>
        <v>0</v>
      </c>
      <c r="N211" s="32">
        <f t="shared" si="20"/>
        <v>3</v>
      </c>
      <c r="O211" s="155"/>
    </row>
    <row r="212" spans="1:19" x14ac:dyDescent="0.4">
      <c r="A212" s="23" t="s">
        <v>236</v>
      </c>
      <c r="B212" s="63"/>
      <c r="C212" s="38"/>
      <c r="D212" s="39" t="str">
        <f t="shared" si="21"/>
        <v/>
      </c>
      <c r="E212" s="37"/>
      <c r="F212" s="38"/>
      <c r="G212" s="39" t="str">
        <f t="shared" si="22"/>
        <v/>
      </c>
      <c r="H212" s="37"/>
      <c r="I212" s="38"/>
      <c r="J212" s="39" t="str">
        <f t="shared" si="23"/>
        <v/>
      </c>
      <c r="K212" s="37"/>
      <c r="L212" s="38"/>
      <c r="M212" s="39" t="str">
        <f t="shared" si="24"/>
        <v/>
      </c>
      <c r="N212" s="36"/>
      <c r="O212" s="155"/>
    </row>
    <row r="213" spans="1:19" x14ac:dyDescent="0.4">
      <c r="A213" s="24" t="s">
        <v>465</v>
      </c>
      <c r="B213" s="62">
        <v>0</v>
      </c>
      <c r="C213" s="34">
        <v>0</v>
      </c>
      <c r="D213" s="35">
        <f t="shared" si="21"/>
        <v>0</v>
      </c>
      <c r="E213" s="33">
        <v>0</v>
      </c>
      <c r="F213" s="34">
        <v>1</v>
      </c>
      <c r="G213" s="35">
        <f t="shared" si="22"/>
        <v>1</v>
      </c>
      <c r="H213" s="33">
        <v>0</v>
      </c>
      <c r="I213" s="34">
        <v>0</v>
      </c>
      <c r="J213" s="35">
        <f t="shared" si="23"/>
        <v>0</v>
      </c>
      <c r="K213" s="33">
        <v>0</v>
      </c>
      <c r="L213" s="34">
        <v>1</v>
      </c>
      <c r="M213" s="35">
        <f t="shared" si="24"/>
        <v>1</v>
      </c>
      <c r="N213" s="32">
        <f t="shared" si="20"/>
        <v>2</v>
      </c>
      <c r="O213" s="155"/>
    </row>
    <row r="214" spans="1:19" x14ac:dyDescent="0.4">
      <c r="A214" s="23" t="s">
        <v>237</v>
      </c>
      <c r="B214" s="63"/>
      <c r="C214" s="38"/>
      <c r="D214" s="39" t="str">
        <f t="shared" si="21"/>
        <v/>
      </c>
      <c r="E214" s="37"/>
      <c r="F214" s="38"/>
      <c r="G214" s="39" t="str">
        <f t="shared" si="22"/>
        <v/>
      </c>
      <c r="H214" s="37"/>
      <c r="I214" s="38"/>
      <c r="J214" s="39" t="str">
        <f t="shared" si="23"/>
        <v/>
      </c>
      <c r="K214" s="37"/>
      <c r="L214" s="38"/>
      <c r="M214" s="39" t="str">
        <f t="shared" si="24"/>
        <v/>
      </c>
      <c r="N214" s="36"/>
      <c r="O214" s="155"/>
    </row>
    <row r="215" spans="1:19" x14ac:dyDescent="0.4">
      <c r="A215" s="24" t="s">
        <v>237</v>
      </c>
      <c r="B215" s="62">
        <v>0</v>
      </c>
      <c r="C215" s="34">
        <v>0</v>
      </c>
      <c r="D215" s="35">
        <f t="shared" si="21"/>
        <v>0</v>
      </c>
      <c r="E215" s="33">
        <v>0</v>
      </c>
      <c r="F215" s="34">
        <v>0</v>
      </c>
      <c r="G215" s="35">
        <f t="shared" si="22"/>
        <v>0</v>
      </c>
      <c r="H215" s="33">
        <v>0</v>
      </c>
      <c r="I215" s="34">
        <v>0</v>
      </c>
      <c r="J215" s="35">
        <f t="shared" si="23"/>
        <v>0</v>
      </c>
      <c r="K215" s="33">
        <v>0</v>
      </c>
      <c r="L215" s="34">
        <v>1</v>
      </c>
      <c r="M215" s="35">
        <f t="shared" si="24"/>
        <v>1</v>
      </c>
      <c r="N215" s="32">
        <f t="shared" si="20"/>
        <v>1</v>
      </c>
      <c r="O215" s="155"/>
    </row>
    <row r="216" spans="1:19" x14ac:dyDescent="0.4">
      <c r="A216" s="23" t="s">
        <v>238</v>
      </c>
      <c r="B216" s="63"/>
      <c r="C216" s="38"/>
      <c r="D216" s="39" t="str">
        <f t="shared" si="21"/>
        <v/>
      </c>
      <c r="E216" s="37"/>
      <c r="F216" s="38"/>
      <c r="G216" s="39" t="str">
        <f t="shared" si="22"/>
        <v/>
      </c>
      <c r="H216" s="37"/>
      <c r="I216" s="38"/>
      <c r="J216" s="39" t="str">
        <f t="shared" si="23"/>
        <v/>
      </c>
      <c r="K216" s="37"/>
      <c r="L216" s="38"/>
      <c r="M216" s="39" t="str">
        <f t="shared" si="24"/>
        <v/>
      </c>
      <c r="N216" s="36"/>
      <c r="O216" s="155"/>
    </row>
    <row r="217" spans="1:19" x14ac:dyDescent="0.4">
      <c r="A217" s="24" t="s">
        <v>466</v>
      </c>
      <c r="B217" s="62">
        <v>0</v>
      </c>
      <c r="C217" s="34">
        <v>0</v>
      </c>
      <c r="D217" s="35">
        <f t="shared" si="21"/>
        <v>0</v>
      </c>
      <c r="E217" s="33">
        <v>1</v>
      </c>
      <c r="F217" s="34">
        <v>0</v>
      </c>
      <c r="G217" s="35">
        <f t="shared" si="22"/>
        <v>1</v>
      </c>
      <c r="H217" s="33">
        <v>0</v>
      </c>
      <c r="I217" s="34">
        <v>0</v>
      </c>
      <c r="J217" s="35">
        <f t="shared" si="23"/>
        <v>0</v>
      </c>
      <c r="K217" s="33">
        <v>0</v>
      </c>
      <c r="L217" s="34">
        <v>0</v>
      </c>
      <c r="M217" s="35">
        <f t="shared" si="24"/>
        <v>0</v>
      </c>
      <c r="N217" s="32">
        <f t="shared" si="20"/>
        <v>1</v>
      </c>
      <c r="O217" s="155"/>
    </row>
    <row r="218" spans="1:19" x14ac:dyDescent="0.4">
      <c r="A218" s="23" t="s">
        <v>239</v>
      </c>
      <c r="B218" s="63"/>
      <c r="C218" s="38"/>
      <c r="D218" s="39" t="str">
        <f t="shared" si="21"/>
        <v/>
      </c>
      <c r="E218" s="37"/>
      <c r="F218" s="38"/>
      <c r="G218" s="39" t="str">
        <f t="shared" si="22"/>
        <v/>
      </c>
      <c r="H218" s="37"/>
      <c r="I218" s="38"/>
      <c r="J218" s="39" t="str">
        <f t="shared" si="23"/>
        <v/>
      </c>
      <c r="K218" s="37"/>
      <c r="L218" s="38"/>
      <c r="M218" s="39" t="str">
        <f t="shared" si="24"/>
        <v/>
      </c>
      <c r="N218" s="36"/>
      <c r="O218" s="155"/>
    </row>
    <row r="219" spans="1:19" x14ac:dyDescent="0.4">
      <c r="A219" s="24" t="s">
        <v>467</v>
      </c>
      <c r="B219" s="62">
        <v>1</v>
      </c>
      <c r="C219" s="34">
        <v>0</v>
      </c>
      <c r="D219" s="35">
        <f t="shared" si="21"/>
        <v>1</v>
      </c>
      <c r="E219" s="33">
        <v>0</v>
      </c>
      <c r="F219" s="34">
        <v>0</v>
      </c>
      <c r="G219" s="35">
        <f t="shared" si="22"/>
        <v>0</v>
      </c>
      <c r="H219" s="33">
        <v>0</v>
      </c>
      <c r="I219" s="34">
        <v>0</v>
      </c>
      <c r="J219" s="35">
        <f t="shared" si="23"/>
        <v>0</v>
      </c>
      <c r="K219" s="33">
        <v>0</v>
      </c>
      <c r="L219" s="34">
        <v>0</v>
      </c>
      <c r="M219" s="35">
        <f t="shared" si="24"/>
        <v>0</v>
      </c>
      <c r="N219" s="32">
        <f t="shared" si="20"/>
        <v>1</v>
      </c>
      <c r="O219" s="155"/>
    </row>
    <row r="220" spans="1:19" ht="15" thickBot="1" x14ac:dyDescent="0.45">
      <c r="A220" s="48" t="s">
        <v>91</v>
      </c>
      <c r="B220" s="65">
        <v>0</v>
      </c>
      <c r="C220" s="50">
        <v>0</v>
      </c>
      <c r="D220" s="51">
        <f t="shared" si="21"/>
        <v>0</v>
      </c>
      <c r="E220" s="49">
        <v>0</v>
      </c>
      <c r="F220" s="50">
        <v>0</v>
      </c>
      <c r="G220" s="51">
        <f t="shared" si="22"/>
        <v>0</v>
      </c>
      <c r="H220" s="49">
        <v>1</v>
      </c>
      <c r="I220" s="50">
        <v>0</v>
      </c>
      <c r="J220" s="51">
        <f t="shared" si="23"/>
        <v>1</v>
      </c>
      <c r="K220" s="49">
        <v>0</v>
      </c>
      <c r="L220" s="50">
        <v>0</v>
      </c>
      <c r="M220" s="51">
        <f t="shared" si="24"/>
        <v>0</v>
      </c>
      <c r="N220" s="32">
        <f t="shared" si="20"/>
        <v>1</v>
      </c>
      <c r="O220" s="156"/>
    </row>
    <row r="221" spans="1:19" s="2" customFormat="1" ht="19.399999999999999" customHeight="1" thickBot="1" x14ac:dyDescent="0.45">
      <c r="A221" s="146" t="s">
        <v>468</v>
      </c>
      <c r="B221" s="147"/>
      <c r="C221" s="147"/>
      <c r="D221" s="147"/>
      <c r="E221" s="147"/>
      <c r="F221" s="147"/>
      <c r="G221" s="147"/>
      <c r="H221" s="147"/>
      <c r="I221" s="147"/>
      <c r="J221" s="147"/>
      <c r="K221" s="147"/>
      <c r="L221" s="147"/>
      <c r="M221" s="147"/>
      <c r="N221" s="148"/>
      <c r="O221" s="134" t="s">
        <v>602</v>
      </c>
      <c r="P221"/>
      <c r="Q221"/>
      <c r="R221"/>
      <c r="S221"/>
    </row>
    <row r="222" spans="1:19" x14ac:dyDescent="0.4">
      <c r="A222" s="56" t="s">
        <v>469</v>
      </c>
      <c r="B222" s="66"/>
      <c r="C222" s="54"/>
      <c r="D222" s="55" t="str">
        <f t="shared" si="21"/>
        <v/>
      </c>
      <c r="E222" s="53"/>
      <c r="F222" s="54"/>
      <c r="G222" s="55" t="str">
        <f t="shared" si="22"/>
        <v/>
      </c>
      <c r="H222" s="53"/>
      <c r="I222" s="54"/>
      <c r="J222" s="55" t="str">
        <f t="shared" si="23"/>
        <v/>
      </c>
      <c r="K222" s="53"/>
      <c r="L222" s="54"/>
      <c r="M222" s="55" t="str">
        <f t="shared" si="24"/>
        <v/>
      </c>
      <c r="N222" s="32"/>
      <c r="O222" s="135"/>
    </row>
    <row r="223" spans="1:19" x14ac:dyDescent="0.4">
      <c r="A223" s="24" t="s">
        <v>240</v>
      </c>
      <c r="B223" s="62">
        <v>1</v>
      </c>
      <c r="C223" s="34">
        <v>0</v>
      </c>
      <c r="D223" s="35">
        <f t="shared" si="21"/>
        <v>1</v>
      </c>
      <c r="E223" s="33">
        <v>0</v>
      </c>
      <c r="F223" s="34">
        <v>0</v>
      </c>
      <c r="G223" s="35">
        <f t="shared" si="22"/>
        <v>0</v>
      </c>
      <c r="H223" s="33">
        <v>0</v>
      </c>
      <c r="I223" s="34">
        <v>0</v>
      </c>
      <c r="J223" s="35">
        <f t="shared" si="23"/>
        <v>0</v>
      </c>
      <c r="K223" s="33">
        <v>0</v>
      </c>
      <c r="L223" s="34">
        <v>0</v>
      </c>
      <c r="M223" s="35">
        <f t="shared" si="24"/>
        <v>0</v>
      </c>
      <c r="N223" s="32">
        <f t="shared" ref="N223:N272" si="25">SUM(D223+G223+J223+M223)</f>
        <v>1</v>
      </c>
      <c r="O223" s="135"/>
    </row>
    <row r="224" spans="1:19" x14ac:dyDescent="0.4">
      <c r="A224" s="24" t="s">
        <v>241</v>
      </c>
      <c r="B224" s="62">
        <v>1</v>
      </c>
      <c r="C224" s="34">
        <v>1</v>
      </c>
      <c r="D224" s="35">
        <f t="shared" si="21"/>
        <v>2</v>
      </c>
      <c r="E224" s="33">
        <v>0</v>
      </c>
      <c r="F224" s="34">
        <v>0</v>
      </c>
      <c r="G224" s="35">
        <f t="shared" si="22"/>
        <v>0</v>
      </c>
      <c r="H224" s="33">
        <v>0</v>
      </c>
      <c r="I224" s="34">
        <v>0</v>
      </c>
      <c r="J224" s="35">
        <f t="shared" si="23"/>
        <v>0</v>
      </c>
      <c r="K224" s="33">
        <v>0</v>
      </c>
      <c r="L224" s="34">
        <v>0</v>
      </c>
      <c r="M224" s="35">
        <f t="shared" si="24"/>
        <v>0</v>
      </c>
      <c r="N224" s="32">
        <f t="shared" si="25"/>
        <v>2</v>
      </c>
      <c r="O224" s="135"/>
    </row>
    <row r="225" spans="1:15" x14ac:dyDescent="0.4">
      <c r="A225" s="88" t="s">
        <v>547</v>
      </c>
      <c r="B225" s="62">
        <v>1</v>
      </c>
      <c r="C225" s="34">
        <v>0</v>
      </c>
      <c r="D225" s="35">
        <f t="shared" si="21"/>
        <v>1</v>
      </c>
      <c r="E225" s="33">
        <v>0</v>
      </c>
      <c r="F225" s="34">
        <v>0</v>
      </c>
      <c r="G225" s="35">
        <f t="shared" si="22"/>
        <v>0</v>
      </c>
      <c r="H225" s="33">
        <v>0</v>
      </c>
      <c r="I225" s="34">
        <v>0</v>
      </c>
      <c r="J225" s="35">
        <f t="shared" si="23"/>
        <v>0</v>
      </c>
      <c r="K225" s="33">
        <v>0</v>
      </c>
      <c r="L225" s="34">
        <v>0</v>
      </c>
      <c r="M225" s="35">
        <f t="shared" si="24"/>
        <v>0</v>
      </c>
      <c r="N225" s="32">
        <f t="shared" si="25"/>
        <v>1</v>
      </c>
      <c r="O225" s="135"/>
    </row>
    <row r="226" spans="1:15" x14ac:dyDescent="0.4">
      <c r="A226" s="26" t="s">
        <v>155</v>
      </c>
      <c r="B226" s="63"/>
      <c r="C226" s="38"/>
      <c r="D226" s="39" t="str">
        <f t="shared" si="21"/>
        <v/>
      </c>
      <c r="E226" s="37"/>
      <c r="F226" s="38"/>
      <c r="G226" s="39" t="str">
        <f t="shared" si="22"/>
        <v/>
      </c>
      <c r="H226" s="37"/>
      <c r="I226" s="38"/>
      <c r="J226" s="39" t="str">
        <f t="shared" si="23"/>
        <v/>
      </c>
      <c r="K226" s="37"/>
      <c r="L226" s="38"/>
      <c r="M226" s="39" t="str">
        <f t="shared" si="24"/>
        <v/>
      </c>
      <c r="N226" s="36"/>
      <c r="O226" s="135"/>
    </row>
    <row r="227" spans="1:15" x14ac:dyDescent="0.4">
      <c r="A227" s="24" t="s">
        <v>109</v>
      </c>
      <c r="B227" s="62">
        <v>1</v>
      </c>
      <c r="C227" s="34">
        <v>1</v>
      </c>
      <c r="D227" s="35">
        <f t="shared" si="21"/>
        <v>2</v>
      </c>
      <c r="E227" s="33">
        <v>2</v>
      </c>
      <c r="F227" s="34">
        <v>1</v>
      </c>
      <c r="G227" s="35">
        <f t="shared" si="22"/>
        <v>3</v>
      </c>
      <c r="H227" s="33">
        <v>0</v>
      </c>
      <c r="I227" s="34">
        <v>1</v>
      </c>
      <c r="J227" s="35">
        <f t="shared" si="23"/>
        <v>1</v>
      </c>
      <c r="K227" s="33">
        <v>1</v>
      </c>
      <c r="L227" s="34">
        <v>0</v>
      </c>
      <c r="M227" s="35">
        <f t="shared" si="24"/>
        <v>1</v>
      </c>
      <c r="N227" s="32">
        <f t="shared" si="25"/>
        <v>7</v>
      </c>
      <c r="O227" s="135"/>
    </row>
    <row r="228" spans="1:15" x14ac:dyDescent="0.4">
      <c r="A228" s="24" t="s">
        <v>470</v>
      </c>
      <c r="B228" s="62">
        <v>0</v>
      </c>
      <c r="C228" s="34">
        <v>0</v>
      </c>
      <c r="D228" s="35">
        <f t="shared" si="21"/>
        <v>0</v>
      </c>
      <c r="E228" s="33">
        <v>1</v>
      </c>
      <c r="F228" s="34">
        <v>0</v>
      </c>
      <c r="G228" s="35">
        <f t="shared" si="22"/>
        <v>1</v>
      </c>
      <c r="H228" s="33">
        <v>0</v>
      </c>
      <c r="I228" s="34">
        <v>0</v>
      </c>
      <c r="J228" s="35">
        <f t="shared" si="23"/>
        <v>0</v>
      </c>
      <c r="K228" s="33">
        <v>0</v>
      </c>
      <c r="L228" s="34">
        <v>0</v>
      </c>
      <c r="M228" s="35">
        <f t="shared" si="24"/>
        <v>0</v>
      </c>
      <c r="N228" s="32">
        <f t="shared" si="25"/>
        <v>1</v>
      </c>
      <c r="O228" s="135"/>
    </row>
    <row r="229" spans="1:15" x14ac:dyDescent="0.4">
      <c r="A229" s="24" t="s">
        <v>242</v>
      </c>
      <c r="B229" s="62">
        <v>1</v>
      </c>
      <c r="C229" s="34">
        <v>0</v>
      </c>
      <c r="D229" s="35">
        <f t="shared" si="21"/>
        <v>1</v>
      </c>
      <c r="E229" s="33">
        <v>0</v>
      </c>
      <c r="F229" s="34">
        <v>0</v>
      </c>
      <c r="G229" s="35">
        <f t="shared" si="22"/>
        <v>0</v>
      </c>
      <c r="H229" s="33">
        <v>0</v>
      </c>
      <c r="I229" s="34">
        <v>0</v>
      </c>
      <c r="J229" s="35">
        <f t="shared" si="23"/>
        <v>0</v>
      </c>
      <c r="K229" s="33">
        <v>0</v>
      </c>
      <c r="L229" s="34">
        <v>0</v>
      </c>
      <c r="M229" s="35">
        <f t="shared" si="24"/>
        <v>0</v>
      </c>
      <c r="N229" s="32">
        <f t="shared" si="25"/>
        <v>1</v>
      </c>
      <c r="O229" s="135"/>
    </row>
    <row r="230" spans="1:15" x14ac:dyDescent="0.4">
      <c r="A230" s="24" t="s">
        <v>130</v>
      </c>
      <c r="B230" s="62">
        <v>0</v>
      </c>
      <c r="C230" s="34">
        <v>0</v>
      </c>
      <c r="D230" s="35">
        <f t="shared" si="21"/>
        <v>0</v>
      </c>
      <c r="E230" s="33">
        <v>1</v>
      </c>
      <c r="F230" s="34">
        <v>0</v>
      </c>
      <c r="G230" s="35">
        <f t="shared" si="22"/>
        <v>1</v>
      </c>
      <c r="H230" s="33">
        <v>0</v>
      </c>
      <c r="I230" s="34">
        <v>0</v>
      </c>
      <c r="J230" s="35">
        <f t="shared" si="23"/>
        <v>0</v>
      </c>
      <c r="K230" s="33">
        <v>0</v>
      </c>
      <c r="L230" s="34">
        <v>0</v>
      </c>
      <c r="M230" s="35">
        <f t="shared" si="24"/>
        <v>0</v>
      </c>
      <c r="N230" s="32">
        <f t="shared" si="25"/>
        <v>1</v>
      </c>
      <c r="O230" s="135"/>
    </row>
    <row r="231" spans="1:15" x14ac:dyDescent="0.4">
      <c r="A231" s="24" t="s">
        <v>61</v>
      </c>
      <c r="B231" s="62">
        <v>0</v>
      </c>
      <c r="C231" s="34">
        <v>1</v>
      </c>
      <c r="D231" s="35">
        <f t="shared" si="21"/>
        <v>1</v>
      </c>
      <c r="E231" s="33">
        <v>0</v>
      </c>
      <c r="F231" s="34">
        <v>0</v>
      </c>
      <c r="G231" s="35">
        <f t="shared" si="22"/>
        <v>0</v>
      </c>
      <c r="H231" s="33">
        <v>0</v>
      </c>
      <c r="I231" s="34">
        <v>0</v>
      </c>
      <c r="J231" s="35">
        <f t="shared" si="23"/>
        <v>0</v>
      </c>
      <c r="K231" s="33">
        <v>0</v>
      </c>
      <c r="L231" s="34">
        <v>2</v>
      </c>
      <c r="M231" s="35">
        <f t="shared" si="24"/>
        <v>2</v>
      </c>
      <c r="N231" s="32">
        <f t="shared" si="25"/>
        <v>3</v>
      </c>
      <c r="O231" s="135"/>
    </row>
    <row r="232" spans="1:15" x14ac:dyDescent="0.4">
      <c r="A232" s="24" t="s">
        <v>27</v>
      </c>
      <c r="B232" s="62">
        <v>0</v>
      </c>
      <c r="C232" s="34">
        <v>0</v>
      </c>
      <c r="D232" s="35">
        <f t="shared" si="21"/>
        <v>0</v>
      </c>
      <c r="E232" s="33">
        <v>0</v>
      </c>
      <c r="F232" s="34">
        <v>0</v>
      </c>
      <c r="G232" s="35">
        <f t="shared" si="22"/>
        <v>0</v>
      </c>
      <c r="H232" s="33">
        <v>0</v>
      </c>
      <c r="I232" s="34">
        <v>0</v>
      </c>
      <c r="J232" s="35">
        <f t="shared" si="23"/>
        <v>0</v>
      </c>
      <c r="K232" s="33">
        <v>1</v>
      </c>
      <c r="L232" s="34">
        <v>0</v>
      </c>
      <c r="M232" s="35">
        <f t="shared" si="24"/>
        <v>1</v>
      </c>
      <c r="N232" s="32">
        <f t="shared" si="25"/>
        <v>1</v>
      </c>
      <c r="O232" s="135"/>
    </row>
    <row r="233" spans="1:15" x14ac:dyDescent="0.4">
      <c r="A233" s="24" t="s">
        <v>422</v>
      </c>
      <c r="B233" s="62">
        <v>0</v>
      </c>
      <c r="C233" s="34">
        <v>0</v>
      </c>
      <c r="D233" s="35">
        <f t="shared" si="21"/>
        <v>0</v>
      </c>
      <c r="E233" s="33">
        <v>1</v>
      </c>
      <c r="F233" s="34">
        <v>0</v>
      </c>
      <c r="G233" s="35">
        <f t="shared" si="22"/>
        <v>1</v>
      </c>
      <c r="H233" s="33">
        <v>0</v>
      </c>
      <c r="I233" s="34">
        <v>0</v>
      </c>
      <c r="J233" s="35">
        <f t="shared" si="23"/>
        <v>0</v>
      </c>
      <c r="K233" s="33">
        <v>0</v>
      </c>
      <c r="L233" s="34">
        <v>0</v>
      </c>
      <c r="M233" s="35">
        <f t="shared" si="24"/>
        <v>0</v>
      </c>
      <c r="N233" s="32">
        <f t="shared" si="25"/>
        <v>1</v>
      </c>
      <c r="O233" s="135"/>
    </row>
    <row r="234" spans="1:15" x14ac:dyDescent="0.4">
      <c r="A234" s="26" t="s">
        <v>156</v>
      </c>
      <c r="B234" s="63"/>
      <c r="C234" s="38"/>
      <c r="D234" s="39" t="str">
        <f t="shared" si="21"/>
        <v/>
      </c>
      <c r="E234" s="37"/>
      <c r="F234" s="38"/>
      <c r="G234" s="39" t="str">
        <f t="shared" si="22"/>
        <v/>
      </c>
      <c r="H234" s="37"/>
      <c r="I234" s="38"/>
      <c r="J234" s="39" t="str">
        <f t="shared" si="23"/>
        <v/>
      </c>
      <c r="K234" s="37"/>
      <c r="L234" s="38"/>
      <c r="M234" s="39" t="str">
        <f t="shared" si="24"/>
        <v/>
      </c>
      <c r="N234" s="36"/>
      <c r="O234" s="135"/>
    </row>
    <row r="235" spans="1:15" x14ac:dyDescent="0.4">
      <c r="A235" s="24" t="s">
        <v>83</v>
      </c>
      <c r="B235" s="62">
        <v>0</v>
      </c>
      <c r="C235" s="34">
        <v>0</v>
      </c>
      <c r="D235" s="35">
        <f t="shared" si="21"/>
        <v>0</v>
      </c>
      <c r="E235" s="33">
        <v>0</v>
      </c>
      <c r="F235" s="34">
        <v>0</v>
      </c>
      <c r="G235" s="35">
        <f t="shared" si="22"/>
        <v>0</v>
      </c>
      <c r="H235" s="33">
        <v>0</v>
      </c>
      <c r="I235" s="34">
        <v>0</v>
      </c>
      <c r="J235" s="35">
        <f t="shared" si="23"/>
        <v>0</v>
      </c>
      <c r="K235" s="33">
        <v>0</v>
      </c>
      <c r="L235" s="34">
        <v>1</v>
      </c>
      <c r="M235" s="35">
        <f t="shared" si="24"/>
        <v>1</v>
      </c>
      <c r="N235" s="32">
        <f t="shared" si="25"/>
        <v>1</v>
      </c>
      <c r="O235" s="135"/>
    </row>
    <row r="236" spans="1:15" x14ac:dyDescent="0.4">
      <c r="A236" s="24" t="s">
        <v>471</v>
      </c>
      <c r="B236" s="62">
        <v>0</v>
      </c>
      <c r="C236" s="34">
        <v>1</v>
      </c>
      <c r="D236" s="35">
        <f t="shared" si="21"/>
        <v>1</v>
      </c>
      <c r="E236" s="33">
        <v>0</v>
      </c>
      <c r="F236" s="34">
        <v>0</v>
      </c>
      <c r="G236" s="35">
        <f t="shared" si="22"/>
        <v>0</v>
      </c>
      <c r="H236" s="33">
        <v>0</v>
      </c>
      <c r="I236" s="34">
        <v>0</v>
      </c>
      <c r="J236" s="35">
        <f t="shared" si="23"/>
        <v>0</v>
      </c>
      <c r="K236" s="33">
        <v>0</v>
      </c>
      <c r="L236" s="34">
        <v>0</v>
      </c>
      <c r="M236" s="35">
        <f t="shared" si="24"/>
        <v>0</v>
      </c>
      <c r="N236" s="32">
        <f t="shared" si="25"/>
        <v>1</v>
      </c>
      <c r="O236" s="135"/>
    </row>
    <row r="237" spans="1:15" x14ac:dyDescent="0.4">
      <c r="A237" s="24" t="s">
        <v>110</v>
      </c>
      <c r="B237" s="62">
        <v>0</v>
      </c>
      <c r="C237" s="34">
        <v>2</v>
      </c>
      <c r="D237" s="35">
        <f t="shared" si="21"/>
        <v>2</v>
      </c>
      <c r="E237" s="33">
        <v>0</v>
      </c>
      <c r="F237" s="34">
        <v>0</v>
      </c>
      <c r="G237" s="35">
        <f t="shared" si="22"/>
        <v>0</v>
      </c>
      <c r="H237" s="33">
        <v>0</v>
      </c>
      <c r="I237" s="34">
        <v>0</v>
      </c>
      <c r="J237" s="35">
        <f t="shared" si="23"/>
        <v>0</v>
      </c>
      <c r="K237" s="33">
        <v>0</v>
      </c>
      <c r="L237" s="34">
        <v>0</v>
      </c>
      <c r="M237" s="35">
        <f t="shared" si="24"/>
        <v>0</v>
      </c>
      <c r="N237" s="32">
        <f t="shared" si="25"/>
        <v>2</v>
      </c>
      <c r="O237" s="135"/>
    </row>
    <row r="238" spans="1:15" x14ac:dyDescent="0.4">
      <c r="A238" s="24" t="s">
        <v>243</v>
      </c>
      <c r="B238" s="62">
        <v>0</v>
      </c>
      <c r="C238" s="34">
        <v>1</v>
      </c>
      <c r="D238" s="35">
        <f t="shared" si="21"/>
        <v>1</v>
      </c>
      <c r="E238" s="33">
        <v>0</v>
      </c>
      <c r="F238" s="34">
        <v>0</v>
      </c>
      <c r="G238" s="35">
        <f t="shared" si="22"/>
        <v>0</v>
      </c>
      <c r="H238" s="33">
        <v>0</v>
      </c>
      <c r="I238" s="34">
        <v>0</v>
      </c>
      <c r="J238" s="35">
        <f t="shared" si="23"/>
        <v>0</v>
      </c>
      <c r="K238" s="33">
        <v>0</v>
      </c>
      <c r="L238" s="34">
        <v>0</v>
      </c>
      <c r="M238" s="35">
        <f t="shared" si="24"/>
        <v>0</v>
      </c>
      <c r="N238" s="32">
        <f t="shared" si="25"/>
        <v>1</v>
      </c>
      <c r="O238" s="135"/>
    </row>
    <row r="239" spans="1:15" x14ac:dyDescent="0.4">
      <c r="A239" s="26" t="s">
        <v>244</v>
      </c>
      <c r="B239" s="63"/>
      <c r="C239" s="38"/>
      <c r="D239" s="39" t="str">
        <f t="shared" si="21"/>
        <v/>
      </c>
      <c r="E239" s="37"/>
      <c r="F239" s="38"/>
      <c r="G239" s="39" t="str">
        <f t="shared" si="22"/>
        <v/>
      </c>
      <c r="H239" s="37"/>
      <c r="I239" s="38"/>
      <c r="J239" s="39" t="str">
        <f t="shared" si="23"/>
        <v/>
      </c>
      <c r="K239" s="37"/>
      <c r="L239" s="38"/>
      <c r="M239" s="39" t="str">
        <f t="shared" si="24"/>
        <v/>
      </c>
      <c r="N239" s="36"/>
      <c r="O239" s="135"/>
    </row>
    <row r="240" spans="1:15" x14ac:dyDescent="0.4">
      <c r="A240" s="24" t="s">
        <v>245</v>
      </c>
      <c r="B240" s="62">
        <v>2</v>
      </c>
      <c r="C240" s="34">
        <v>0</v>
      </c>
      <c r="D240" s="35">
        <f t="shared" si="21"/>
        <v>2</v>
      </c>
      <c r="E240" s="33">
        <v>0</v>
      </c>
      <c r="F240" s="34">
        <v>0</v>
      </c>
      <c r="G240" s="35">
        <f t="shared" si="22"/>
        <v>0</v>
      </c>
      <c r="H240" s="33">
        <v>0</v>
      </c>
      <c r="I240" s="34">
        <v>0</v>
      </c>
      <c r="J240" s="35">
        <f t="shared" si="23"/>
        <v>0</v>
      </c>
      <c r="K240" s="33">
        <v>0</v>
      </c>
      <c r="L240" s="34">
        <v>0</v>
      </c>
      <c r="M240" s="35">
        <f t="shared" si="24"/>
        <v>0</v>
      </c>
      <c r="N240" s="32">
        <f t="shared" si="25"/>
        <v>2</v>
      </c>
      <c r="O240" s="135"/>
    </row>
    <row r="241" spans="1:15" x14ac:dyDescent="0.4">
      <c r="A241" s="24" t="s">
        <v>111</v>
      </c>
      <c r="B241" s="62">
        <v>0</v>
      </c>
      <c r="C241" s="34">
        <v>1</v>
      </c>
      <c r="D241" s="35">
        <f t="shared" si="21"/>
        <v>1</v>
      </c>
      <c r="E241" s="33">
        <v>0</v>
      </c>
      <c r="F241" s="34">
        <v>0</v>
      </c>
      <c r="G241" s="35">
        <f t="shared" si="22"/>
        <v>0</v>
      </c>
      <c r="H241" s="33">
        <v>0</v>
      </c>
      <c r="I241" s="34">
        <v>0</v>
      </c>
      <c r="J241" s="35">
        <f t="shared" si="23"/>
        <v>0</v>
      </c>
      <c r="K241" s="33">
        <v>0</v>
      </c>
      <c r="L241" s="34">
        <v>1</v>
      </c>
      <c r="M241" s="35">
        <f t="shared" si="24"/>
        <v>1</v>
      </c>
      <c r="N241" s="32">
        <f t="shared" si="25"/>
        <v>2</v>
      </c>
      <c r="O241" s="135"/>
    </row>
    <row r="242" spans="1:15" x14ac:dyDescent="0.4">
      <c r="A242" s="24" t="s">
        <v>58</v>
      </c>
      <c r="B242" s="62">
        <v>0</v>
      </c>
      <c r="C242" s="34">
        <v>1</v>
      </c>
      <c r="D242" s="35">
        <f t="shared" si="21"/>
        <v>1</v>
      </c>
      <c r="E242" s="33">
        <v>0</v>
      </c>
      <c r="F242" s="34">
        <v>0</v>
      </c>
      <c r="G242" s="35">
        <f t="shared" si="22"/>
        <v>0</v>
      </c>
      <c r="H242" s="33">
        <v>1</v>
      </c>
      <c r="I242" s="34">
        <v>0</v>
      </c>
      <c r="J242" s="35">
        <f t="shared" si="23"/>
        <v>1</v>
      </c>
      <c r="K242" s="33">
        <v>0</v>
      </c>
      <c r="L242" s="34">
        <v>0</v>
      </c>
      <c r="M242" s="35">
        <f t="shared" si="24"/>
        <v>0</v>
      </c>
      <c r="N242" s="32">
        <f t="shared" si="25"/>
        <v>2</v>
      </c>
      <c r="O242" s="135"/>
    </row>
    <row r="243" spans="1:15" x14ac:dyDescent="0.4">
      <c r="A243" s="24" t="s">
        <v>123</v>
      </c>
      <c r="B243" s="62">
        <v>0</v>
      </c>
      <c r="C243" s="34">
        <v>1</v>
      </c>
      <c r="D243" s="35">
        <f t="shared" si="21"/>
        <v>1</v>
      </c>
      <c r="E243" s="33">
        <v>0</v>
      </c>
      <c r="F243" s="34">
        <v>0</v>
      </c>
      <c r="G243" s="35">
        <f t="shared" si="22"/>
        <v>0</v>
      </c>
      <c r="H243" s="33">
        <v>0</v>
      </c>
      <c r="I243" s="34">
        <v>0</v>
      </c>
      <c r="J243" s="35">
        <f t="shared" si="23"/>
        <v>0</v>
      </c>
      <c r="K243" s="33">
        <v>0</v>
      </c>
      <c r="L243" s="34">
        <v>0</v>
      </c>
      <c r="M243" s="35">
        <f t="shared" si="24"/>
        <v>0</v>
      </c>
      <c r="N243" s="32">
        <f t="shared" si="25"/>
        <v>1</v>
      </c>
      <c r="O243" s="135"/>
    </row>
    <row r="244" spans="1:15" x14ac:dyDescent="0.4">
      <c r="A244" s="26" t="s">
        <v>246</v>
      </c>
      <c r="B244" s="63"/>
      <c r="C244" s="38"/>
      <c r="D244" s="39" t="str">
        <f t="shared" si="21"/>
        <v/>
      </c>
      <c r="E244" s="37"/>
      <c r="F244" s="38"/>
      <c r="G244" s="39" t="str">
        <f t="shared" si="22"/>
        <v/>
      </c>
      <c r="H244" s="37"/>
      <c r="I244" s="38"/>
      <c r="J244" s="39" t="str">
        <f t="shared" si="23"/>
        <v/>
      </c>
      <c r="K244" s="37"/>
      <c r="L244" s="38"/>
      <c r="M244" s="39" t="str">
        <f t="shared" si="24"/>
        <v/>
      </c>
      <c r="N244" s="36"/>
      <c r="O244" s="135"/>
    </row>
    <row r="245" spans="1:15" x14ac:dyDescent="0.4">
      <c r="A245" s="24" t="s">
        <v>589</v>
      </c>
      <c r="B245" s="62">
        <v>1</v>
      </c>
      <c r="C245" s="34">
        <v>0</v>
      </c>
      <c r="D245" s="35">
        <f t="shared" si="21"/>
        <v>1</v>
      </c>
      <c r="E245" s="33">
        <v>0</v>
      </c>
      <c r="F245" s="34">
        <v>0</v>
      </c>
      <c r="G245" s="35">
        <f t="shared" si="22"/>
        <v>0</v>
      </c>
      <c r="H245" s="33">
        <v>0</v>
      </c>
      <c r="I245" s="34">
        <v>0</v>
      </c>
      <c r="J245" s="35">
        <f t="shared" si="23"/>
        <v>0</v>
      </c>
      <c r="K245" s="33">
        <v>0</v>
      </c>
      <c r="L245" s="34">
        <v>0</v>
      </c>
      <c r="M245" s="35">
        <f t="shared" si="24"/>
        <v>0</v>
      </c>
      <c r="N245" s="32">
        <f t="shared" si="25"/>
        <v>1</v>
      </c>
      <c r="O245" s="135"/>
    </row>
    <row r="246" spans="1:15" x14ac:dyDescent="0.4">
      <c r="A246" s="24" t="s">
        <v>247</v>
      </c>
      <c r="B246" s="62">
        <v>0</v>
      </c>
      <c r="C246" s="34">
        <v>0</v>
      </c>
      <c r="D246" s="35">
        <f t="shared" si="21"/>
        <v>0</v>
      </c>
      <c r="E246" s="33">
        <v>0</v>
      </c>
      <c r="F246" s="34">
        <v>0</v>
      </c>
      <c r="G246" s="35">
        <f t="shared" si="22"/>
        <v>0</v>
      </c>
      <c r="H246" s="33">
        <v>1</v>
      </c>
      <c r="I246" s="34">
        <v>0</v>
      </c>
      <c r="J246" s="35">
        <f t="shared" si="23"/>
        <v>1</v>
      </c>
      <c r="K246" s="33">
        <v>0</v>
      </c>
      <c r="L246" s="34">
        <v>0</v>
      </c>
      <c r="M246" s="35">
        <f t="shared" si="24"/>
        <v>0</v>
      </c>
      <c r="N246" s="32">
        <f t="shared" si="25"/>
        <v>1</v>
      </c>
      <c r="O246" s="135"/>
    </row>
    <row r="247" spans="1:15" x14ac:dyDescent="0.4">
      <c r="A247" s="24" t="s">
        <v>112</v>
      </c>
      <c r="B247" s="62">
        <v>1</v>
      </c>
      <c r="C247" s="34">
        <v>0</v>
      </c>
      <c r="D247" s="35">
        <f t="shared" si="21"/>
        <v>1</v>
      </c>
      <c r="E247" s="33">
        <v>0</v>
      </c>
      <c r="F247" s="34">
        <v>0</v>
      </c>
      <c r="G247" s="35">
        <f t="shared" si="22"/>
        <v>0</v>
      </c>
      <c r="H247" s="33">
        <v>0</v>
      </c>
      <c r="I247" s="34">
        <v>0</v>
      </c>
      <c r="J247" s="35">
        <f t="shared" si="23"/>
        <v>0</v>
      </c>
      <c r="K247" s="33">
        <v>0</v>
      </c>
      <c r="L247" s="34">
        <v>0</v>
      </c>
      <c r="M247" s="35">
        <f t="shared" si="24"/>
        <v>0</v>
      </c>
      <c r="N247" s="32">
        <f t="shared" si="25"/>
        <v>1</v>
      </c>
      <c r="O247" s="135"/>
    </row>
    <row r="248" spans="1:15" x14ac:dyDescent="0.4">
      <c r="A248" s="24" t="s">
        <v>57</v>
      </c>
      <c r="B248" s="62">
        <v>0</v>
      </c>
      <c r="C248" s="34">
        <v>0</v>
      </c>
      <c r="D248" s="35">
        <f t="shared" si="21"/>
        <v>0</v>
      </c>
      <c r="E248" s="33">
        <v>0</v>
      </c>
      <c r="F248" s="34">
        <v>1</v>
      </c>
      <c r="G248" s="35">
        <f t="shared" si="22"/>
        <v>1</v>
      </c>
      <c r="H248" s="33">
        <v>0</v>
      </c>
      <c r="I248" s="34">
        <v>0</v>
      </c>
      <c r="J248" s="35">
        <f t="shared" si="23"/>
        <v>0</v>
      </c>
      <c r="K248" s="33">
        <v>0</v>
      </c>
      <c r="L248" s="34">
        <v>0</v>
      </c>
      <c r="M248" s="35">
        <f t="shared" si="24"/>
        <v>0</v>
      </c>
      <c r="N248" s="32">
        <f t="shared" si="25"/>
        <v>1</v>
      </c>
      <c r="O248" s="135"/>
    </row>
    <row r="249" spans="1:15" x14ac:dyDescent="0.4">
      <c r="A249" s="26" t="s">
        <v>248</v>
      </c>
      <c r="B249" s="63"/>
      <c r="C249" s="38"/>
      <c r="D249" s="39" t="str">
        <f t="shared" si="21"/>
        <v/>
      </c>
      <c r="E249" s="37"/>
      <c r="F249" s="38"/>
      <c r="G249" s="39" t="str">
        <f t="shared" si="22"/>
        <v/>
      </c>
      <c r="H249" s="37"/>
      <c r="I249" s="38"/>
      <c r="J249" s="39" t="str">
        <f t="shared" si="23"/>
        <v/>
      </c>
      <c r="K249" s="37"/>
      <c r="L249" s="38"/>
      <c r="M249" s="39" t="str">
        <f t="shared" si="24"/>
        <v/>
      </c>
      <c r="N249" s="36"/>
      <c r="O249" s="135"/>
    </row>
    <row r="250" spans="1:15" x14ac:dyDescent="0.4">
      <c r="A250" s="72" t="s">
        <v>472</v>
      </c>
      <c r="B250" s="62">
        <v>0</v>
      </c>
      <c r="C250" s="34">
        <v>1</v>
      </c>
      <c r="D250" s="35">
        <f t="shared" ref="D250:D311" si="26">IF(AND(NOT(B250=""), NOT(C250="")), SUM(B250:C250), "")</f>
        <v>1</v>
      </c>
      <c r="E250" s="33">
        <v>0</v>
      </c>
      <c r="F250" s="34">
        <v>0</v>
      </c>
      <c r="G250" s="35">
        <f t="shared" ref="G250:G311" si="27">IF(AND(NOT(E250=""), NOT(F250="")), SUM(E250:F250), "")</f>
        <v>0</v>
      </c>
      <c r="H250" s="33">
        <v>0</v>
      </c>
      <c r="I250" s="34">
        <v>0</v>
      </c>
      <c r="J250" s="35">
        <f t="shared" ref="J250:J311" si="28">IF(AND(NOT(H250=""), NOT(I250="")), SUM(H250:I250), "")</f>
        <v>0</v>
      </c>
      <c r="K250" s="33">
        <v>0</v>
      </c>
      <c r="L250" s="34">
        <v>0</v>
      </c>
      <c r="M250" s="35">
        <f t="shared" ref="M250:M311" si="29">IF(AND(NOT(K250=""), NOT(L250="")), SUM(K250:L250), "")</f>
        <v>0</v>
      </c>
      <c r="N250" s="32">
        <f t="shared" si="25"/>
        <v>1</v>
      </c>
      <c r="O250" s="135"/>
    </row>
    <row r="251" spans="1:15" x14ac:dyDescent="0.4">
      <c r="A251" s="24" t="s">
        <v>249</v>
      </c>
      <c r="B251" s="62">
        <v>1</v>
      </c>
      <c r="C251" s="34">
        <v>2</v>
      </c>
      <c r="D251" s="35">
        <f t="shared" si="26"/>
        <v>3</v>
      </c>
      <c r="E251" s="33">
        <v>0</v>
      </c>
      <c r="F251" s="34">
        <v>0</v>
      </c>
      <c r="G251" s="35">
        <f t="shared" si="27"/>
        <v>0</v>
      </c>
      <c r="H251" s="33">
        <v>0</v>
      </c>
      <c r="I251" s="34">
        <v>0</v>
      </c>
      <c r="J251" s="35">
        <f t="shared" si="28"/>
        <v>0</v>
      </c>
      <c r="K251" s="33">
        <v>0</v>
      </c>
      <c r="L251" s="34">
        <v>0</v>
      </c>
      <c r="M251" s="35">
        <f t="shared" si="29"/>
        <v>0</v>
      </c>
      <c r="N251" s="32">
        <f t="shared" si="25"/>
        <v>3</v>
      </c>
      <c r="O251" s="135"/>
    </row>
    <row r="252" spans="1:15" x14ac:dyDescent="0.4">
      <c r="A252" s="26" t="s">
        <v>250</v>
      </c>
      <c r="B252" s="63"/>
      <c r="C252" s="38"/>
      <c r="D252" s="39" t="str">
        <f t="shared" si="26"/>
        <v/>
      </c>
      <c r="E252" s="37"/>
      <c r="F252" s="38"/>
      <c r="G252" s="39" t="str">
        <f t="shared" si="27"/>
        <v/>
      </c>
      <c r="H252" s="37"/>
      <c r="I252" s="38"/>
      <c r="J252" s="39" t="str">
        <f t="shared" si="28"/>
        <v/>
      </c>
      <c r="K252" s="37"/>
      <c r="L252" s="38"/>
      <c r="M252" s="39" t="str">
        <f t="shared" si="29"/>
        <v/>
      </c>
      <c r="N252" s="36"/>
      <c r="O252" s="135"/>
    </row>
    <row r="253" spans="1:15" x14ac:dyDescent="0.4">
      <c r="A253" s="24" t="s">
        <v>59</v>
      </c>
      <c r="B253" s="62">
        <v>0</v>
      </c>
      <c r="C253" s="34">
        <v>0</v>
      </c>
      <c r="D253" s="35">
        <f t="shared" si="26"/>
        <v>0</v>
      </c>
      <c r="E253" s="33">
        <v>0</v>
      </c>
      <c r="F253" s="34">
        <v>0</v>
      </c>
      <c r="G253" s="35">
        <f t="shared" si="27"/>
        <v>0</v>
      </c>
      <c r="H253" s="33">
        <v>0</v>
      </c>
      <c r="I253" s="34">
        <v>1</v>
      </c>
      <c r="J253" s="35">
        <f t="shared" si="28"/>
        <v>1</v>
      </c>
      <c r="K253" s="33">
        <v>0</v>
      </c>
      <c r="L253" s="34">
        <v>0</v>
      </c>
      <c r="M253" s="35">
        <f t="shared" si="29"/>
        <v>0</v>
      </c>
      <c r="N253" s="32">
        <f t="shared" si="25"/>
        <v>1</v>
      </c>
      <c r="O253" s="135"/>
    </row>
    <row r="254" spans="1:15" x14ac:dyDescent="0.4">
      <c r="A254" s="75" t="s">
        <v>42</v>
      </c>
      <c r="B254" s="62">
        <v>0</v>
      </c>
      <c r="C254" s="34">
        <v>0</v>
      </c>
      <c r="D254" s="35">
        <f t="shared" si="26"/>
        <v>0</v>
      </c>
      <c r="E254" s="33">
        <v>0</v>
      </c>
      <c r="F254" s="34">
        <v>1</v>
      </c>
      <c r="G254" s="35">
        <f t="shared" si="27"/>
        <v>1</v>
      </c>
      <c r="H254" s="33">
        <v>1</v>
      </c>
      <c r="I254" s="34">
        <v>0</v>
      </c>
      <c r="J254" s="35">
        <f t="shared" si="28"/>
        <v>1</v>
      </c>
      <c r="K254" s="33">
        <v>0</v>
      </c>
      <c r="L254" s="34">
        <v>0</v>
      </c>
      <c r="M254" s="35">
        <f t="shared" si="29"/>
        <v>0</v>
      </c>
      <c r="N254" s="32">
        <f t="shared" si="25"/>
        <v>2</v>
      </c>
      <c r="O254" s="135"/>
    </row>
    <row r="255" spans="1:15" x14ac:dyDescent="0.4">
      <c r="A255" s="24" t="s">
        <v>251</v>
      </c>
      <c r="B255" s="62">
        <v>0</v>
      </c>
      <c r="C255" s="34">
        <v>0</v>
      </c>
      <c r="D255" s="35">
        <f t="shared" si="26"/>
        <v>0</v>
      </c>
      <c r="E255" s="33">
        <v>0</v>
      </c>
      <c r="F255" s="34">
        <v>0</v>
      </c>
      <c r="G255" s="35">
        <f t="shared" si="27"/>
        <v>0</v>
      </c>
      <c r="H255" s="33">
        <v>0</v>
      </c>
      <c r="I255" s="34">
        <v>0</v>
      </c>
      <c r="J255" s="35">
        <f t="shared" si="28"/>
        <v>0</v>
      </c>
      <c r="K255" s="33">
        <v>0</v>
      </c>
      <c r="L255" s="34">
        <v>0</v>
      </c>
      <c r="M255" s="35">
        <f t="shared" si="29"/>
        <v>0</v>
      </c>
      <c r="N255" s="32">
        <f t="shared" si="25"/>
        <v>0</v>
      </c>
      <c r="O255" s="135"/>
    </row>
    <row r="256" spans="1:15" x14ac:dyDescent="0.4">
      <c r="A256" s="24" t="s">
        <v>252</v>
      </c>
      <c r="B256" s="62">
        <v>0</v>
      </c>
      <c r="C256" s="34">
        <v>0</v>
      </c>
      <c r="D256" s="35">
        <f t="shared" si="26"/>
        <v>0</v>
      </c>
      <c r="E256" s="33">
        <v>0</v>
      </c>
      <c r="F256" s="34">
        <v>0</v>
      </c>
      <c r="G256" s="35">
        <f t="shared" si="27"/>
        <v>0</v>
      </c>
      <c r="H256" s="33">
        <v>0</v>
      </c>
      <c r="I256" s="34">
        <v>0</v>
      </c>
      <c r="J256" s="35">
        <f t="shared" si="28"/>
        <v>0</v>
      </c>
      <c r="K256" s="33">
        <v>0</v>
      </c>
      <c r="L256" s="34">
        <v>1</v>
      </c>
      <c r="M256" s="35">
        <f t="shared" si="29"/>
        <v>1</v>
      </c>
      <c r="N256" s="32">
        <f t="shared" si="25"/>
        <v>1</v>
      </c>
      <c r="O256" s="135"/>
    </row>
    <row r="257" spans="1:15" x14ac:dyDescent="0.4">
      <c r="A257" s="26" t="s">
        <v>253</v>
      </c>
      <c r="B257" s="63"/>
      <c r="C257" s="38"/>
      <c r="D257" s="39" t="str">
        <f t="shared" si="26"/>
        <v/>
      </c>
      <c r="E257" s="37"/>
      <c r="F257" s="38"/>
      <c r="G257" s="39" t="str">
        <f t="shared" si="27"/>
        <v/>
      </c>
      <c r="H257" s="37"/>
      <c r="I257" s="38"/>
      <c r="J257" s="39" t="str">
        <f t="shared" si="28"/>
        <v/>
      </c>
      <c r="K257" s="37"/>
      <c r="L257" s="38"/>
      <c r="M257" s="39" t="str">
        <f t="shared" si="29"/>
        <v/>
      </c>
      <c r="N257" s="36"/>
      <c r="O257" s="135"/>
    </row>
    <row r="258" spans="1:15" x14ac:dyDescent="0.4">
      <c r="A258" s="24" t="s">
        <v>169</v>
      </c>
      <c r="B258" s="62">
        <v>0</v>
      </c>
      <c r="C258" s="34">
        <v>0</v>
      </c>
      <c r="D258" s="35">
        <f t="shared" si="26"/>
        <v>0</v>
      </c>
      <c r="E258" s="33">
        <v>0</v>
      </c>
      <c r="F258" s="34">
        <v>0</v>
      </c>
      <c r="G258" s="35">
        <f t="shared" si="27"/>
        <v>0</v>
      </c>
      <c r="H258" s="33">
        <v>0</v>
      </c>
      <c r="I258" s="34">
        <v>0</v>
      </c>
      <c r="J258" s="35">
        <f t="shared" si="28"/>
        <v>0</v>
      </c>
      <c r="K258" s="33">
        <v>1</v>
      </c>
      <c r="L258" s="34">
        <v>0</v>
      </c>
      <c r="M258" s="35">
        <f t="shared" si="29"/>
        <v>1</v>
      </c>
      <c r="N258" s="32">
        <f t="shared" si="25"/>
        <v>1</v>
      </c>
      <c r="O258" s="135"/>
    </row>
    <row r="259" spans="1:15" x14ac:dyDescent="0.4">
      <c r="A259" s="72" t="s">
        <v>421</v>
      </c>
      <c r="B259" s="62">
        <v>0</v>
      </c>
      <c r="C259" s="34">
        <v>0</v>
      </c>
      <c r="D259" s="35">
        <f t="shared" si="26"/>
        <v>0</v>
      </c>
      <c r="E259" s="33">
        <v>0</v>
      </c>
      <c r="F259" s="34">
        <v>0</v>
      </c>
      <c r="G259" s="35">
        <f t="shared" si="27"/>
        <v>0</v>
      </c>
      <c r="H259" s="33">
        <v>2</v>
      </c>
      <c r="I259" s="34">
        <v>0</v>
      </c>
      <c r="J259" s="35">
        <f t="shared" si="28"/>
        <v>2</v>
      </c>
      <c r="K259" s="33">
        <v>2</v>
      </c>
      <c r="L259" s="34">
        <v>0</v>
      </c>
      <c r="M259" s="35">
        <f t="shared" si="29"/>
        <v>2</v>
      </c>
      <c r="N259" s="32">
        <f t="shared" si="25"/>
        <v>4</v>
      </c>
      <c r="O259" s="135"/>
    </row>
    <row r="260" spans="1:15" x14ac:dyDescent="0.4">
      <c r="A260" s="24" t="s">
        <v>254</v>
      </c>
      <c r="B260" s="62">
        <v>0</v>
      </c>
      <c r="C260" s="34">
        <v>0</v>
      </c>
      <c r="D260" s="35">
        <f t="shared" si="26"/>
        <v>0</v>
      </c>
      <c r="E260" s="33">
        <v>0</v>
      </c>
      <c r="F260" s="34">
        <v>0</v>
      </c>
      <c r="G260" s="35">
        <f t="shared" si="27"/>
        <v>0</v>
      </c>
      <c r="H260" s="33">
        <v>1</v>
      </c>
      <c r="I260" s="34">
        <v>0</v>
      </c>
      <c r="J260" s="35">
        <f t="shared" si="28"/>
        <v>1</v>
      </c>
      <c r="K260" s="33">
        <v>0</v>
      </c>
      <c r="L260" s="34">
        <v>0</v>
      </c>
      <c r="M260" s="35">
        <f t="shared" si="29"/>
        <v>0</v>
      </c>
      <c r="N260" s="32">
        <f t="shared" si="25"/>
        <v>1</v>
      </c>
      <c r="O260" s="135"/>
    </row>
    <row r="261" spans="1:15" x14ac:dyDescent="0.4">
      <c r="A261" s="24" t="s">
        <v>77</v>
      </c>
      <c r="B261" s="62">
        <v>0</v>
      </c>
      <c r="C261" s="34">
        <v>0</v>
      </c>
      <c r="D261" s="35">
        <f t="shared" si="26"/>
        <v>0</v>
      </c>
      <c r="E261" s="33">
        <v>0</v>
      </c>
      <c r="F261" s="34">
        <v>0</v>
      </c>
      <c r="G261" s="35">
        <f t="shared" si="27"/>
        <v>0</v>
      </c>
      <c r="H261" s="33">
        <v>0</v>
      </c>
      <c r="I261" s="34">
        <v>0</v>
      </c>
      <c r="J261" s="35">
        <f t="shared" si="28"/>
        <v>0</v>
      </c>
      <c r="K261" s="33">
        <v>0</v>
      </c>
      <c r="L261" s="34">
        <v>1</v>
      </c>
      <c r="M261" s="35">
        <f t="shared" si="29"/>
        <v>1</v>
      </c>
      <c r="N261" s="32">
        <f t="shared" si="25"/>
        <v>1</v>
      </c>
      <c r="O261" s="135"/>
    </row>
    <row r="262" spans="1:15" x14ac:dyDescent="0.4">
      <c r="A262" s="26" t="s">
        <v>255</v>
      </c>
      <c r="B262" s="63"/>
      <c r="C262" s="38"/>
      <c r="D262" s="39" t="str">
        <f t="shared" si="26"/>
        <v/>
      </c>
      <c r="E262" s="37"/>
      <c r="F262" s="38"/>
      <c r="G262" s="39" t="str">
        <f t="shared" si="27"/>
        <v/>
      </c>
      <c r="H262" s="37"/>
      <c r="I262" s="38"/>
      <c r="J262" s="39" t="str">
        <f t="shared" si="28"/>
        <v/>
      </c>
      <c r="K262" s="37"/>
      <c r="L262" s="38"/>
      <c r="M262" s="39" t="str">
        <f t="shared" si="29"/>
        <v/>
      </c>
      <c r="N262" s="36"/>
      <c r="O262" s="135"/>
    </row>
    <row r="263" spans="1:15" x14ac:dyDescent="0.4">
      <c r="A263" s="24" t="s">
        <v>255</v>
      </c>
      <c r="B263" s="62">
        <v>0</v>
      </c>
      <c r="C263" s="34">
        <v>0</v>
      </c>
      <c r="D263" s="35">
        <f t="shared" si="26"/>
        <v>0</v>
      </c>
      <c r="E263" s="33">
        <v>0</v>
      </c>
      <c r="F263" s="34">
        <v>1</v>
      </c>
      <c r="G263" s="35">
        <f t="shared" si="27"/>
        <v>1</v>
      </c>
      <c r="H263" s="33">
        <v>1</v>
      </c>
      <c r="I263" s="34">
        <v>0</v>
      </c>
      <c r="J263" s="35">
        <f t="shared" si="28"/>
        <v>1</v>
      </c>
      <c r="K263" s="33">
        <v>0</v>
      </c>
      <c r="L263" s="34">
        <v>0</v>
      </c>
      <c r="M263" s="35">
        <f t="shared" si="29"/>
        <v>0</v>
      </c>
      <c r="N263" s="32">
        <f t="shared" si="25"/>
        <v>2</v>
      </c>
      <c r="O263" s="135"/>
    </row>
    <row r="264" spans="1:15" x14ac:dyDescent="0.4">
      <c r="A264" s="26" t="s">
        <v>256</v>
      </c>
      <c r="B264" s="63"/>
      <c r="C264" s="38"/>
      <c r="D264" s="39" t="str">
        <f t="shared" si="26"/>
        <v/>
      </c>
      <c r="E264" s="37"/>
      <c r="F264" s="38"/>
      <c r="G264" s="39" t="str">
        <f t="shared" si="27"/>
        <v/>
      </c>
      <c r="H264" s="37"/>
      <c r="I264" s="38"/>
      <c r="J264" s="39" t="str">
        <f t="shared" si="28"/>
        <v/>
      </c>
      <c r="K264" s="37"/>
      <c r="L264" s="38"/>
      <c r="M264" s="39" t="str">
        <f t="shared" si="29"/>
        <v/>
      </c>
      <c r="N264" s="36"/>
      <c r="O264" s="135"/>
    </row>
    <row r="265" spans="1:15" x14ac:dyDescent="0.4">
      <c r="A265" s="24" t="s">
        <v>256</v>
      </c>
      <c r="B265" s="62">
        <v>0</v>
      </c>
      <c r="C265" s="34">
        <v>0</v>
      </c>
      <c r="D265" s="35">
        <f t="shared" si="26"/>
        <v>0</v>
      </c>
      <c r="E265" s="33">
        <v>0</v>
      </c>
      <c r="F265" s="34">
        <v>1</v>
      </c>
      <c r="G265" s="35">
        <f t="shared" si="27"/>
        <v>1</v>
      </c>
      <c r="H265" s="33">
        <v>0</v>
      </c>
      <c r="I265" s="34">
        <v>1</v>
      </c>
      <c r="J265" s="35">
        <f t="shared" si="28"/>
        <v>1</v>
      </c>
      <c r="K265" s="33">
        <v>0</v>
      </c>
      <c r="L265" s="34">
        <v>0</v>
      </c>
      <c r="M265" s="35">
        <f t="shared" si="29"/>
        <v>0</v>
      </c>
      <c r="N265" s="32">
        <f t="shared" si="25"/>
        <v>2</v>
      </c>
      <c r="O265" s="135"/>
    </row>
    <row r="266" spans="1:15" x14ac:dyDescent="0.4">
      <c r="A266" s="26" t="s">
        <v>257</v>
      </c>
      <c r="B266" s="63"/>
      <c r="C266" s="38"/>
      <c r="D266" s="39" t="str">
        <f t="shared" si="26"/>
        <v/>
      </c>
      <c r="E266" s="37"/>
      <c r="F266" s="38"/>
      <c r="G266" s="39" t="str">
        <f t="shared" si="27"/>
        <v/>
      </c>
      <c r="H266" s="37"/>
      <c r="I266" s="38"/>
      <c r="J266" s="39" t="str">
        <f t="shared" si="28"/>
        <v/>
      </c>
      <c r="K266" s="37"/>
      <c r="L266" s="38"/>
      <c r="M266" s="39" t="str">
        <f t="shared" si="29"/>
        <v/>
      </c>
      <c r="N266" s="36"/>
      <c r="O266" s="135"/>
    </row>
    <row r="267" spans="1:15" x14ac:dyDescent="0.4">
      <c r="A267" s="24" t="s">
        <v>474</v>
      </c>
      <c r="B267" s="62">
        <v>1</v>
      </c>
      <c r="C267" s="34">
        <v>0</v>
      </c>
      <c r="D267" s="35">
        <f t="shared" si="26"/>
        <v>1</v>
      </c>
      <c r="E267" s="33">
        <v>0</v>
      </c>
      <c r="F267" s="34">
        <v>0</v>
      </c>
      <c r="G267" s="35">
        <f t="shared" si="27"/>
        <v>0</v>
      </c>
      <c r="H267" s="33">
        <v>0</v>
      </c>
      <c r="I267" s="34">
        <v>1</v>
      </c>
      <c r="J267" s="35">
        <f t="shared" si="28"/>
        <v>1</v>
      </c>
      <c r="K267" s="33">
        <v>0</v>
      </c>
      <c r="L267" s="34">
        <v>0</v>
      </c>
      <c r="M267" s="35">
        <f t="shared" si="29"/>
        <v>0</v>
      </c>
      <c r="N267" s="32">
        <f t="shared" si="25"/>
        <v>2</v>
      </c>
      <c r="O267" s="135"/>
    </row>
    <row r="268" spans="1:15" x14ac:dyDescent="0.4">
      <c r="A268" s="24" t="s">
        <v>258</v>
      </c>
      <c r="B268" s="62">
        <v>0</v>
      </c>
      <c r="C268" s="34">
        <v>0</v>
      </c>
      <c r="D268" s="35">
        <f t="shared" si="26"/>
        <v>0</v>
      </c>
      <c r="E268" s="33">
        <v>0</v>
      </c>
      <c r="F268" s="34">
        <v>0</v>
      </c>
      <c r="G268" s="35">
        <f t="shared" si="27"/>
        <v>0</v>
      </c>
      <c r="H268" s="33">
        <v>0</v>
      </c>
      <c r="I268" s="34">
        <v>1</v>
      </c>
      <c r="J268" s="35">
        <f t="shared" si="28"/>
        <v>1</v>
      </c>
      <c r="K268" s="33">
        <v>0</v>
      </c>
      <c r="L268" s="34">
        <v>0</v>
      </c>
      <c r="M268" s="35">
        <f t="shared" si="29"/>
        <v>0</v>
      </c>
      <c r="N268" s="32">
        <f t="shared" si="25"/>
        <v>1</v>
      </c>
      <c r="O268" s="135"/>
    </row>
    <row r="269" spans="1:15" x14ac:dyDescent="0.4">
      <c r="A269" s="77" t="s">
        <v>473</v>
      </c>
      <c r="B269" s="63"/>
      <c r="C269" s="38"/>
      <c r="D269" s="39" t="str">
        <f t="shared" si="26"/>
        <v/>
      </c>
      <c r="E269" s="37"/>
      <c r="F269" s="38"/>
      <c r="G269" s="39" t="str">
        <f t="shared" si="27"/>
        <v/>
      </c>
      <c r="H269" s="37"/>
      <c r="I269" s="38"/>
      <c r="J269" s="39" t="str">
        <f t="shared" si="28"/>
        <v/>
      </c>
      <c r="K269" s="37"/>
      <c r="L269" s="38"/>
      <c r="M269" s="39" t="str">
        <f t="shared" si="29"/>
        <v/>
      </c>
      <c r="N269" s="36"/>
      <c r="O269" s="135"/>
    </row>
    <row r="270" spans="1:15" x14ac:dyDescent="0.4">
      <c r="A270" s="76" t="s">
        <v>247</v>
      </c>
      <c r="B270" s="62">
        <v>0</v>
      </c>
      <c r="C270" s="62">
        <v>0</v>
      </c>
      <c r="D270" s="35">
        <f t="shared" si="26"/>
        <v>0</v>
      </c>
      <c r="E270" s="62">
        <v>0</v>
      </c>
      <c r="F270" s="62">
        <v>0</v>
      </c>
      <c r="G270" s="35">
        <f t="shared" si="27"/>
        <v>0</v>
      </c>
      <c r="H270" s="62">
        <v>1</v>
      </c>
      <c r="I270" s="62">
        <v>0</v>
      </c>
      <c r="J270" s="35">
        <f t="shared" si="28"/>
        <v>1</v>
      </c>
      <c r="K270" s="62">
        <v>0</v>
      </c>
      <c r="L270" s="62">
        <v>0</v>
      </c>
      <c r="M270" s="62">
        <f t="shared" si="29"/>
        <v>0</v>
      </c>
      <c r="N270" s="32">
        <f t="shared" si="25"/>
        <v>1</v>
      </c>
      <c r="O270" s="135"/>
    </row>
    <row r="271" spans="1:15" x14ac:dyDescent="0.4">
      <c r="A271" s="76" t="s">
        <v>112</v>
      </c>
      <c r="B271" s="62">
        <v>1</v>
      </c>
      <c r="C271" s="62">
        <v>0</v>
      </c>
      <c r="D271" s="35">
        <f t="shared" si="26"/>
        <v>1</v>
      </c>
      <c r="E271" s="62">
        <v>0</v>
      </c>
      <c r="F271" s="62">
        <v>0</v>
      </c>
      <c r="G271" s="35">
        <f t="shared" si="27"/>
        <v>0</v>
      </c>
      <c r="H271" s="62">
        <v>0</v>
      </c>
      <c r="I271" s="62">
        <v>0</v>
      </c>
      <c r="J271" s="35">
        <f t="shared" si="28"/>
        <v>0</v>
      </c>
      <c r="K271" s="62">
        <v>0</v>
      </c>
      <c r="L271" s="62">
        <v>0</v>
      </c>
      <c r="M271" s="62">
        <f t="shared" si="29"/>
        <v>0</v>
      </c>
      <c r="N271" s="32">
        <f t="shared" si="25"/>
        <v>1</v>
      </c>
      <c r="O271" s="135"/>
    </row>
    <row r="272" spans="1:15" ht="15" thickBot="1" x14ac:dyDescent="0.45">
      <c r="A272" s="76" t="s">
        <v>57</v>
      </c>
      <c r="B272" s="62">
        <v>0</v>
      </c>
      <c r="C272" s="62">
        <v>0</v>
      </c>
      <c r="D272" s="35">
        <f t="shared" si="26"/>
        <v>0</v>
      </c>
      <c r="E272" s="62">
        <v>0</v>
      </c>
      <c r="F272" s="62">
        <v>1</v>
      </c>
      <c r="G272" s="35">
        <f t="shared" si="27"/>
        <v>1</v>
      </c>
      <c r="H272" s="62">
        <v>0</v>
      </c>
      <c r="I272" s="62">
        <v>0</v>
      </c>
      <c r="J272" s="35">
        <f t="shared" si="28"/>
        <v>0</v>
      </c>
      <c r="K272" s="62">
        <v>0</v>
      </c>
      <c r="L272" s="62">
        <v>0</v>
      </c>
      <c r="M272" s="62">
        <f t="shared" si="29"/>
        <v>0</v>
      </c>
      <c r="N272" s="32">
        <f t="shared" si="25"/>
        <v>1</v>
      </c>
      <c r="O272" s="136"/>
    </row>
    <row r="273" spans="1:19" s="2" customFormat="1" ht="20.25" customHeight="1" thickBot="1" x14ac:dyDescent="0.45">
      <c r="A273" s="123" t="s">
        <v>113</v>
      </c>
      <c r="B273" s="124"/>
      <c r="C273" s="124"/>
      <c r="D273" s="124"/>
      <c r="E273" s="124"/>
      <c r="F273" s="124"/>
      <c r="G273" s="124"/>
      <c r="H273" s="124"/>
      <c r="I273" s="124"/>
      <c r="J273" s="124"/>
      <c r="K273" s="124"/>
      <c r="L273" s="124"/>
      <c r="M273" s="124"/>
      <c r="N273" s="125"/>
      <c r="O273" s="134" t="s">
        <v>603</v>
      </c>
      <c r="P273"/>
      <c r="Q273"/>
      <c r="R273"/>
      <c r="S273"/>
    </row>
    <row r="274" spans="1:19" x14ac:dyDescent="0.4">
      <c r="A274" s="52" t="s">
        <v>162</v>
      </c>
      <c r="B274" s="66"/>
      <c r="C274" s="54"/>
      <c r="D274" s="55" t="str">
        <f t="shared" si="26"/>
        <v/>
      </c>
      <c r="E274" s="53"/>
      <c r="F274" s="54"/>
      <c r="G274" s="55" t="str">
        <f t="shared" si="27"/>
        <v/>
      </c>
      <c r="H274" s="53"/>
      <c r="I274" s="54"/>
      <c r="J274" s="55" t="str">
        <f t="shared" si="28"/>
        <v/>
      </c>
      <c r="K274" s="53"/>
      <c r="L274" s="54"/>
      <c r="M274" s="55" t="str">
        <f t="shared" si="29"/>
        <v/>
      </c>
      <c r="N274" s="32"/>
      <c r="O274" s="135"/>
    </row>
    <row r="275" spans="1:19" x14ac:dyDescent="0.4">
      <c r="A275" s="24" t="s">
        <v>132</v>
      </c>
      <c r="B275" s="62">
        <v>0</v>
      </c>
      <c r="C275" s="34">
        <v>0</v>
      </c>
      <c r="D275" s="35">
        <f t="shared" si="26"/>
        <v>0</v>
      </c>
      <c r="E275" s="33">
        <v>0</v>
      </c>
      <c r="F275" s="34">
        <v>0</v>
      </c>
      <c r="G275" s="35">
        <f t="shared" si="27"/>
        <v>0</v>
      </c>
      <c r="H275" s="33">
        <v>0</v>
      </c>
      <c r="I275" s="34">
        <v>1</v>
      </c>
      <c r="J275" s="35">
        <f t="shared" si="28"/>
        <v>1</v>
      </c>
      <c r="K275" s="33">
        <v>1</v>
      </c>
      <c r="L275" s="34">
        <v>1</v>
      </c>
      <c r="M275" s="35">
        <f t="shared" si="29"/>
        <v>2</v>
      </c>
      <c r="N275" s="32">
        <f t="shared" ref="N275:N313" si="30">SUM(D275+G275+J275+M275)</f>
        <v>3</v>
      </c>
      <c r="O275" s="135"/>
    </row>
    <row r="276" spans="1:19" x14ac:dyDescent="0.4">
      <c r="A276" s="24" t="s">
        <v>475</v>
      </c>
      <c r="B276" s="62">
        <v>0</v>
      </c>
      <c r="C276" s="34">
        <v>0</v>
      </c>
      <c r="D276" s="35">
        <f t="shared" si="26"/>
        <v>0</v>
      </c>
      <c r="E276" s="33">
        <v>1</v>
      </c>
      <c r="F276" s="34">
        <v>1</v>
      </c>
      <c r="G276" s="35">
        <f t="shared" si="27"/>
        <v>2</v>
      </c>
      <c r="H276" s="33">
        <v>0</v>
      </c>
      <c r="I276" s="34">
        <v>0</v>
      </c>
      <c r="J276" s="35">
        <f t="shared" si="28"/>
        <v>0</v>
      </c>
      <c r="K276" s="33">
        <v>0</v>
      </c>
      <c r="L276" s="34">
        <v>0</v>
      </c>
      <c r="M276" s="35">
        <f t="shared" si="29"/>
        <v>0</v>
      </c>
      <c r="N276" s="32">
        <f t="shared" si="30"/>
        <v>2</v>
      </c>
      <c r="O276" s="135"/>
    </row>
    <row r="277" spans="1:19" x14ac:dyDescent="0.4">
      <c r="A277" s="24" t="s">
        <v>133</v>
      </c>
      <c r="B277" s="62">
        <v>0</v>
      </c>
      <c r="C277" s="34">
        <v>0</v>
      </c>
      <c r="D277" s="35">
        <f t="shared" si="26"/>
        <v>0</v>
      </c>
      <c r="E277" s="33">
        <v>1</v>
      </c>
      <c r="F277" s="34">
        <v>1</v>
      </c>
      <c r="G277" s="35">
        <f t="shared" si="27"/>
        <v>2</v>
      </c>
      <c r="H277" s="33">
        <v>0</v>
      </c>
      <c r="I277" s="34">
        <v>0</v>
      </c>
      <c r="J277" s="35">
        <f t="shared" si="28"/>
        <v>0</v>
      </c>
      <c r="K277" s="33">
        <v>0</v>
      </c>
      <c r="L277" s="34">
        <v>0</v>
      </c>
      <c r="M277" s="35">
        <f t="shared" si="29"/>
        <v>0</v>
      </c>
      <c r="N277" s="32">
        <f t="shared" si="30"/>
        <v>2</v>
      </c>
      <c r="O277" s="135"/>
    </row>
    <row r="278" spans="1:19" x14ac:dyDescent="0.4">
      <c r="A278" s="26" t="s">
        <v>259</v>
      </c>
      <c r="B278" s="63"/>
      <c r="C278" s="38"/>
      <c r="D278" s="39" t="str">
        <f t="shared" si="26"/>
        <v/>
      </c>
      <c r="E278" s="37"/>
      <c r="F278" s="38"/>
      <c r="G278" s="39" t="str">
        <f t="shared" si="27"/>
        <v/>
      </c>
      <c r="H278" s="37"/>
      <c r="I278" s="38"/>
      <c r="J278" s="39" t="str">
        <f t="shared" si="28"/>
        <v/>
      </c>
      <c r="K278" s="37"/>
      <c r="L278" s="38"/>
      <c r="M278" s="39" t="str">
        <f t="shared" si="29"/>
        <v/>
      </c>
      <c r="N278" s="36"/>
      <c r="O278" s="135"/>
    </row>
    <row r="279" spans="1:19" x14ac:dyDescent="0.4">
      <c r="A279" s="24" t="s">
        <v>28</v>
      </c>
      <c r="B279" s="62">
        <v>2</v>
      </c>
      <c r="C279" s="34">
        <v>0</v>
      </c>
      <c r="D279" s="35">
        <f t="shared" si="26"/>
        <v>2</v>
      </c>
      <c r="E279" s="33">
        <v>0</v>
      </c>
      <c r="F279" s="34">
        <v>1</v>
      </c>
      <c r="G279" s="35">
        <f t="shared" si="27"/>
        <v>1</v>
      </c>
      <c r="H279" s="33">
        <v>0</v>
      </c>
      <c r="I279" s="34">
        <v>0</v>
      </c>
      <c r="J279" s="35">
        <f t="shared" si="28"/>
        <v>0</v>
      </c>
      <c r="K279" s="33">
        <v>2</v>
      </c>
      <c r="L279" s="34">
        <v>2</v>
      </c>
      <c r="M279" s="35">
        <f t="shared" si="29"/>
        <v>4</v>
      </c>
      <c r="N279" s="32">
        <f t="shared" si="30"/>
        <v>7</v>
      </c>
      <c r="O279" s="135"/>
    </row>
    <row r="280" spans="1:19" x14ac:dyDescent="0.4">
      <c r="A280" s="24" t="s">
        <v>29</v>
      </c>
      <c r="B280" s="62">
        <v>0</v>
      </c>
      <c r="C280" s="34">
        <v>0</v>
      </c>
      <c r="D280" s="35">
        <f t="shared" si="26"/>
        <v>0</v>
      </c>
      <c r="E280" s="33">
        <v>0</v>
      </c>
      <c r="F280" s="34">
        <v>0</v>
      </c>
      <c r="G280" s="35">
        <f t="shared" si="27"/>
        <v>0</v>
      </c>
      <c r="H280" s="33">
        <v>0</v>
      </c>
      <c r="I280" s="34">
        <v>0</v>
      </c>
      <c r="J280" s="35">
        <f t="shared" si="28"/>
        <v>0</v>
      </c>
      <c r="K280" s="33">
        <v>1</v>
      </c>
      <c r="L280" s="34">
        <v>1</v>
      </c>
      <c r="M280" s="35">
        <f t="shared" si="29"/>
        <v>2</v>
      </c>
      <c r="N280" s="32">
        <f t="shared" si="30"/>
        <v>2</v>
      </c>
      <c r="O280" s="135"/>
    </row>
    <row r="281" spans="1:19" x14ac:dyDescent="0.4">
      <c r="A281" s="26" t="s">
        <v>260</v>
      </c>
      <c r="B281" s="63"/>
      <c r="C281" s="38"/>
      <c r="D281" s="39" t="str">
        <f t="shared" si="26"/>
        <v/>
      </c>
      <c r="E281" s="37"/>
      <c r="F281" s="38"/>
      <c r="G281" s="39" t="str">
        <f t="shared" si="27"/>
        <v/>
      </c>
      <c r="H281" s="37"/>
      <c r="I281" s="38"/>
      <c r="J281" s="39" t="str">
        <f t="shared" si="28"/>
        <v/>
      </c>
      <c r="K281" s="37"/>
      <c r="L281" s="38"/>
      <c r="M281" s="39" t="str">
        <f t="shared" si="29"/>
        <v/>
      </c>
      <c r="N281" s="36"/>
      <c r="O281" s="135"/>
    </row>
    <row r="282" spans="1:19" x14ac:dyDescent="0.4">
      <c r="A282" s="24" t="s">
        <v>28</v>
      </c>
      <c r="B282" s="62">
        <v>2</v>
      </c>
      <c r="C282" s="34">
        <v>2</v>
      </c>
      <c r="D282" s="35">
        <f t="shared" si="26"/>
        <v>4</v>
      </c>
      <c r="E282" s="33">
        <v>1</v>
      </c>
      <c r="F282" s="34">
        <v>1</v>
      </c>
      <c r="G282" s="35">
        <f t="shared" si="27"/>
        <v>2</v>
      </c>
      <c r="H282" s="33">
        <v>2</v>
      </c>
      <c r="I282" s="34">
        <v>0</v>
      </c>
      <c r="J282" s="35">
        <f t="shared" si="28"/>
        <v>2</v>
      </c>
      <c r="K282" s="33">
        <v>3</v>
      </c>
      <c r="L282" s="34">
        <v>2</v>
      </c>
      <c r="M282" s="35">
        <f t="shared" si="29"/>
        <v>5</v>
      </c>
      <c r="N282" s="32">
        <f t="shared" si="30"/>
        <v>13</v>
      </c>
      <c r="O282" s="135"/>
    </row>
    <row r="283" spans="1:19" x14ac:dyDescent="0.4">
      <c r="A283" s="24" t="s">
        <v>29</v>
      </c>
      <c r="B283" s="62">
        <v>0</v>
      </c>
      <c r="C283" s="34">
        <v>0</v>
      </c>
      <c r="D283" s="35">
        <f t="shared" si="26"/>
        <v>0</v>
      </c>
      <c r="E283" s="33">
        <v>0</v>
      </c>
      <c r="F283" s="34">
        <v>0</v>
      </c>
      <c r="G283" s="35">
        <f t="shared" si="27"/>
        <v>0</v>
      </c>
      <c r="H283" s="33">
        <v>0</v>
      </c>
      <c r="I283" s="34">
        <v>0</v>
      </c>
      <c r="J283" s="35">
        <f t="shared" si="28"/>
        <v>0</v>
      </c>
      <c r="K283" s="33">
        <v>2</v>
      </c>
      <c r="L283" s="34">
        <v>0</v>
      </c>
      <c r="M283" s="35">
        <f t="shared" si="29"/>
        <v>2</v>
      </c>
      <c r="N283" s="32">
        <f t="shared" si="30"/>
        <v>2</v>
      </c>
      <c r="O283" s="135"/>
    </row>
    <row r="284" spans="1:19" x14ac:dyDescent="0.4">
      <c r="A284" s="24" t="s">
        <v>114</v>
      </c>
      <c r="B284" s="62">
        <v>2</v>
      </c>
      <c r="C284" s="34">
        <v>0</v>
      </c>
      <c r="D284" s="35">
        <f t="shared" si="26"/>
        <v>2</v>
      </c>
      <c r="E284" s="33">
        <v>0</v>
      </c>
      <c r="F284" s="34">
        <v>1</v>
      </c>
      <c r="G284" s="35">
        <f t="shared" si="27"/>
        <v>1</v>
      </c>
      <c r="H284" s="33">
        <v>0</v>
      </c>
      <c r="I284" s="34">
        <v>0</v>
      </c>
      <c r="J284" s="35">
        <f t="shared" si="28"/>
        <v>0</v>
      </c>
      <c r="K284" s="33">
        <v>0</v>
      </c>
      <c r="L284" s="34">
        <v>0</v>
      </c>
      <c r="M284" s="35">
        <f t="shared" si="29"/>
        <v>0</v>
      </c>
      <c r="N284" s="32">
        <f t="shared" si="30"/>
        <v>3</v>
      </c>
      <c r="O284" s="135"/>
    </row>
    <row r="285" spans="1:19" x14ac:dyDescent="0.4">
      <c r="A285" s="24" t="s">
        <v>60</v>
      </c>
      <c r="B285" s="62">
        <v>0</v>
      </c>
      <c r="C285" s="34">
        <v>0</v>
      </c>
      <c r="D285" s="35">
        <f t="shared" si="26"/>
        <v>0</v>
      </c>
      <c r="E285" s="33">
        <v>0</v>
      </c>
      <c r="F285" s="34">
        <v>0</v>
      </c>
      <c r="G285" s="35">
        <f t="shared" si="27"/>
        <v>0</v>
      </c>
      <c r="H285" s="33">
        <v>1</v>
      </c>
      <c r="I285" s="34">
        <v>0</v>
      </c>
      <c r="J285" s="35">
        <f t="shared" si="28"/>
        <v>1</v>
      </c>
      <c r="K285" s="33">
        <v>1</v>
      </c>
      <c r="L285" s="34">
        <v>0</v>
      </c>
      <c r="M285" s="35">
        <f t="shared" si="29"/>
        <v>1</v>
      </c>
      <c r="N285" s="32">
        <f t="shared" si="30"/>
        <v>2</v>
      </c>
      <c r="O285" s="135"/>
    </row>
    <row r="286" spans="1:19" x14ac:dyDescent="0.4">
      <c r="A286" s="26" t="s">
        <v>261</v>
      </c>
      <c r="B286" s="63"/>
      <c r="C286" s="38"/>
      <c r="D286" s="39" t="str">
        <f t="shared" si="26"/>
        <v/>
      </c>
      <c r="E286" s="37"/>
      <c r="F286" s="38"/>
      <c r="G286" s="39" t="str">
        <f t="shared" si="27"/>
        <v/>
      </c>
      <c r="H286" s="37"/>
      <c r="I286" s="38"/>
      <c r="J286" s="39" t="str">
        <f t="shared" si="28"/>
        <v/>
      </c>
      <c r="K286" s="37"/>
      <c r="L286" s="38"/>
      <c r="M286" s="39" t="str">
        <f t="shared" si="29"/>
        <v/>
      </c>
      <c r="N286" s="36"/>
      <c r="O286" s="135"/>
    </row>
    <row r="287" spans="1:19" x14ac:dyDescent="0.4">
      <c r="A287" s="24" t="s">
        <v>75</v>
      </c>
      <c r="B287" s="62">
        <v>1</v>
      </c>
      <c r="C287" s="34">
        <v>0</v>
      </c>
      <c r="D287" s="35">
        <f t="shared" si="26"/>
        <v>1</v>
      </c>
      <c r="E287" s="33">
        <v>0</v>
      </c>
      <c r="F287" s="34">
        <v>0</v>
      </c>
      <c r="G287" s="35">
        <f t="shared" si="27"/>
        <v>0</v>
      </c>
      <c r="H287" s="33">
        <v>0</v>
      </c>
      <c r="I287" s="34">
        <v>0</v>
      </c>
      <c r="J287" s="35">
        <f t="shared" si="28"/>
        <v>0</v>
      </c>
      <c r="K287" s="33">
        <v>0</v>
      </c>
      <c r="L287" s="34">
        <v>0</v>
      </c>
      <c r="M287" s="35">
        <f t="shared" si="29"/>
        <v>0</v>
      </c>
      <c r="N287" s="32">
        <f t="shared" si="30"/>
        <v>1</v>
      </c>
      <c r="O287" s="135"/>
    </row>
    <row r="288" spans="1:19" x14ac:dyDescent="0.4">
      <c r="A288" s="24" t="s">
        <v>115</v>
      </c>
      <c r="B288" s="62">
        <v>1</v>
      </c>
      <c r="C288" s="34">
        <v>0</v>
      </c>
      <c r="D288" s="35">
        <f t="shared" si="26"/>
        <v>1</v>
      </c>
      <c r="E288" s="33">
        <v>0</v>
      </c>
      <c r="F288" s="34">
        <v>0</v>
      </c>
      <c r="G288" s="35">
        <f t="shared" si="27"/>
        <v>0</v>
      </c>
      <c r="H288" s="33">
        <v>0</v>
      </c>
      <c r="I288" s="34">
        <v>0</v>
      </c>
      <c r="J288" s="35">
        <f t="shared" si="28"/>
        <v>0</v>
      </c>
      <c r="K288" s="33">
        <v>0</v>
      </c>
      <c r="L288" s="34">
        <v>0</v>
      </c>
      <c r="M288" s="35">
        <f t="shared" si="29"/>
        <v>0</v>
      </c>
      <c r="N288" s="32">
        <f t="shared" si="30"/>
        <v>1</v>
      </c>
      <c r="O288" s="135"/>
    </row>
    <row r="289" spans="1:15" x14ac:dyDescent="0.4">
      <c r="A289" s="24" t="s">
        <v>29</v>
      </c>
      <c r="B289" s="62">
        <v>1</v>
      </c>
      <c r="C289" s="34">
        <v>0</v>
      </c>
      <c r="D289" s="35">
        <f t="shared" si="26"/>
        <v>1</v>
      </c>
      <c r="E289" s="33">
        <v>0</v>
      </c>
      <c r="F289" s="34">
        <v>0</v>
      </c>
      <c r="G289" s="35">
        <f t="shared" si="27"/>
        <v>0</v>
      </c>
      <c r="H289" s="33">
        <v>0</v>
      </c>
      <c r="I289" s="34">
        <v>0</v>
      </c>
      <c r="J289" s="35">
        <f t="shared" si="28"/>
        <v>0</v>
      </c>
      <c r="K289" s="33">
        <v>0</v>
      </c>
      <c r="L289" s="34">
        <v>0</v>
      </c>
      <c r="M289" s="35">
        <f t="shared" si="29"/>
        <v>0</v>
      </c>
      <c r="N289" s="32">
        <f t="shared" si="30"/>
        <v>1</v>
      </c>
      <c r="O289" s="135"/>
    </row>
    <row r="290" spans="1:15" x14ac:dyDescent="0.4">
      <c r="A290" s="26" t="s">
        <v>168</v>
      </c>
      <c r="B290" s="63"/>
      <c r="C290" s="38"/>
      <c r="D290" s="39" t="str">
        <f t="shared" si="26"/>
        <v/>
      </c>
      <c r="E290" s="37"/>
      <c r="F290" s="38"/>
      <c r="G290" s="39" t="str">
        <f t="shared" si="27"/>
        <v/>
      </c>
      <c r="H290" s="37"/>
      <c r="I290" s="38"/>
      <c r="J290" s="39" t="str">
        <f t="shared" si="28"/>
        <v/>
      </c>
      <c r="K290" s="37"/>
      <c r="L290" s="38"/>
      <c r="M290" s="39" t="str">
        <f t="shared" si="29"/>
        <v/>
      </c>
      <c r="N290" s="36"/>
      <c r="O290" s="135"/>
    </row>
    <row r="291" spans="1:15" x14ac:dyDescent="0.4">
      <c r="A291" s="24" t="s">
        <v>258</v>
      </c>
      <c r="B291" s="62">
        <v>0</v>
      </c>
      <c r="C291" s="34">
        <v>0</v>
      </c>
      <c r="D291" s="35">
        <f t="shared" si="26"/>
        <v>0</v>
      </c>
      <c r="E291" s="33">
        <v>0</v>
      </c>
      <c r="F291" s="34">
        <v>0</v>
      </c>
      <c r="G291" s="35">
        <f t="shared" si="27"/>
        <v>0</v>
      </c>
      <c r="H291" s="33">
        <v>1</v>
      </c>
      <c r="I291" s="34">
        <v>1</v>
      </c>
      <c r="J291" s="35">
        <f t="shared" si="28"/>
        <v>2</v>
      </c>
      <c r="K291" s="33">
        <v>0</v>
      </c>
      <c r="L291" s="34">
        <v>0</v>
      </c>
      <c r="M291" s="35">
        <f t="shared" si="29"/>
        <v>0</v>
      </c>
      <c r="N291" s="32">
        <f t="shared" si="30"/>
        <v>2</v>
      </c>
      <c r="O291" s="135"/>
    </row>
    <row r="292" spans="1:15" x14ac:dyDescent="0.4">
      <c r="A292" s="24" t="s">
        <v>592</v>
      </c>
      <c r="B292" s="62">
        <v>0</v>
      </c>
      <c r="C292" s="34">
        <v>0</v>
      </c>
      <c r="D292" s="35">
        <f t="shared" si="26"/>
        <v>0</v>
      </c>
      <c r="E292" s="33">
        <v>0</v>
      </c>
      <c r="F292" s="34">
        <v>0</v>
      </c>
      <c r="G292" s="35">
        <f t="shared" si="27"/>
        <v>0</v>
      </c>
      <c r="H292" s="33">
        <v>0</v>
      </c>
      <c r="I292" s="34">
        <v>1</v>
      </c>
      <c r="J292" s="35">
        <f t="shared" si="28"/>
        <v>1</v>
      </c>
      <c r="K292" s="33">
        <v>0</v>
      </c>
      <c r="L292" s="34">
        <v>0</v>
      </c>
      <c r="M292" s="35">
        <f t="shared" si="29"/>
        <v>0</v>
      </c>
      <c r="N292" s="32">
        <f t="shared" si="30"/>
        <v>1</v>
      </c>
      <c r="O292" s="135"/>
    </row>
    <row r="293" spans="1:15" x14ac:dyDescent="0.4">
      <c r="A293" s="26" t="s">
        <v>262</v>
      </c>
      <c r="B293" s="63"/>
      <c r="C293" s="38"/>
      <c r="D293" s="39" t="str">
        <f t="shared" si="26"/>
        <v/>
      </c>
      <c r="E293" s="37"/>
      <c r="F293" s="38"/>
      <c r="G293" s="39" t="str">
        <f t="shared" si="27"/>
        <v/>
      </c>
      <c r="H293" s="37"/>
      <c r="I293" s="38"/>
      <c r="J293" s="39" t="str">
        <f t="shared" si="28"/>
        <v/>
      </c>
      <c r="K293" s="37"/>
      <c r="L293" s="38"/>
      <c r="M293" s="39" t="str">
        <f t="shared" si="29"/>
        <v/>
      </c>
      <c r="N293" s="36"/>
      <c r="O293" s="135"/>
    </row>
    <row r="294" spans="1:15" x14ac:dyDescent="0.4">
      <c r="A294" s="24" t="s">
        <v>28</v>
      </c>
      <c r="B294" s="62">
        <v>0</v>
      </c>
      <c r="C294" s="34">
        <v>0</v>
      </c>
      <c r="D294" s="35">
        <f t="shared" si="26"/>
        <v>0</v>
      </c>
      <c r="E294" s="33">
        <v>0</v>
      </c>
      <c r="F294" s="34">
        <v>1</v>
      </c>
      <c r="G294" s="35">
        <f t="shared" si="27"/>
        <v>1</v>
      </c>
      <c r="H294" s="33">
        <v>0</v>
      </c>
      <c r="I294" s="34">
        <v>0</v>
      </c>
      <c r="J294" s="35">
        <f t="shared" si="28"/>
        <v>0</v>
      </c>
      <c r="K294" s="33">
        <v>1</v>
      </c>
      <c r="L294" s="34">
        <v>0</v>
      </c>
      <c r="M294" s="35">
        <f t="shared" si="29"/>
        <v>1</v>
      </c>
      <c r="N294" s="32">
        <f t="shared" si="30"/>
        <v>2</v>
      </c>
      <c r="O294" s="135"/>
    </row>
    <row r="295" spans="1:15" x14ac:dyDescent="0.4">
      <c r="A295" s="24" t="s">
        <v>29</v>
      </c>
      <c r="B295" s="62">
        <v>0</v>
      </c>
      <c r="C295" s="34">
        <v>0</v>
      </c>
      <c r="D295" s="35">
        <f t="shared" si="26"/>
        <v>0</v>
      </c>
      <c r="E295" s="33">
        <v>1</v>
      </c>
      <c r="F295" s="34">
        <v>0</v>
      </c>
      <c r="G295" s="35">
        <f t="shared" si="27"/>
        <v>1</v>
      </c>
      <c r="H295" s="33">
        <v>1</v>
      </c>
      <c r="I295" s="34">
        <v>1</v>
      </c>
      <c r="J295" s="35">
        <f t="shared" si="28"/>
        <v>2</v>
      </c>
      <c r="K295" s="33">
        <v>1</v>
      </c>
      <c r="L295" s="34">
        <v>0</v>
      </c>
      <c r="M295" s="35">
        <f t="shared" si="29"/>
        <v>1</v>
      </c>
      <c r="N295" s="32">
        <f t="shared" si="30"/>
        <v>4</v>
      </c>
      <c r="O295" s="135"/>
    </row>
    <row r="296" spans="1:15" x14ac:dyDescent="0.4">
      <c r="A296" s="24" t="s">
        <v>60</v>
      </c>
      <c r="B296" s="62">
        <v>0</v>
      </c>
      <c r="C296" s="34">
        <v>0</v>
      </c>
      <c r="D296" s="35">
        <f t="shared" si="26"/>
        <v>0</v>
      </c>
      <c r="E296" s="33">
        <v>0</v>
      </c>
      <c r="F296" s="34">
        <v>1</v>
      </c>
      <c r="G296" s="35">
        <f t="shared" si="27"/>
        <v>1</v>
      </c>
      <c r="H296" s="33">
        <v>0</v>
      </c>
      <c r="I296" s="34">
        <v>0</v>
      </c>
      <c r="J296" s="35">
        <f t="shared" si="28"/>
        <v>0</v>
      </c>
      <c r="K296" s="33">
        <v>1</v>
      </c>
      <c r="L296" s="34">
        <v>0</v>
      </c>
      <c r="M296" s="35">
        <f t="shared" si="29"/>
        <v>1</v>
      </c>
      <c r="N296" s="32">
        <f t="shared" si="30"/>
        <v>2</v>
      </c>
      <c r="O296" s="135"/>
    </row>
    <row r="297" spans="1:15" x14ac:dyDescent="0.4">
      <c r="A297" s="26" t="s">
        <v>263</v>
      </c>
      <c r="B297" s="63"/>
      <c r="C297" s="38"/>
      <c r="D297" s="39" t="str">
        <f t="shared" si="26"/>
        <v/>
      </c>
      <c r="E297" s="37"/>
      <c r="F297" s="38"/>
      <c r="G297" s="39" t="str">
        <f t="shared" si="27"/>
        <v/>
      </c>
      <c r="H297" s="37"/>
      <c r="I297" s="38"/>
      <c r="J297" s="39" t="str">
        <f t="shared" si="28"/>
        <v/>
      </c>
      <c r="K297" s="37"/>
      <c r="L297" s="38"/>
      <c r="M297" s="39" t="str">
        <f t="shared" si="29"/>
        <v/>
      </c>
      <c r="N297" s="36"/>
      <c r="O297" s="135"/>
    </row>
    <row r="298" spans="1:15" x14ac:dyDescent="0.4">
      <c r="A298" s="24" t="s">
        <v>28</v>
      </c>
      <c r="B298" s="62">
        <v>1</v>
      </c>
      <c r="C298" s="34">
        <v>1</v>
      </c>
      <c r="D298" s="35">
        <f t="shared" si="26"/>
        <v>2</v>
      </c>
      <c r="E298" s="33">
        <v>0</v>
      </c>
      <c r="F298" s="34">
        <v>0</v>
      </c>
      <c r="G298" s="35">
        <f t="shared" si="27"/>
        <v>0</v>
      </c>
      <c r="H298" s="33">
        <v>0</v>
      </c>
      <c r="I298" s="34">
        <v>0</v>
      </c>
      <c r="J298" s="35">
        <f t="shared" si="28"/>
        <v>0</v>
      </c>
      <c r="K298" s="33">
        <v>2</v>
      </c>
      <c r="L298" s="34">
        <v>1</v>
      </c>
      <c r="M298" s="35">
        <f t="shared" si="29"/>
        <v>3</v>
      </c>
      <c r="N298" s="32">
        <f t="shared" si="30"/>
        <v>5</v>
      </c>
      <c r="O298" s="135"/>
    </row>
    <row r="299" spans="1:15" x14ac:dyDescent="0.4">
      <c r="A299" s="26" t="s">
        <v>264</v>
      </c>
      <c r="B299" s="63"/>
      <c r="C299" s="38"/>
      <c r="D299" s="39" t="str">
        <f t="shared" si="26"/>
        <v/>
      </c>
      <c r="E299" s="37"/>
      <c r="F299" s="38"/>
      <c r="G299" s="39" t="str">
        <f t="shared" si="27"/>
        <v/>
      </c>
      <c r="H299" s="37"/>
      <c r="I299" s="38"/>
      <c r="J299" s="39" t="str">
        <f t="shared" si="28"/>
        <v/>
      </c>
      <c r="K299" s="37"/>
      <c r="L299" s="38"/>
      <c r="M299" s="39" t="str">
        <f t="shared" si="29"/>
        <v/>
      </c>
      <c r="N299" s="36"/>
      <c r="O299" s="135"/>
    </row>
    <row r="300" spans="1:15" x14ac:dyDescent="0.4">
      <c r="A300" s="24" t="s">
        <v>28</v>
      </c>
      <c r="B300" s="62">
        <v>0</v>
      </c>
      <c r="C300" s="34">
        <v>0</v>
      </c>
      <c r="D300" s="35">
        <f t="shared" si="26"/>
        <v>0</v>
      </c>
      <c r="E300" s="33">
        <v>0</v>
      </c>
      <c r="F300" s="34">
        <v>0</v>
      </c>
      <c r="G300" s="35">
        <f t="shared" si="27"/>
        <v>0</v>
      </c>
      <c r="H300" s="33">
        <v>0</v>
      </c>
      <c r="I300" s="34">
        <v>0</v>
      </c>
      <c r="J300" s="35">
        <f t="shared" si="28"/>
        <v>0</v>
      </c>
      <c r="K300" s="33">
        <v>0</v>
      </c>
      <c r="L300" s="34">
        <v>1</v>
      </c>
      <c r="M300" s="35">
        <f t="shared" si="29"/>
        <v>1</v>
      </c>
      <c r="N300" s="32">
        <f t="shared" si="30"/>
        <v>1</v>
      </c>
      <c r="O300" s="135"/>
    </row>
    <row r="301" spans="1:15" x14ac:dyDescent="0.4">
      <c r="A301" s="26" t="s">
        <v>265</v>
      </c>
      <c r="B301" s="63"/>
      <c r="C301" s="38"/>
      <c r="D301" s="39" t="str">
        <f t="shared" si="26"/>
        <v/>
      </c>
      <c r="E301" s="37"/>
      <c r="F301" s="38"/>
      <c r="G301" s="39" t="str">
        <f t="shared" si="27"/>
        <v/>
      </c>
      <c r="H301" s="37"/>
      <c r="I301" s="38"/>
      <c r="J301" s="39" t="str">
        <f t="shared" si="28"/>
        <v/>
      </c>
      <c r="K301" s="37"/>
      <c r="L301" s="38"/>
      <c r="M301" s="39" t="str">
        <f t="shared" si="29"/>
        <v/>
      </c>
      <c r="N301" s="36"/>
      <c r="O301" s="135"/>
    </row>
    <row r="302" spans="1:15" x14ac:dyDescent="0.4">
      <c r="A302" s="24" t="s">
        <v>29</v>
      </c>
      <c r="B302" s="62">
        <v>0</v>
      </c>
      <c r="C302" s="34">
        <v>0</v>
      </c>
      <c r="D302" s="35">
        <f t="shared" si="26"/>
        <v>0</v>
      </c>
      <c r="E302" s="33">
        <v>0</v>
      </c>
      <c r="F302" s="34">
        <v>0</v>
      </c>
      <c r="G302" s="35">
        <f t="shared" si="27"/>
        <v>0</v>
      </c>
      <c r="H302" s="33">
        <v>0</v>
      </c>
      <c r="I302" s="34">
        <v>1</v>
      </c>
      <c r="J302" s="35">
        <f t="shared" si="28"/>
        <v>1</v>
      </c>
      <c r="K302" s="33">
        <v>0</v>
      </c>
      <c r="L302" s="34">
        <v>0</v>
      </c>
      <c r="M302" s="35">
        <f t="shared" si="29"/>
        <v>0</v>
      </c>
      <c r="N302" s="32">
        <f t="shared" si="30"/>
        <v>1</v>
      </c>
      <c r="O302" s="135"/>
    </row>
    <row r="303" spans="1:15" x14ac:dyDescent="0.4">
      <c r="A303" s="24" t="s">
        <v>266</v>
      </c>
      <c r="B303" s="62">
        <v>0</v>
      </c>
      <c r="C303" s="34">
        <v>0</v>
      </c>
      <c r="D303" s="35">
        <f t="shared" si="26"/>
        <v>0</v>
      </c>
      <c r="E303" s="33">
        <v>0</v>
      </c>
      <c r="F303" s="34">
        <v>0</v>
      </c>
      <c r="G303" s="35">
        <f t="shared" si="27"/>
        <v>0</v>
      </c>
      <c r="H303" s="33">
        <v>0</v>
      </c>
      <c r="I303" s="34">
        <v>1</v>
      </c>
      <c r="J303" s="35">
        <f t="shared" si="28"/>
        <v>1</v>
      </c>
      <c r="K303" s="33">
        <v>0</v>
      </c>
      <c r="L303" s="34">
        <v>0</v>
      </c>
      <c r="M303" s="35">
        <f t="shared" si="29"/>
        <v>0</v>
      </c>
      <c r="N303" s="32">
        <f t="shared" si="30"/>
        <v>1</v>
      </c>
      <c r="O303" s="135"/>
    </row>
    <row r="304" spans="1:15" x14ac:dyDescent="0.4">
      <c r="A304" s="26" t="s">
        <v>267</v>
      </c>
      <c r="B304" s="63"/>
      <c r="C304" s="38"/>
      <c r="D304" s="39" t="str">
        <f t="shared" si="26"/>
        <v/>
      </c>
      <c r="E304" s="37"/>
      <c r="F304" s="38"/>
      <c r="G304" s="39" t="str">
        <f t="shared" si="27"/>
        <v/>
      </c>
      <c r="H304" s="37"/>
      <c r="I304" s="38"/>
      <c r="J304" s="39" t="str">
        <f t="shared" si="28"/>
        <v/>
      </c>
      <c r="K304" s="37"/>
      <c r="L304" s="38"/>
      <c r="M304" s="39" t="str">
        <f t="shared" si="29"/>
        <v/>
      </c>
      <c r="N304" s="36"/>
      <c r="O304" s="135"/>
    </row>
    <row r="305" spans="1:15" x14ac:dyDescent="0.4">
      <c r="A305" s="24" t="s">
        <v>28</v>
      </c>
      <c r="B305" s="62">
        <v>0</v>
      </c>
      <c r="C305" s="34">
        <v>0</v>
      </c>
      <c r="D305" s="35">
        <f t="shared" si="26"/>
        <v>0</v>
      </c>
      <c r="E305" s="33">
        <v>0</v>
      </c>
      <c r="F305" s="34">
        <v>0</v>
      </c>
      <c r="G305" s="35">
        <f t="shared" si="27"/>
        <v>0</v>
      </c>
      <c r="H305" s="33">
        <v>0</v>
      </c>
      <c r="I305" s="34">
        <v>0</v>
      </c>
      <c r="J305" s="35">
        <f t="shared" si="28"/>
        <v>0</v>
      </c>
      <c r="K305" s="33">
        <v>0</v>
      </c>
      <c r="L305" s="34">
        <v>1</v>
      </c>
      <c r="M305" s="35">
        <f t="shared" si="29"/>
        <v>1</v>
      </c>
      <c r="N305" s="32">
        <f t="shared" si="30"/>
        <v>1</v>
      </c>
      <c r="O305" s="135"/>
    </row>
    <row r="306" spans="1:15" x14ac:dyDescent="0.4">
      <c r="A306" s="26" t="s">
        <v>268</v>
      </c>
      <c r="B306" s="63"/>
      <c r="C306" s="38"/>
      <c r="D306" s="39" t="str">
        <f t="shared" si="26"/>
        <v/>
      </c>
      <c r="E306" s="37"/>
      <c r="F306" s="38"/>
      <c r="G306" s="39" t="str">
        <f t="shared" si="27"/>
        <v/>
      </c>
      <c r="H306" s="37"/>
      <c r="I306" s="38"/>
      <c r="J306" s="39" t="str">
        <f t="shared" si="28"/>
        <v/>
      </c>
      <c r="K306" s="37"/>
      <c r="L306" s="38"/>
      <c r="M306" s="39" t="str">
        <f t="shared" si="29"/>
        <v/>
      </c>
      <c r="N306" s="36"/>
      <c r="O306" s="135"/>
    </row>
    <row r="307" spans="1:15" x14ac:dyDescent="0.4">
      <c r="A307" s="24" t="s">
        <v>268</v>
      </c>
      <c r="B307" s="62">
        <v>0</v>
      </c>
      <c r="C307" s="34">
        <v>0</v>
      </c>
      <c r="D307" s="35">
        <f t="shared" si="26"/>
        <v>0</v>
      </c>
      <c r="E307" s="33">
        <v>0</v>
      </c>
      <c r="F307" s="34">
        <v>0</v>
      </c>
      <c r="G307" s="35">
        <f t="shared" si="27"/>
        <v>0</v>
      </c>
      <c r="H307" s="33">
        <v>1</v>
      </c>
      <c r="I307" s="34">
        <v>0</v>
      </c>
      <c r="J307" s="35">
        <f t="shared" si="28"/>
        <v>1</v>
      </c>
      <c r="K307" s="33">
        <v>0</v>
      </c>
      <c r="L307" s="34">
        <v>0</v>
      </c>
      <c r="M307" s="35">
        <f t="shared" si="29"/>
        <v>0</v>
      </c>
      <c r="N307" s="32">
        <f t="shared" si="30"/>
        <v>1</v>
      </c>
      <c r="O307" s="135"/>
    </row>
    <row r="308" spans="1:15" x14ac:dyDescent="0.4">
      <c r="A308" s="26" t="s">
        <v>269</v>
      </c>
      <c r="B308" s="63"/>
      <c r="C308" s="38"/>
      <c r="D308" s="39" t="str">
        <f t="shared" si="26"/>
        <v/>
      </c>
      <c r="E308" s="37"/>
      <c r="F308" s="38"/>
      <c r="G308" s="39" t="str">
        <f t="shared" si="27"/>
        <v/>
      </c>
      <c r="H308" s="37"/>
      <c r="I308" s="38"/>
      <c r="J308" s="39" t="str">
        <f t="shared" si="28"/>
        <v/>
      </c>
      <c r="K308" s="37"/>
      <c r="L308" s="38"/>
      <c r="M308" s="39" t="str">
        <f t="shared" si="29"/>
        <v/>
      </c>
      <c r="N308" s="36"/>
      <c r="O308" s="135"/>
    </row>
    <row r="309" spans="1:15" x14ac:dyDescent="0.4">
      <c r="A309" s="24" t="s">
        <v>269</v>
      </c>
      <c r="B309" s="62">
        <v>0</v>
      </c>
      <c r="C309" s="34">
        <v>0</v>
      </c>
      <c r="D309" s="35">
        <f t="shared" si="26"/>
        <v>0</v>
      </c>
      <c r="E309" s="33">
        <v>1</v>
      </c>
      <c r="F309" s="34">
        <v>0</v>
      </c>
      <c r="G309" s="35">
        <f t="shared" si="27"/>
        <v>1</v>
      </c>
      <c r="H309" s="33">
        <v>0</v>
      </c>
      <c r="I309" s="34">
        <v>0</v>
      </c>
      <c r="J309" s="35">
        <f t="shared" si="28"/>
        <v>0</v>
      </c>
      <c r="K309" s="33">
        <v>0</v>
      </c>
      <c r="L309" s="34">
        <v>1</v>
      </c>
      <c r="M309" s="35">
        <f t="shared" si="29"/>
        <v>1</v>
      </c>
      <c r="N309" s="32">
        <f t="shared" si="30"/>
        <v>2</v>
      </c>
      <c r="O309" s="135"/>
    </row>
    <row r="310" spans="1:15" x14ac:dyDescent="0.4">
      <c r="A310" s="26" t="s">
        <v>270</v>
      </c>
      <c r="B310" s="63"/>
      <c r="C310" s="38"/>
      <c r="D310" s="39" t="str">
        <f t="shared" si="26"/>
        <v/>
      </c>
      <c r="E310" s="37"/>
      <c r="F310" s="38"/>
      <c r="G310" s="39" t="str">
        <f t="shared" si="27"/>
        <v/>
      </c>
      <c r="H310" s="37"/>
      <c r="I310" s="38"/>
      <c r="J310" s="39" t="str">
        <f t="shared" si="28"/>
        <v/>
      </c>
      <c r="K310" s="37"/>
      <c r="L310" s="38"/>
      <c r="M310" s="39" t="str">
        <f t="shared" si="29"/>
        <v/>
      </c>
      <c r="N310" s="36"/>
      <c r="O310" s="135"/>
    </row>
    <row r="311" spans="1:15" x14ac:dyDescent="0.4">
      <c r="A311" s="24" t="s">
        <v>270</v>
      </c>
      <c r="B311" s="62">
        <v>2</v>
      </c>
      <c r="C311" s="34">
        <v>2</v>
      </c>
      <c r="D311" s="35">
        <f t="shared" si="26"/>
        <v>4</v>
      </c>
      <c r="E311" s="33">
        <v>2</v>
      </c>
      <c r="F311" s="34">
        <v>1</v>
      </c>
      <c r="G311" s="35">
        <f t="shared" si="27"/>
        <v>3</v>
      </c>
      <c r="H311" s="33">
        <v>0</v>
      </c>
      <c r="I311" s="34">
        <v>2</v>
      </c>
      <c r="J311" s="35">
        <f t="shared" si="28"/>
        <v>2</v>
      </c>
      <c r="K311" s="33">
        <v>0</v>
      </c>
      <c r="L311" s="34">
        <v>1</v>
      </c>
      <c r="M311" s="35">
        <f t="shared" si="29"/>
        <v>1</v>
      </c>
      <c r="N311" s="32">
        <f t="shared" si="30"/>
        <v>10</v>
      </c>
      <c r="O311" s="135"/>
    </row>
    <row r="312" spans="1:15" x14ac:dyDescent="0.4">
      <c r="A312" s="26" t="s">
        <v>271</v>
      </c>
      <c r="B312" s="63"/>
      <c r="C312" s="38"/>
      <c r="D312" s="39" t="str">
        <f t="shared" ref="D312:D367" si="31">IF(AND(NOT(B312=""), NOT(C312="")), SUM(B312:C312), "")</f>
        <v/>
      </c>
      <c r="E312" s="37"/>
      <c r="F312" s="38"/>
      <c r="G312" s="39" t="str">
        <f t="shared" ref="G312:G367" si="32">IF(AND(NOT(E312=""), NOT(F312="")), SUM(E312:F312), "")</f>
        <v/>
      </c>
      <c r="H312" s="37"/>
      <c r="I312" s="38"/>
      <c r="J312" s="39" t="str">
        <f t="shared" ref="J312:J367" si="33">IF(AND(NOT(H312=""), NOT(I312="")), SUM(H312:I312), "")</f>
        <v/>
      </c>
      <c r="K312" s="37"/>
      <c r="L312" s="38"/>
      <c r="M312" s="39" t="str">
        <f t="shared" ref="M312:M367" si="34">IF(AND(NOT(K312=""), NOT(L312="")), SUM(K312:L312), "")</f>
        <v/>
      </c>
      <c r="N312" s="36"/>
      <c r="O312" s="135"/>
    </row>
    <row r="313" spans="1:15" ht="15" thickBot="1" x14ac:dyDescent="0.45">
      <c r="A313" s="25" t="s">
        <v>271</v>
      </c>
      <c r="B313" s="67">
        <v>0</v>
      </c>
      <c r="C313" s="41">
        <v>0</v>
      </c>
      <c r="D313" s="42">
        <f t="shared" si="31"/>
        <v>0</v>
      </c>
      <c r="E313" s="40">
        <v>0</v>
      </c>
      <c r="F313" s="41">
        <v>1</v>
      </c>
      <c r="G313" s="42">
        <f t="shared" si="32"/>
        <v>1</v>
      </c>
      <c r="H313" s="40">
        <v>0</v>
      </c>
      <c r="I313" s="41">
        <v>0</v>
      </c>
      <c r="J313" s="42">
        <f t="shared" si="33"/>
        <v>0</v>
      </c>
      <c r="K313" s="40">
        <v>0</v>
      </c>
      <c r="L313" s="41">
        <v>0</v>
      </c>
      <c r="M313" s="42">
        <f t="shared" si="34"/>
        <v>0</v>
      </c>
      <c r="N313" s="32">
        <f t="shared" si="30"/>
        <v>1</v>
      </c>
      <c r="O313" s="136"/>
    </row>
    <row r="314" spans="1:15" ht="15" thickBot="1" x14ac:dyDescent="0.45">
      <c r="A314" s="149" t="s">
        <v>44</v>
      </c>
      <c r="B314" s="150"/>
      <c r="C314" s="150"/>
      <c r="D314" s="150"/>
      <c r="E314" s="150"/>
      <c r="F314" s="150"/>
      <c r="G314" s="150"/>
      <c r="H314" s="150"/>
      <c r="I314" s="150"/>
      <c r="J314" s="150"/>
      <c r="K314" s="150"/>
      <c r="L314" s="150"/>
      <c r="M314" s="150"/>
      <c r="N314" s="151"/>
      <c r="O314" s="134" t="s">
        <v>604</v>
      </c>
    </row>
    <row r="315" spans="1:15" x14ac:dyDescent="0.4">
      <c r="A315" s="23" t="s">
        <v>272</v>
      </c>
      <c r="B315" s="63"/>
      <c r="C315" s="38"/>
      <c r="D315" s="39" t="str">
        <f t="shared" si="31"/>
        <v/>
      </c>
      <c r="E315" s="37"/>
      <c r="F315" s="38"/>
      <c r="G315" s="39" t="str">
        <f t="shared" si="32"/>
        <v/>
      </c>
      <c r="H315" s="37"/>
      <c r="I315" s="38"/>
      <c r="J315" s="39" t="str">
        <f t="shared" si="33"/>
        <v/>
      </c>
      <c r="K315" s="37"/>
      <c r="L315" s="38"/>
      <c r="M315" s="39" t="str">
        <f t="shared" si="34"/>
        <v/>
      </c>
      <c r="N315" s="36"/>
      <c r="O315" s="135"/>
    </row>
    <row r="316" spans="1:15" x14ac:dyDescent="0.4">
      <c r="A316" s="26" t="s">
        <v>273</v>
      </c>
      <c r="B316" s="63"/>
      <c r="C316" s="38"/>
      <c r="D316" s="39" t="str">
        <f t="shared" si="31"/>
        <v/>
      </c>
      <c r="E316" s="37"/>
      <c r="F316" s="38"/>
      <c r="G316" s="39" t="str">
        <f t="shared" si="32"/>
        <v/>
      </c>
      <c r="H316" s="37"/>
      <c r="I316" s="38"/>
      <c r="J316" s="39" t="str">
        <f t="shared" si="33"/>
        <v/>
      </c>
      <c r="K316" s="37"/>
      <c r="L316" s="38"/>
      <c r="M316" s="39" t="str">
        <f t="shared" si="34"/>
        <v/>
      </c>
      <c r="N316" s="36"/>
      <c r="O316" s="135"/>
    </row>
    <row r="317" spans="1:15" x14ac:dyDescent="0.4">
      <c r="A317" s="24" t="s">
        <v>31</v>
      </c>
      <c r="B317" s="62">
        <v>0</v>
      </c>
      <c r="C317" s="34">
        <v>0</v>
      </c>
      <c r="D317" s="35">
        <f t="shared" si="31"/>
        <v>0</v>
      </c>
      <c r="E317" s="33">
        <v>0</v>
      </c>
      <c r="F317" s="34">
        <v>0</v>
      </c>
      <c r="G317" s="35">
        <f t="shared" si="32"/>
        <v>0</v>
      </c>
      <c r="H317" s="33">
        <v>0</v>
      </c>
      <c r="I317" s="34">
        <v>0</v>
      </c>
      <c r="J317" s="35">
        <f t="shared" si="33"/>
        <v>0</v>
      </c>
      <c r="K317" s="33">
        <v>1</v>
      </c>
      <c r="L317" s="34">
        <v>0</v>
      </c>
      <c r="M317" s="35">
        <f t="shared" si="34"/>
        <v>1</v>
      </c>
      <c r="N317" s="32">
        <f t="shared" ref="N317:N366" si="35">SUM(D317+G317+J317+M317)</f>
        <v>1</v>
      </c>
      <c r="O317" s="135"/>
    </row>
    <row r="318" spans="1:15" x14ac:dyDescent="0.4">
      <c r="A318" s="70" t="s">
        <v>476</v>
      </c>
      <c r="B318" s="62">
        <v>0</v>
      </c>
      <c r="C318" s="34">
        <v>0</v>
      </c>
      <c r="D318" s="35">
        <f t="shared" si="31"/>
        <v>0</v>
      </c>
      <c r="E318" s="33">
        <v>0</v>
      </c>
      <c r="F318" s="34">
        <v>0</v>
      </c>
      <c r="G318" s="35">
        <f t="shared" si="32"/>
        <v>0</v>
      </c>
      <c r="H318" s="33">
        <v>1</v>
      </c>
      <c r="I318" s="34">
        <v>0</v>
      </c>
      <c r="J318" s="35">
        <f t="shared" si="33"/>
        <v>1</v>
      </c>
      <c r="K318" s="33">
        <v>0</v>
      </c>
      <c r="L318" s="34">
        <v>1</v>
      </c>
      <c r="M318" s="35">
        <f t="shared" si="34"/>
        <v>1</v>
      </c>
      <c r="N318" s="32">
        <f t="shared" si="35"/>
        <v>2</v>
      </c>
      <c r="O318" s="135"/>
    </row>
    <row r="319" spans="1:15" x14ac:dyDescent="0.4">
      <c r="A319" s="24" t="s">
        <v>274</v>
      </c>
      <c r="B319" s="62">
        <v>0</v>
      </c>
      <c r="C319" s="34">
        <v>0</v>
      </c>
      <c r="D319" s="35">
        <f t="shared" si="31"/>
        <v>0</v>
      </c>
      <c r="E319" s="33">
        <v>0</v>
      </c>
      <c r="F319" s="34">
        <v>1</v>
      </c>
      <c r="G319" s="35">
        <f t="shared" si="32"/>
        <v>1</v>
      </c>
      <c r="H319" s="33">
        <v>0</v>
      </c>
      <c r="I319" s="34">
        <v>0</v>
      </c>
      <c r="J319" s="35">
        <f t="shared" si="33"/>
        <v>0</v>
      </c>
      <c r="K319" s="33">
        <v>0</v>
      </c>
      <c r="L319" s="34">
        <v>1</v>
      </c>
      <c r="M319" s="35">
        <f t="shared" si="34"/>
        <v>1</v>
      </c>
      <c r="N319" s="32">
        <f t="shared" si="35"/>
        <v>2</v>
      </c>
      <c r="O319" s="135"/>
    </row>
    <row r="320" spans="1:15" x14ac:dyDescent="0.4">
      <c r="A320" s="26" t="s">
        <v>275</v>
      </c>
      <c r="B320" s="63"/>
      <c r="C320" s="38"/>
      <c r="D320" s="39" t="str">
        <f t="shared" si="31"/>
        <v/>
      </c>
      <c r="E320" s="37"/>
      <c r="F320" s="38"/>
      <c r="G320" s="39" t="str">
        <f t="shared" si="32"/>
        <v/>
      </c>
      <c r="H320" s="37"/>
      <c r="I320" s="38"/>
      <c r="J320" s="39" t="str">
        <f t="shared" si="33"/>
        <v/>
      </c>
      <c r="K320" s="37"/>
      <c r="L320" s="38"/>
      <c r="M320" s="39" t="str">
        <f t="shared" si="34"/>
        <v/>
      </c>
      <c r="N320" s="36"/>
      <c r="O320" s="135"/>
    </row>
    <row r="321" spans="1:15" x14ac:dyDescent="0.4">
      <c r="A321" s="24" t="s">
        <v>33</v>
      </c>
      <c r="B321" s="62">
        <v>1</v>
      </c>
      <c r="C321" s="34">
        <v>0</v>
      </c>
      <c r="D321" s="35">
        <f t="shared" si="31"/>
        <v>1</v>
      </c>
      <c r="E321" s="33">
        <v>0</v>
      </c>
      <c r="F321" s="34">
        <v>1</v>
      </c>
      <c r="G321" s="35">
        <f t="shared" si="32"/>
        <v>1</v>
      </c>
      <c r="H321" s="33">
        <v>0</v>
      </c>
      <c r="I321" s="34">
        <v>1</v>
      </c>
      <c r="J321" s="35">
        <f t="shared" si="33"/>
        <v>1</v>
      </c>
      <c r="K321" s="33">
        <v>0</v>
      </c>
      <c r="L321" s="34">
        <v>1</v>
      </c>
      <c r="M321" s="35">
        <f t="shared" si="34"/>
        <v>1</v>
      </c>
      <c r="N321" s="32">
        <f t="shared" si="35"/>
        <v>4</v>
      </c>
      <c r="O321" s="135"/>
    </row>
    <row r="322" spans="1:15" x14ac:dyDescent="0.4">
      <c r="A322" s="24" t="s">
        <v>477</v>
      </c>
      <c r="B322" s="62">
        <v>1</v>
      </c>
      <c r="C322" s="34">
        <v>1</v>
      </c>
      <c r="D322" s="35">
        <f t="shared" si="31"/>
        <v>2</v>
      </c>
      <c r="E322" s="33">
        <v>0</v>
      </c>
      <c r="F322" s="34">
        <v>1</v>
      </c>
      <c r="G322" s="35">
        <f t="shared" si="32"/>
        <v>1</v>
      </c>
      <c r="H322" s="33">
        <v>0</v>
      </c>
      <c r="I322" s="34">
        <v>0</v>
      </c>
      <c r="J322" s="35">
        <f t="shared" si="33"/>
        <v>0</v>
      </c>
      <c r="K322" s="33">
        <v>0</v>
      </c>
      <c r="L322" s="34">
        <v>0</v>
      </c>
      <c r="M322" s="35">
        <f t="shared" si="34"/>
        <v>0</v>
      </c>
      <c r="N322" s="32">
        <f t="shared" si="35"/>
        <v>3</v>
      </c>
      <c r="O322" s="135"/>
    </row>
    <row r="323" spans="1:15" x14ac:dyDescent="0.4">
      <c r="A323" s="24" t="s">
        <v>276</v>
      </c>
      <c r="B323" s="62">
        <v>0</v>
      </c>
      <c r="C323" s="34">
        <v>0</v>
      </c>
      <c r="D323" s="35">
        <f t="shared" si="31"/>
        <v>0</v>
      </c>
      <c r="E323" s="33">
        <v>0</v>
      </c>
      <c r="F323" s="34">
        <v>0</v>
      </c>
      <c r="G323" s="35">
        <f t="shared" si="32"/>
        <v>0</v>
      </c>
      <c r="H323" s="33">
        <v>0</v>
      </c>
      <c r="I323" s="34">
        <v>1</v>
      </c>
      <c r="J323" s="35">
        <f t="shared" si="33"/>
        <v>1</v>
      </c>
      <c r="K323" s="33">
        <v>0</v>
      </c>
      <c r="L323" s="34">
        <v>0</v>
      </c>
      <c r="M323" s="35">
        <f t="shared" si="34"/>
        <v>0</v>
      </c>
      <c r="N323" s="32">
        <f t="shared" si="35"/>
        <v>1</v>
      </c>
      <c r="O323" s="135"/>
    </row>
    <row r="324" spans="1:15" x14ac:dyDescent="0.4">
      <c r="A324" s="24" t="s">
        <v>32</v>
      </c>
      <c r="B324" s="62">
        <v>0</v>
      </c>
      <c r="C324" s="34">
        <v>0</v>
      </c>
      <c r="D324" s="35">
        <f t="shared" si="31"/>
        <v>0</v>
      </c>
      <c r="E324" s="33">
        <v>0</v>
      </c>
      <c r="F324" s="34">
        <v>0</v>
      </c>
      <c r="G324" s="35">
        <f t="shared" si="32"/>
        <v>0</v>
      </c>
      <c r="H324" s="33">
        <v>1</v>
      </c>
      <c r="I324" s="34">
        <v>0</v>
      </c>
      <c r="J324" s="35">
        <f t="shared" si="33"/>
        <v>1</v>
      </c>
      <c r="K324" s="33">
        <v>1</v>
      </c>
      <c r="L324" s="34">
        <v>0</v>
      </c>
      <c r="M324" s="35">
        <f t="shared" si="34"/>
        <v>1</v>
      </c>
      <c r="N324" s="32">
        <f t="shared" si="35"/>
        <v>2</v>
      </c>
      <c r="O324" s="135"/>
    </row>
    <row r="325" spans="1:15" x14ac:dyDescent="0.4">
      <c r="A325" s="24" t="s">
        <v>277</v>
      </c>
      <c r="B325" s="62">
        <v>0</v>
      </c>
      <c r="C325" s="34">
        <v>0</v>
      </c>
      <c r="D325" s="35">
        <f t="shared" si="31"/>
        <v>0</v>
      </c>
      <c r="E325" s="33">
        <v>1</v>
      </c>
      <c r="F325" s="34">
        <v>0</v>
      </c>
      <c r="G325" s="35">
        <f t="shared" si="32"/>
        <v>1</v>
      </c>
      <c r="H325" s="33">
        <v>0</v>
      </c>
      <c r="I325" s="34">
        <v>0</v>
      </c>
      <c r="J325" s="35">
        <f t="shared" si="33"/>
        <v>0</v>
      </c>
      <c r="K325" s="33">
        <v>0</v>
      </c>
      <c r="L325" s="34">
        <v>1</v>
      </c>
      <c r="M325" s="35">
        <f t="shared" si="34"/>
        <v>1</v>
      </c>
      <c r="N325" s="32">
        <f t="shared" si="35"/>
        <v>2</v>
      </c>
      <c r="O325" s="135"/>
    </row>
    <row r="326" spans="1:15" x14ac:dyDescent="0.4">
      <c r="A326" s="24" t="s">
        <v>278</v>
      </c>
      <c r="B326" s="62">
        <v>0</v>
      </c>
      <c r="C326" s="34">
        <v>0</v>
      </c>
      <c r="D326" s="35">
        <f t="shared" si="31"/>
        <v>0</v>
      </c>
      <c r="E326" s="33">
        <v>0</v>
      </c>
      <c r="F326" s="34">
        <v>0</v>
      </c>
      <c r="G326" s="35">
        <f t="shared" si="32"/>
        <v>0</v>
      </c>
      <c r="H326" s="33">
        <v>0</v>
      </c>
      <c r="I326" s="34">
        <v>0</v>
      </c>
      <c r="J326" s="35">
        <f t="shared" si="33"/>
        <v>0</v>
      </c>
      <c r="K326" s="33">
        <v>0</v>
      </c>
      <c r="L326" s="34">
        <v>1</v>
      </c>
      <c r="M326" s="35">
        <f t="shared" si="34"/>
        <v>1</v>
      </c>
      <c r="N326" s="32">
        <f t="shared" si="35"/>
        <v>1</v>
      </c>
      <c r="O326" s="135"/>
    </row>
    <row r="327" spans="1:15" x14ac:dyDescent="0.4">
      <c r="A327" s="24" t="s">
        <v>458</v>
      </c>
      <c r="B327" s="62">
        <v>1</v>
      </c>
      <c r="C327" s="34">
        <v>0</v>
      </c>
      <c r="D327" s="35">
        <f t="shared" si="31"/>
        <v>1</v>
      </c>
      <c r="E327" s="33">
        <v>0</v>
      </c>
      <c r="F327" s="34">
        <v>0</v>
      </c>
      <c r="G327" s="35">
        <f t="shared" si="32"/>
        <v>0</v>
      </c>
      <c r="H327" s="33">
        <v>0</v>
      </c>
      <c r="I327" s="34">
        <v>0</v>
      </c>
      <c r="J327" s="35">
        <f t="shared" si="33"/>
        <v>0</v>
      </c>
      <c r="K327" s="33">
        <v>0</v>
      </c>
      <c r="L327" s="34">
        <v>0</v>
      </c>
      <c r="M327" s="35">
        <f t="shared" si="34"/>
        <v>0</v>
      </c>
      <c r="N327" s="32">
        <f t="shared" si="35"/>
        <v>1</v>
      </c>
      <c r="O327" s="135"/>
    </row>
    <row r="328" spans="1:15" x14ac:dyDescent="0.4">
      <c r="A328" s="26" t="s">
        <v>279</v>
      </c>
      <c r="B328" s="63"/>
      <c r="C328" s="38"/>
      <c r="D328" s="39" t="str">
        <f t="shared" si="31"/>
        <v/>
      </c>
      <c r="E328" s="37"/>
      <c r="F328" s="38"/>
      <c r="G328" s="39" t="str">
        <f t="shared" si="32"/>
        <v/>
      </c>
      <c r="H328" s="37"/>
      <c r="I328" s="38"/>
      <c r="J328" s="39" t="str">
        <f t="shared" si="33"/>
        <v/>
      </c>
      <c r="K328" s="37"/>
      <c r="L328" s="38"/>
      <c r="M328" s="39" t="str">
        <f t="shared" si="34"/>
        <v/>
      </c>
      <c r="N328" s="36"/>
      <c r="O328" s="135"/>
    </row>
    <row r="329" spans="1:15" x14ac:dyDescent="0.4">
      <c r="A329" s="24" t="s">
        <v>116</v>
      </c>
      <c r="B329" s="62">
        <v>1</v>
      </c>
      <c r="C329" s="34">
        <v>0</v>
      </c>
      <c r="D329" s="35">
        <f t="shared" si="31"/>
        <v>1</v>
      </c>
      <c r="E329" s="33">
        <v>0</v>
      </c>
      <c r="F329" s="34">
        <v>0</v>
      </c>
      <c r="G329" s="35">
        <f t="shared" si="32"/>
        <v>0</v>
      </c>
      <c r="H329" s="33">
        <v>0</v>
      </c>
      <c r="I329" s="34">
        <v>0</v>
      </c>
      <c r="J329" s="35">
        <f t="shared" si="33"/>
        <v>0</v>
      </c>
      <c r="K329" s="33">
        <v>0</v>
      </c>
      <c r="L329" s="34">
        <v>0</v>
      </c>
      <c r="M329" s="35">
        <f t="shared" si="34"/>
        <v>0</v>
      </c>
      <c r="N329" s="32">
        <f t="shared" si="35"/>
        <v>1</v>
      </c>
      <c r="O329" s="135"/>
    </row>
    <row r="330" spans="1:15" x14ac:dyDescent="0.4">
      <c r="A330" s="24" t="s">
        <v>280</v>
      </c>
      <c r="B330" s="62">
        <v>1</v>
      </c>
      <c r="C330" s="34">
        <v>0</v>
      </c>
      <c r="D330" s="35">
        <f t="shared" si="31"/>
        <v>1</v>
      </c>
      <c r="E330" s="33">
        <v>0</v>
      </c>
      <c r="F330" s="34">
        <v>0</v>
      </c>
      <c r="G330" s="35">
        <f t="shared" si="32"/>
        <v>0</v>
      </c>
      <c r="H330" s="33">
        <v>0</v>
      </c>
      <c r="I330" s="34">
        <v>0</v>
      </c>
      <c r="J330" s="35">
        <f t="shared" si="33"/>
        <v>0</v>
      </c>
      <c r="K330" s="33">
        <v>0</v>
      </c>
      <c r="L330" s="34">
        <v>0</v>
      </c>
      <c r="M330" s="35">
        <f t="shared" si="34"/>
        <v>0</v>
      </c>
      <c r="N330" s="32">
        <f t="shared" si="35"/>
        <v>1</v>
      </c>
      <c r="O330" s="135"/>
    </row>
    <row r="331" spans="1:15" x14ac:dyDescent="0.4">
      <c r="A331" s="24" t="s">
        <v>170</v>
      </c>
      <c r="B331" s="62">
        <v>1</v>
      </c>
      <c r="C331" s="34">
        <v>0</v>
      </c>
      <c r="D331" s="35">
        <f t="shared" si="31"/>
        <v>1</v>
      </c>
      <c r="E331" s="33">
        <v>0</v>
      </c>
      <c r="F331" s="34">
        <v>0</v>
      </c>
      <c r="G331" s="35">
        <f t="shared" si="32"/>
        <v>0</v>
      </c>
      <c r="H331" s="33">
        <v>0</v>
      </c>
      <c r="I331" s="34">
        <v>0</v>
      </c>
      <c r="J331" s="35">
        <f t="shared" si="33"/>
        <v>0</v>
      </c>
      <c r="K331" s="33">
        <v>0</v>
      </c>
      <c r="L331" s="34">
        <v>1</v>
      </c>
      <c r="M331" s="35">
        <f t="shared" si="34"/>
        <v>1</v>
      </c>
      <c r="N331" s="32">
        <f t="shared" si="35"/>
        <v>2</v>
      </c>
      <c r="O331" s="135"/>
    </row>
    <row r="332" spans="1:15" x14ac:dyDescent="0.4">
      <c r="A332" s="26" t="s">
        <v>281</v>
      </c>
      <c r="B332" s="63"/>
      <c r="C332" s="38"/>
      <c r="D332" s="39" t="str">
        <f t="shared" si="31"/>
        <v/>
      </c>
      <c r="E332" s="37"/>
      <c r="F332" s="38"/>
      <c r="G332" s="39" t="str">
        <f t="shared" si="32"/>
        <v/>
      </c>
      <c r="H332" s="37"/>
      <c r="I332" s="38"/>
      <c r="J332" s="39" t="str">
        <f t="shared" si="33"/>
        <v/>
      </c>
      <c r="K332" s="37"/>
      <c r="L332" s="38"/>
      <c r="M332" s="39" t="str">
        <f t="shared" si="34"/>
        <v/>
      </c>
      <c r="N332" s="36"/>
      <c r="O332" s="135"/>
    </row>
    <row r="333" spans="1:15" x14ac:dyDescent="0.4">
      <c r="A333" s="24" t="s">
        <v>63</v>
      </c>
      <c r="B333" s="62">
        <v>0</v>
      </c>
      <c r="C333" s="34">
        <v>0</v>
      </c>
      <c r="D333" s="35">
        <f t="shared" si="31"/>
        <v>0</v>
      </c>
      <c r="E333" s="33">
        <v>0</v>
      </c>
      <c r="F333" s="34">
        <v>0</v>
      </c>
      <c r="G333" s="35">
        <f t="shared" si="32"/>
        <v>0</v>
      </c>
      <c r="H333" s="33">
        <v>0</v>
      </c>
      <c r="I333" s="34">
        <v>0</v>
      </c>
      <c r="J333" s="35">
        <f t="shared" si="33"/>
        <v>0</v>
      </c>
      <c r="K333" s="33">
        <v>1</v>
      </c>
      <c r="L333" s="34">
        <v>0</v>
      </c>
      <c r="M333" s="35">
        <f t="shared" si="34"/>
        <v>1</v>
      </c>
      <c r="N333" s="32">
        <f t="shared" si="35"/>
        <v>1</v>
      </c>
      <c r="O333" s="135"/>
    </row>
    <row r="334" spans="1:15" ht="24" x14ac:dyDescent="0.4">
      <c r="A334" s="24" t="s">
        <v>172</v>
      </c>
      <c r="B334" s="62">
        <v>1</v>
      </c>
      <c r="C334" s="34">
        <v>0</v>
      </c>
      <c r="D334" s="35">
        <f t="shared" si="31"/>
        <v>1</v>
      </c>
      <c r="E334" s="33">
        <v>0</v>
      </c>
      <c r="F334" s="34">
        <v>0</v>
      </c>
      <c r="G334" s="35">
        <f t="shared" si="32"/>
        <v>0</v>
      </c>
      <c r="H334" s="33">
        <v>0</v>
      </c>
      <c r="I334" s="34">
        <v>0</v>
      </c>
      <c r="J334" s="35">
        <f t="shared" si="33"/>
        <v>0</v>
      </c>
      <c r="K334" s="33">
        <v>0</v>
      </c>
      <c r="L334" s="34">
        <v>0</v>
      </c>
      <c r="M334" s="35">
        <f t="shared" si="34"/>
        <v>0</v>
      </c>
      <c r="N334" s="32">
        <f t="shared" si="35"/>
        <v>1</v>
      </c>
      <c r="O334" s="135"/>
    </row>
    <row r="335" spans="1:15" x14ac:dyDescent="0.4">
      <c r="A335" s="24" t="s">
        <v>117</v>
      </c>
      <c r="B335" s="62">
        <v>1</v>
      </c>
      <c r="C335" s="34">
        <v>0</v>
      </c>
      <c r="D335" s="35">
        <f t="shared" si="31"/>
        <v>1</v>
      </c>
      <c r="E335" s="33">
        <v>0</v>
      </c>
      <c r="F335" s="34">
        <v>0</v>
      </c>
      <c r="G335" s="35">
        <f t="shared" si="32"/>
        <v>0</v>
      </c>
      <c r="H335" s="33">
        <v>0</v>
      </c>
      <c r="I335" s="34">
        <v>0</v>
      </c>
      <c r="J335" s="35">
        <f t="shared" si="33"/>
        <v>0</v>
      </c>
      <c r="K335" s="33">
        <v>0</v>
      </c>
      <c r="L335" s="34">
        <v>0</v>
      </c>
      <c r="M335" s="35">
        <f t="shared" si="34"/>
        <v>0</v>
      </c>
      <c r="N335" s="32">
        <f t="shared" si="35"/>
        <v>1</v>
      </c>
      <c r="O335" s="135"/>
    </row>
    <row r="336" spans="1:15" x14ac:dyDescent="0.4">
      <c r="A336" s="26" t="s">
        <v>282</v>
      </c>
      <c r="B336" s="63"/>
      <c r="C336" s="38"/>
      <c r="D336" s="39" t="str">
        <f t="shared" si="31"/>
        <v/>
      </c>
      <c r="E336" s="37"/>
      <c r="F336" s="38"/>
      <c r="G336" s="39" t="str">
        <f t="shared" si="32"/>
        <v/>
      </c>
      <c r="H336" s="37"/>
      <c r="I336" s="38"/>
      <c r="J336" s="39" t="str">
        <f t="shared" si="33"/>
        <v/>
      </c>
      <c r="K336" s="37"/>
      <c r="L336" s="38"/>
      <c r="M336" s="39" t="str">
        <f t="shared" si="34"/>
        <v/>
      </c>
      <c r="N336" s="36"/>
      <c r="O336" s="135"/>
    </row>
    <row r="337" spans="1:15" x14ac:dyDescent="0.4">
      <c r="A337" s="24" t="s">
        <v>478</v>
      </c>
      <c r="B337" s="62">
        <v>0</v>
      </c>
      <c r="C337" s="34">
        <v>0</v>
      </c>
      <c r="D337" s="35">
        <f t="shared" si="31"/>
        <v>0</v>
      </c>
      <c r="E337" s="33">
        <v>0</v>
      </c>
      <c r="F337" s="34">
        <v>1</v>
      </c>
      <c r="G337" s="35">
        <f t="shared" si="32"/>
        <v>1</v>
      </c>
      <c r="H337" s="33">
        <v>0</v>
      </c>
      <c r="I337" s="34">
        <v>0</v>
      </c>
      <c r="J337" s="35">
        <f t="shared" si="33"/>
        <v>0</v>
      </c>
      <c r="K337" s="33">
        <v>0</v>
      </c>
      <c r="L337" s="34">
        <v>0</v>
      </c>
      <c r="M337" s="35">
        <f t="shared" si="34"/>
        <v>0</v>
      </c>
      <c r="N337" s="32">
        <f t="shared" si="35"/>
        <v>1</v>
      </c>
      <c r="O337" s="135"/>
    </row>
    <row r="338" spans="1:15" x14ac:dyDescent="0.4">
      <c r="A338" s="24" t="s">
        <v>69</v>
      </c>
      <c r="B338" s="62">
        <v>0</v>
      </c>
      <c r="C338" s="34">
        <v>0</v>
      </c>
      <c r="D338" s="35">
        <f t="shared" si="31"/>
        <v>0</v>
      </c>
      <c r="E338" s="33">
        <v>0</v>
      </c>
      <c r="F338" s="34">
        <v>0</v>
      </c>
      <c r="G338" s="35">
        <f t="shared" si="32"/>
        <v>0</v>
      </c>
      <c r="H338" s="33">
        <v>1</v>
      </c>
      <c r="I338" s="34">
        <v>0</v>
      </c>
      <c r="J338" s="35">
        <f t="shared" si="33"/>
        <v>1</v>
      </c>
      <c r="K338" s="33">
        <v>1</v>
      </c>
      <c r="L338" s="34">
        <v>0</v>
      </c>
      <c r="M338" s="35">
        <f t="shared" si="34"/>
        <v>1</v>
      </c>
      <c r="N338" s="32">
        <f t="shared" si="35"/>
        <v>2</v>
      </c>
      <c r="O338" s="135"/>
    </row>
    <row r="339" spans="1:15" x14ac:dyDescent="0.4">
      <c r="A339" s="24" t="s">
        <v>479</v>
      </c>
      <c r="B339" s="62">
        <v>0</v>
      </c>
      <c r="C339" s="34">
        <v>2</v>
      </c>
      <c r="D339" s="35">
        <f t="shared" si="31"/>
        <v>2</v>
      </c>
      <c r="E339" s="33">
        <v>0</v>
      </c>
      <c r="F339" s="34">
        <v>1</v>
      </c>
      <c r="G339" s="35">
        <f t="shared" si="32"/>
        <v>1</v>
      </c>
      <c r="H339" s="33">
        <v>0</v>
      </c>
      <c r="I339" s="34">
        <v>0</v>
      </c>
      <c r="J339" s="35">
        <f t="shared" si="33"/>
        <v>0</v>
      </c>
      <c r="K339" s="33">
        <v>0</v>
      </c>
      <c r="L339" s="34">
        <v>0</v>
      </c>
      <c r="M339" s="35">
        <f t="shared" si="34"/>
        <v>0</v>
      </c>
      <c r="N339" s="32">
        <f t="shared" si="35"/>
        <v>3</v>
      </c>
      <c r="O339" s="135"/>
    </row>
    <row r="340" spans="1:15" x14ac:dyDescent="0.4">
      <c r="A340" s="24" t="s">
        <v>68</v>
      </c>
      <c r="B340" s="62">
        <v>0</v>
      </c>
      <c r="C340" s="34">
        <v>0</v>
      </c>
      <c r="D340" s="35">
        <f t="shared" si="31"/>
        <v>0</v>
      </c>
      <c r="E340" s="33">
        <v>1</v>
      </c>
      <c r="F340" s="34">
        <v>0</v>
      </c>
      <c r="G340" s="35">
        <f t="shared" si="32"/>
        <v>1</v>
      </c>
      <c r="H340" s="33">
        <v>0</v>
      </c>
      <c r="I340" s="34">
        <v>0</v>
      </c>
      <c r="J340" s="35">
        <f t="shared" si="33"/>
        <v>0</v>
      </c>
      <c r="K340" s="33">
        <v>0</v>
      </c>
      <c r="L340" s="34">
        <v>1</v>
      </c>
      <c r="M340" s="35">
        <f t="shared" si="34"/>
        <v>1</v>
      </c>
      <c r="N340" s="32">
        <f t="shared" si="35"/>
        <v>2</v>
      </c>
      <c r="O340" s="135"/>
    </row>
    <row r="341" spans="1:15" x14ac:dyDescent="0.4">
      <c r="A341" s="72" t="s">
        <v>484</v>
      </c>
      <c r="B341" s="62">
        <v>0</v>
      </c>
      <c r="C341" s="34">
        <v>0</v>
      </c>
      <c r="D341" s="35">
        <f t="shared" si="31"/>
        <v>0</v>
      </c>
      <c r="E341" s="33">
        <v>0</v>
      </c>
      <c r="F341" s="34">
        <v>0</v>
      </c>
      <c r="G341" s="35">
        <f t="shared" si="32"/>
        <v>0</v>
      </c>
      <c r="H341" s="33">
        <v>2</v>
      </c>
      <c r="I341" s="34">
        <v>1</v>
      </c>
      <c r="J341" s="35">
        <f t="shared" si="33"/>
        <v>3</v>
      </c>
      <c r="K341" s="33">
        <v>1</v>
      </c>
      <c r="L341" s="34">
        <v>1</v>
      </c>
      <c r="M341" s="35">
        <f t="shared" si="34"/>
        <v>2</v>
      </c>
      <c r="N341" s="32">
        <f t="shared" si="35"/>
        <v>5</v>
      </c>
      <c r="O341" s="135"/>
    </row>
    <row r="342" spans="1:15" x14ac:dyDescent="0.4">
      <c r="A342" s="24" t="s">
        <v>45</v>
      </c>
      <c r="B342" s="62">
        <v>0</v>
      </c>
      <c r="C342" s="34">
        <v>0</v>
      </c>
      <c r="D342" s="35">
        <f t="shared" si="31"/>
        <v>0</v>
      </c>
      <c r="E342" s="33">
        <v>1</v>
      </c>
      <c r="F342" s="34">
        <v>0</v>
      </c>
      <c r="G342" s="35">
        <f t="shared" si="32"/>
        <v>1</v>
      </c>
      <c r="H342" s="33">
        <v>1</v>
      </c>
      <c r="I342" s="34">
        <v>0</v>
      </c>
      <c r="J342" s="35">
        <f t="shared" si="33"/>
        <v>1</v>
      </c>
      <c r="K342" s="33">
        <v>1</v>
      </c>
      <c r="L342" s="34">
        <v>0</v>
      </c>
      <c r="M342" s="35">
        <f t="shared" si="34"/>
        <v>1</v>
      </c>
      <c r="N342" s="32">
        <f t="shared" si="35"/>
        <v>3</v>
      </c>
      <c r="O342" s="135"/>
    </row>
    <row r="343" spans="1:15" x14ac:dyDescent="0.4">
      <c r="A343" s="24" t="s">
        <v>283</v>
      </c>
      <c r="B343" s="62">
        <v>0</v>
      </c>
      <c r="C343" s="34">
        <v>0</v>
      </c>
      <c r="D343" s="35">
        <f t="shared" si="31"/>
        <v>0</v>
      </c>
      <c r="E343" s="33">
        <v>0</v>
      </c>
      <c r="F343" s="34">
        <v>0</v>
      </c>
      <c r="G343" s="35">
        <f t="shared" si="32"/>
        <v>0</v>
      </c>
      <c r="H343" s="33">
        <v>2</v>
      </c>
      <c r="I343" s="34">
        <v>0</v>
      </c>
      <c r="J343" s="35">
        <f t="shared" si="33"/>
        <v>2</v>
      </c>
      <c r="K343" s="33">
        <v>0</v>
      </c>
      <c r="L343" s="34">
        <v>0</v>
      </c>
      <c r="M343" s="35">
        <f t="shared" si="34"/>
        <v>0</v>
      </c>
      <c r="N343" s="32">
        <f t="shared" si="35"/>
        <v>2</v>
      </c>
      <c r="O343" s="135"/>
    </row>
    <row r="344" spans="1:15" x14ac:dyDescent="0.4">
      <c r="A344" s="24" t="s">
        <v>480</v>
      </c>
      <c r="B344" s="62">
        <v>0</v>
      </c>
      <c r="C344" s="34">
        <v>0</v>
      </c>
      <c r="D344" s="35">
        <f t="shared" si="31"/>
        <v>0</v>
      </c>
      <c r="E344" s="33">
        <v>0</v>
      </c>
      <c r="F344" s="34">
        <v>0</v>
      </c>
      <c r="G344" s="35">
        <f t="shared" si="32"/>
        <v>0</v>
      </c>
      <c r="H344" s="33">
        <v>0</v>
      </c>
      <c r="I344" s="34">
        <v>1</v>
      </c>
      <c r="J344" s="35">
        <f t="shared" si="33"/>
        <v>1</v>
      </c>
      <c r="K344" s="33">
        <v>0</v>
      </c>
      <c r="L344" s="34">
        <v>0</v>
      </c>
      <c r="M344" s="35">
        <f t="shared" si="34"/>
        <v>0</v>
      </c>
      <c r="N344" s="32">
        <f t="shared" si="35"/>
        <v>1</v>
      </c>
      <c r="O344" s="135"/>
    </row>
    <row r="345" spans="1:15" x14ac:dyDescent="0.4">
      <c r="A345" s="24" t="s">
        <v>284</v>
      </c>
      <c r="B345" s="62">
        <v>1</v>
      </c>
      <c r="C345" s="34">
        <v>1</v>
      </c>
      <c r="D345" s="35">
        <f t="shared" si="31"/>
        <v>2</v>
      </c>
      <c r="E345" s="33">
        <v>1</v>
      </c>
      <c r="F345" s="34">
        <v>0</v>
      </c>
      <c r="G345" s="35">
        <f t="shared" si="32"/>
        <v>1</v>
      </c>
      <c r="H345" s="33">
        <v>0</v>
      </c>
      <c r="I345" s="34">
        <v>0</v>
      </c>
      <c r="J345" s="35">
        <f t="shared" si="33"/>
        <v>0</v>
      </c>
      <c r="K345" s="33">
        <v>0</v>
      </c>
      <c r="L345" s="34">
        <v>1</v>
      </c>
      <c r="M345" s="35">
        <f t="shared" si="34"/>
        <v>1</v>
      </c>
      <c r="N345" s="32">
        <f t="shared" si="35"/>
        <v>4</v>
      </c>
      <c r="O345" s="135"/>
    </row>
    <row r="346" spans="1:15" x14ac:dyDescent="0.4">
      <c r="A346" s="72" t="s">
        <v>83</v>
      </c>
      <c r="B346" s="62">
        <v>1</v>
      </c>
      <c r="C346" s="34">
        <v>2</v>
      </c>
      <c r="D346" s="35">
        <f t="shared" si="31"/>
        <v>3</v>
      </c>
      <c r="E346" s="33">
        <v>1</v>
      </c>
      <c r="F346" s="34">
        <v>1</v>
      </c>
      <c r="G346" s="35">
        <f t="shared" si="32"/>
        <v>2</v>
      </c>
      <c r="H346" s="33">
        <v>2</v>
      </c>
      <c r="I346" s="34">
        <v>2</v>
      </c>
      <c r="J346" s="35">
        <f t="shared" si="33"/>
        <v>4</v>
      </c>
      <c r="K346" s="33">
        <v>3</v>
      </c>
      <c r="L346" s="34">
        <v>1</v>
      </c>
      <c r="M346" s="35">
        <f t="shared" si="34"/>
        <v>4</v>
      </c>
      <c r="N346" s="32">
        <f t="shared" si="35"/>
        <v>13</v>
      </c>
      <c r="O346" s="135"/>
    </row>
    <row r="347" spans="1:15" x14ac:dyDescent="0.4">
      <c r="A347" s="24" t="s">
        <v>285</v>
      </c>
      <c r="B347" s="62">
        <v>1</v>
      </c>
      <c r="C347" s="34">
        <v>0</v>
      </c>
      <c r="D347" s="35">
        <f t="shared" si="31"/>
        <v>1</v>
      </c>
      <c r="E347" s="33">
        <v>0</v>
      </c>
      <c r="F347" s="34">
        <v>0</v>
      </c>
      <c r="G347" s="35">
        <f t="shared" si="32"/>
        <v>0</v>
      </c>
      <c r="H347" s="33">
        <v>0</v>
      </c>
      <c r="I347" s="34">
        <v>0</v>
      </c>
      <c r="J347" s="35">
        <f t="shared" si="33"/>
        <v>0</v>
      </c>
      <c r="K347" s="33">
        <v>0</v>
      </c>
      <c r="L347" s="34">
        <v>1</v>
      </c>
      <c r="M347" s="35">
        <f t="shared" si="34"/>
        <v>1</v>
      </c>
      <c r="N347" s="32">
        <f t="shared" si="35"/>
        <v>2</v>
      </c>
      <c r="O347" s="135"/>
    </row>
    <row r="348" spans="1:15" x14ac:dyDescent="0.4">
      <c r="A348" s="24" t="s">
        <v>481</v>
      </c>
      <c r="B348" s="62">
        <v>0</v>
      </c>
      <c r="C348" s="34">
        <v>0</v>
      </c>
      <c r="D348" s="35">
        <f t="shared" si="31"/>
        <v>0</v>
      </c>
      <c r="E348" s="33">
        <v>1</v>
      </c>
      <c r="F348" s="34">
        <v>1</v>
      </c>
      <c r="G348" s="35">
        <f t="shared" si="32"/>
        <v>2</v>
      </c>
      <c r="H348" s="33">
        <v>0</v>
      </c>
      <c r="I348" s="34">
        <v>0</v>
      </c>
      <c r="J348" s="35">
        <f t="shared" si="33"/>
        <v>0</v>
      </c>
      <c r="K348" s="33">
        <v>1</v>
      </c>
      <c r="L348" s="34">
        <v>0</v>
      </c>
      <c r="M348" s="35">
        <f t="shared" si="34"/>
        <v>1</v>
      </c>
      <c r="N348" s="32">
        <f t="shared" si="35"/>
        <v>3</v>
      </c>
      <c r="O348" s="135"/>
    </row>
    <row r="349" spans="1:15" x14ac:dyDescent="0.4">
      <c r="A349" s="24" t="s">
        <v>561</v>
      </c>
      <c r="B349" s="62">
        <v>0</v>
      </c>
      <c r="C349" s="34">
        <v>0</v>
      </c>
      <c r="D349" s="35">
        <v>0</v>
      </c>
      <c r="E349" s="33">
        <v>1</v>
      </c>
      <c r="F349" s="34">
        <v>0</v>
      </c>
      <c r="G349" s="35">
        <f t="shared" si="32"/>
        <v>1</v>
      </c>
      <c r="H349" s="33">
        <v>0</v>
      </c>
      <c r="I349" s="34">
        <v>0</v>
      </c>
      <c r="J349" s="35">
        <f t="shared" si="33"/>
        <v>0</v>
      </c>
      <c r="K349" s="33">
        <v>0</v>
      </c>
      <c r="L349" s="34">
        <v>0</v>
      </c>
      <c r="M349" s="35">
        <f t="shared" si="34"/>
        <v>0</v>
      </c>
      <c r="N349" s="32">
        <f t="shared" si="35"/>
        <v>1</v>
      </c>
      <c r="O349" s="135"/>
    </row>
    <row r="350" spans="1:15" x14ac:dyDescent="0.4">
      <c r="A350" s="24" t="s">
        <v>482</v>
      </c>
      <c r="B350" s="62">
        <v>0</v>
      </c>
      <c r="C350" s="34">
        <v>0</v>
      </c>
      <c r="D350" s="35">
        <f t="shared" si="31"/>
        <v>0</v>
      </c>
      <c r="E350" s="33">
        <v>1</v>
      </c>
      <c r="F350" s="34">
        <v>1</v>
      </c>
      <c r="G350" s="35">
        <f t="shared" si="32"/>
        <v>2</v>
      </c>
      <c r="H350" s="33">
        <v>0</v>
      </c>
      <c r="I350" s="34">
        <v>0</v>
      </c>
      <c r="J350" s="35">
        <f t="shared" si="33"/>
        <v>0</v>
      </c>
      <c r="K350" s="33">
        <v>1</v>
      </c>
      <c r="L350" s="34">
        <v>0</v>
      </c>
      <c r="M350" s="35">
        <f t="shared" si="34"/>
        <v>1</v>
      </c>
      <c r="N350" s="32">
        <f t="shared" si="35"/>
        <v>3</v>
      </c>
      <c r="O350" s="135"/>
    </row>
    <row r="351" spans="1:15" x14ac:dyDescent="0.4">
      <c r="A351" s="23" t="s">
        <v>485</v>
      </c>
      <c r="B351" s="62">
        <v>1</v>
      </c>
      <c r="C351" s="34">
        <v>0</v>
      </c>
      <c r="D351" s="35">
        <f t="shared" si="31"/>
        <v>1</v>
      </c>
      <c r="E351" s="33">
        <v>0</v>
      </c>
      <c r="F351" s="34">
        <v>0</v>
      </c>
      <c r="G351" s="35">
        <f t="shared" si="32"/>
        <v>0</v>
      </c>
      <c r="H351" s="33">
        <v>0</v>
      </c>
      <c r="I351" s="34">
        <v>0</v>
      </c>
      <c r="J351" s="35">
        <f t="shared" si="33"/>
        <v>0</v>
      </c>
      <c r="K351" s="33">
        <v>0</v>
      </c>
      <c r="L351" s="34">
        <v>0</v>
      </c>
      <c r="M351" s="35">
        <f t="shared" si="34"/>
        <v>0</v>
      </c>
      <c r="N351" s="32">
        <f t="shared" si="35"/>
        <v>1</v>
      </c>
      <c r="O351" s="135"/>
    </row>
    <row r="352" spans="1:15" x14ac:dyDescent="0.4">
      <c r="A352" s="26" t="s">
        <v>486</v>
      </c>
      <c r="B352" s="63"/>
      <c r="C352" s="38"/>
      <c r="D352" s="39" t="str">
        <f t="shared" si="31"/>
        <v/>
      </c>
      <c r="E352" s="37"/>
      <c r="F352" s="38"/>
      <c r="G352" s="39" t="str">
        <f t="shared" si="32"/>
        <v/>
      </c>
      <c r="H352" s="37"/>
      <c r="I352" s="38"/>
      <c r="J352" s="39" t="str">
        <f t="shared" si="33"/>
        <v/>
      </c>
      <c r="K352" s="37"/>
      <c r="L352" s="38"/>
      <c r="M352" s="39" t="str">
        <f t="shared" si="34"/>
        <v/>
      </c>
      <c r="N352" s="36"/>
      <c r="O352" s="135"/>
    </row>
    <row r="353" spans="1:19" x14ac:dyDescent="0.4">
      <c r="A353" s="24" t="s">
        <v>30</v>
      </c>
      <c r="B353" s="62">
        <v>0</v>
      </c>
      <c r="C353" s="34">
        <v>0</v>
      </c>
      <c r="D353" s="35">
        <f t="shared" si="31"/>
        <v>0</v>
      </c>
      <c r="E353" s="33">
        <v>0</v>
      </c>
      <c r="F353" s="34">
        <v>0</v>
      </c>
      <c r="G353" s="35">
        <f t="shared" si="32"/>
        <v>0</v>
      </c>
      <c r="H353" s="33">
        <v>0</v>
      </c>
      <c r="I353" s="34">
        <v>0</v>
      </c>
      <c r="J353" s="35">
        <f t="shared" si="33"/>
        <v>0</v>
      </c>
      <c r="K353" s="33">
        <v>1</v>
      </c>
      <c r="L353" s="34">
        <v>1</v>
      </c>
      <c r="M353" s="35">
        <f t="shared" si="34"/>
        <v>2</v>
      </c>
      <c r="N353" s="32">
        <f t="shared" si="35"/>
        <v>2</v>
      </c>
      <c r="O353" s="135"/>
    </row>
    <row r="354" spans="1:19" x14ac:dyDescent="0.4">
      <c r="A354" s="24" t="s">
        <v>286</v>
      </c>
      <c r="B354" s="62">
        <v>0</v>
      </c>
      <c r="C354" s="34">
        <v>0</v>
      </c>
      <c r="D354" s="35">
        <f t="shared" si="31"/>
        <v>0</v>
      </c>
      <c r="E354" s="33">
        <v>0</v>
      </c>
      <c r="F354" s="34">
        <v>1</v>
      </c>
      <c r="G354" s="35">
        <f t="shared" si="32"/>
        <v>1</v>
      </c>
      <c r="H354" s="33">
        <v>1</v>
      </c>
      <c r="I354" s="34">
        <v>3</v>
      </c>
      <c r="J354" s="35">
        <f t="shared" si="33"/>
        <v>4</v>
      </c>
      <c r="K354" s="33">
        <v>0</v>
      </c>
      <c r="L354" s="34">
        <v>1</v>
      </c>
      <c r="M354" s="35">
        <f t="shared" si="34"/>
        <v>1</v>
      </c>
      <c r="N354" s="32">
        <f t="shared" si="35"/>
        <v>6</v>
      </c>
      <c r="O354" s="135"/>
    </row>
    <row r="355" spans="1:19" x14ac:dyDescent="0.4">
      <c r="A355" s="24" t="s">
        <v>287</v>
      </c>
      <c r="B355" s="62">
        <v>0</v>
      </c>
      <c r="C355" s="34">
        <v>0</v>
      </c>
      <c r="D355" s="35">
        <f t="shared" si="31"/>
        <v>0</v>
      </c>
      <c r="E355" s="33">
        <v>1</v>
      </c>
      <c r="F355" s="34">
        <v>0</v>
      </c>
      <c r="G355" s="35">
        <f t="shared" si="32"/>
        <v>1</v>
      </c>
      <c r="H355" s="33">
        <v>0</v>
      </c>
      <c r="I355" s="34">
        <v>0</v>
      </c>
      <c r="J355" s="35">
        <f t="shared" si="33"/>
        <v>0</v>
      </c>
      <c r="K355" s="33">
        <v>0</v>
      </c>
      <c r="L355" s="34">
        <v>0</v>
      </c>
      <c r="M355" s="35">
        <f t="shared" si="34"/>
        <v>0</v>
      </c>
      <c r="N355" s="32">
        <f t="shared" si="35"/>
        <v>1</v>
      </c>
      <c r="O355" s="135"/>
    </row>
    <row r="356" spans="1:19" x14ac:dyDescent="0.4">
      <c r="A356" s="26" t="s">
        <v>487</v>
      </c>
      <c r="B356" s="63"/>
      <c r="C356" s="38"/>
      <c r="D356" s="39" t="str">
        <f t="shared" si="31"/>
        <v/>
      </c>
      <c r="E356" s="37"/>
      <c r="F356" s="38"/>
      <c r="G356" s="39" t="str">
        <f t="shared" si="32"/>
        <v/>
      </c>
      <c r="H356" s="37"/>
      <c r="I356" s="38"/>
      <c r="J356" s="39" t="str">
        <f t="shared" si="33"/>
        <v/>
      </c>
      <c r="K356" s="37"/>
      <c r="L356" s="38"/>
      <c r="M356" s="39" t="str">
        <f t="shared" si="34"/>
        <v/>
      </c>
      <c r="N356" s="36"/>
      <c r="O356" s="135"/>
    </row>
    <row r="357" spans="1:19" x14ac:dyDescent="0.4">
      <c r="A357" s="24" t="s">
        <v>483</v>
      </c>
      <c r="B357" s="62">
        <v>1</v>
      </c>
      <c r="C357" s="34">
        <v>0</v>
      </c>
      <c r="D357" s="35">
        <f t="shared" si="31"/>
        <v>1</v>
      </c>
      <c r="E357" s="33">
        <v>0</v>
      </c>
      <c r="F357" s="34">
        <v>0</v>
      </c>
      <c r="G357" s="35">
        <f t="shared" si="32"/>
        <v>0</v>
      </c>
      <c r="H357" s="33">
        <v>0</v>
      </c>
      <c r="I357" s="34">
        <v>0</v>
      </c>
      <c r="J357" s="35">
        <f t="shared" si="33"/>
        <v>0</v>
      </c>
      <c r="K357" s="33">
        <v>0</v>
      </c>
      <c r="L357" s="34">
        <v>0</v>
      </c>
      <c r="M357" s="35">
        <f t="shared" si="34"/>
        <v>0</v>
      </c>
      <c r="N357" s="32">
        <f t="shared" si="35"/>
        <v>1</v>
      </c>
      <c r="O357" s="135"/>
    </row>
    <row r="358" spans="1:19" x14ac:dyDescent="0.4">
      <c r="A358" s="24" t="s">
        <v>288</v>
      </c>
      <c r="B358" s="62">
        <v>2</v>
      </c>
      <c r="C358" s="34">
        <v>0</v>
      </c>
      <c r="D358" s="35">
        <f t="shared" si="31"/>
        <v>2</v>
      </c>
      <c r="E358" s="33">
        <v>0</v>
      </c>
      <c r="F358" s="34">
        <v>0</v>
      </c>
      <c r="G358" s="35">
        <f t="shared" si="32"/>
        <v>0</v>
      </c>
      <c r="H358" s="33">
        <v>0</v>
      </c>
      <c r="I358" s="34">
        <v>0</v>
      </c>
      <c r="J358" s="35">
        <f t="shared" si="33"/>
        <v>0</v>
      </c>
      <c r="K358" s="33">
        <v>0</v>
      </c>
      <c r="L358" s="34">
        <v>0</v>
      </c>
      <c r="M358" s="35">
        <f t="shared" si="34"/>
        <v>0</v>
      </c>
      <c r="N358" s="32">
        <f t="shared" si="35"/>
        <v>2</v>
      </c>
      <c r="O358" s="135"/>
    </row>
    <row r="359" spans="1:19" x14ac:dyDescent="0.4">
      <c r="A359" s="23" t="s">
        <v>488</v>
      </c>
      <c r="B359" s="63"/>
      <c r="C359" s="38"/>
      <c r="D359" s="39" t="str">
        <f t="shared" si="31"/>
        <v/>
      </c>
      <c r="E359" s="37"/>
      <c r="F359" s="38"/>
      <c r="G359" s="39" t="str">
        <f t="shared" si="32"/>
        <v/>
      </c>
      <c r="H359" s="37"/>
      <c r="I359" s="38"/>
      <c r="J359" s="39" t="str">
        <f t="shared" si="33"/>
        <v/>
      </c>
      <c r="K359" s="37"/>
      <c r="L359" s="38"/>
      <c r="M359" s="39" t="str">
        <f t="shared" si="34"/>
        <v/>
      </c>
      <c r="N359" s="36"/>
      <c r="O359" s="135"/>
    </row>
    <row r="360" spans="1:19" x14ac:dyDescent="0.4">
      <c r="A360" s="24" t="s">
        <v>144</v>
      </c>
      <c r="B360" s="62">
        <v>0</v>
      </c>
      <c r="C360" s="34">
        <v>0</v>
      </c>
      <c r="D360" s="35">
        <f t="shared" si="31"/>
        <v>0</v>
      </c>
      <c r="E360" s="33">
        <v>1</v>
      </c>
      <c r="F360" s="34">
        <v>0</v>
      </c>
      <c r="G360" s="35">
        <f t="shared" si="32"/>
        <v>1</v>
      </c>
      <c r="H360" s="33">
        <v>0</v>
      </c>
      <c r="I360" s="34">
        <v>0</v>
      </c>
      <c r="J360" s="35">
        <f t="shared" si="33"/>
        <v>0</v>
      </c>
      <c r="K360" s="33">
        <v>0</v>
      </c>
      <c r="L360" s="34">
        <v>0</v>
      </c>
      <c r="M360" s="35">
        <f t="shared" si="34"/>
        <v>0</v>
      </c>
      <c r="N360" s="32">
        <f t="shared" si="35"/>
        <v>1</v>
      </c>
      <c r="O360" s="135"/>
    </row>
    <row r="361" spans="1:19" x14ac:dyDescent="0.4">
      <c r="A361" s="24" t="s">
        <v>58</v>
      </c>
      <c r="B361" s="62">
        <v>0</v>
      </c>
      <c r="C361" s="34">
        <v>0</v>
      </c>
      <c r="D361" s="35">
        <f t="shared" si="31"/>
        <v>0</v>
      </c>
      <c r="E361" s="33">
        <v>1</v>
      </c>
      <c r="F361" s="34">
        <v>1</v>
      </c>
      <c r="G361" s="35">
        <f t="shared" si="32"/>
        <v>2</v>
      </c>
      <c r="H361" s="33">
        <v>0</v>
      </c>
      <c r="I361" s="34">
        <v>0</v>
      </c>
      <c r="J361" s="35">
        <f t="shared" si="33"/>
        <v>0</v>
      </c>
      <c r="K361" s="33">
        <v>0</v>
      </c>
      <c r="L361" s="34">
        <v>1</v>
      </c>
      <c r="M361" s="35">
        <f t="shared" si="34"/>
        <v>1</v>
      </c>
      <c r="N361" s="32">
        <f t="shared" si="35"/>
        <v>3</v>
      </c>
      <c r="O361" s="135"/>
    </row>
    <row r="362" spans="1:19" x14ac:dyDescent="0.4">
      <c r="A362" s="26" t="s">
        <v>491</v>
      </c>
      <c r="B362" s="62">
        <v>0</v>
      </c>
      <c r="C362" s="34">
        <v>0</v>
      </c>
      <c r="D362" s="35">
        <f t="shared" si="31"/>
        <v>0</v>
      </c>
      <c r="E362" s="33">
        <v>0</v>
      </c>
      <c r="F362" s="34">
        <v>0</v>
      </c>
      <c r="G362" s="35">
        <f t="shared" si="32"/>
        <v>0</v>
      </c>
      <c r="H362" s="33">
        <v>0</v>
      </c>
      <c r="I362" s="34">
        <v>0</v>
      </c>
      <c r="J362" s="35">
        <f t="shared" si="33"/>
        <v>0</v>
      </c>
      <c r="K362" s="33">
        <v>1</v>
      </c>
      <c r="L362" s="34">
        <v>0</v>
      </c>
      <c r="M362" s="35">
        <f t="shared" si="34"/>
        <v>1</v>
      </c>
      <c r="N362" s="32">
        <f t="shared" si="35"/>
        <v>1</v>
      </c>
      <c r="O362" s="135"/>
    </row>
    <row r="363" spans="1:19" x14ac:dyDescent="0.4">
      <c r="A363" s="26" t="s">
        <v>489</v>
      </c>
      <c r="B363" s="63"/>
      <c r="C363" s="38"/>
      <c r="D363" s="39" t="str">
        <f t="shared" si="31"/>
        <v/>
      </c>
      <c r="E363" s="37"/>
      <c r="F363" s="38"/>
      <c r="G363" s="39" t="str">
        <f t="shared" si="32"/>
        <v/>
      </c>
      <c r="H363" s="37"/>
      <c r="I363" s="38"/>
      <c r="J363" s="39" t="str">
        <f t="shared" si="33"/>
        <v/>
      </c>
      <c r="K363" s="37"/>
      <c r="L363" s="38"/>
      <c r="M363" s="39" t="str">
        <f t="shared" si="34"/>
        <v/>
      </c>
      <c r="N363" s="36"/>
      <c r="O363" s="135"/>
    </row>
    <row r="364" spans="1:19" x14ac:dyDescent="0.4">
      <c r="A364" s="72" t="s">
        <v>289</v>
      </c>
      <c r="B364" s="62">
        <v>0</v>
      </c>
      <c r="C364" s="34">
        <v>0</v>
      </c>
      <c r="D364" s="35">
        <f t="shared" si="31"/>
        <v>0</v>
      </c>
      <c r="E364" s="33">
        <v>1</v>
      </c>
      <c r="F364" s="34">
        <v>2</v>
      </c>
      <c r="G364" s="35">
        <f t="shared" si="32"/>
        <v>3</v>
      </c>
      <c r="H364" s="33">
        <v>0</v>
      </c>
      <c r="I364" s="34">
        <v>0</v>
      </c>
      <c r="J364" s="35">
        <f t="shared" si="33"/>
        <v>0</v>
      </c>
      <c r="K364" s="33">
        <v>0</v>
      </c>
      <c r="L364" s="34">
        <v>0</v>
      </c>
      <c r="M364" s="35">
        <f t="shared" si="34"/>
        <v>0</v>
      </c>
      <c r="N364" s="32">
        <f t="shared" si="35"/>
        <v>3</v>
      </c>
      <c r="O364" s="135"/>
    </row>
    <row r="365" spans="1:19" x14ac:dyDescent="0.4">
      <c r="A365" s="74" t="s">
        <v>490</v>
      </c>
      <c r="B365" s="63"/>
      <c r="C365" s="38"/>
      <c r="D365" s="39" t="str">
        <f t="shared" si="31"/>
        <v/>
      </c>
      <c r="E365" s="37"/>
      <c r="F365" s="38"/>
      <c r="G365" s="39" t="str">
        <f t="shared" si="32"/>
        <v/>
      </c>
      <c r="H365" s="37"/>
      <c r="I365" s="38"/>
      <c r="J365" s="39" t="str">
        <f t="shared" si="33"/>
        <v/>
      </c>
      <c r="K365" s="37"/>
      <c r="L365" s="38"/>
      <c r="M365" s="39" t="str">
        <f t="shared" si="34"/>
        <v/>
      </c>
      <c r="N365" s="36"/>
      <c r="O365" s="135"/>
    </row>
    <row r="366" spans="1:19" x14ac:dyDescent="0.4">
      <c r="A366" s="72" t="s">
        <v>419</v>
      </c>
      <c r="B366" s="62">
        <v>0</v>
      </c>
      <c r="C366" s="34">
        <v>0</v>
      </c>
      <c r="D366" s="35">
        <f t="shared" si="31"/>
        <v>0</v>
      </c>
      <c r="E366" s="33">
        <v>0</v>
      </c>
      <c r="F366" s="34">
        <v>1</v>
      </c>
      <c r="G366" s="35">
        <f t="shared" si="32"/>
        <v>1</v>
      </c>
      <c r="H366" s="33">
        <v>1</v>
      </c>
      <c r="I366" s="34">
        <v>0</v>
      </c>
      <c r="J366" s="35">
        <f t="shared" si="33"/>
        <v>1</v>
      </c>
      <c r="K366" s="33">
        <v>0</v>
      </c>
      <c r="L366" s="34">
        <v>0</v>
      </c>
      <c r="M366" s="35">
        <f t="shared" si="34"/>
        <v>0</v>
      </c>
      <c r="N366" s="32">
        <f t="shared" si="35"/>
        <v>2</v>
      </c>
      <c r="O366" s="135"/>
    </row>
    <row r="367" spans="1:19" ht="15" thickBot="1" x14ac:dyDescent="0.45">
      <c r="A367" s="24" t="s">
        <v>290</v>
      </c>
      <c r="B367" s="62">
        <v>0</v>
      </c>
      <c r="C367" s="34">
        <v>0</v>
      </c>
      <c r="D367" s="35">
        <f t="shared" si="31"/>
        <v>0</v>
      </c>
      <c r="E367" s="33">
        <v>0</v>
      </c>
      <c r="F367" s="34">
        <v>0</v>
      </c>
      <c r="G367" s="35">
        <f t="shared" si="32"/>
        <v>0</v>
      </c>
      <c r="H367" s="33">
        <v>0</v>
      </c>
      <c r="I367" s="34">
        <v>1</v>
      </c>
      <c r="J367" s="35">
        <f t="shared" si="33"/>
        <v>1</v>
      </c>
      <c r="K367" s="33">
        <v>0</v>
      </c>
      <c r="L367" s="34">
        <v>0</v>
      </c>
      <c r="M367" s="35">
        <f t="shared" si="34"/>
        <v>0</v>
      </c>
      <c r="N367" s="36">
        <v>1</v>
      </c>
      <c r="O367" s="136"/>
    </row>
    <row r="368" spans="1:19" s="17" customFormat="1" ht="15" thickBot="1" x14ac:dyDescent="0.45">
      <c r="A368" s="123" t="s">
        <v>50</v>
      </c>
      <c r="B368" s="124"/>
      <c r="C368" s="124"/>
      <c r="D368" s="124"/>
      <c r="E368" s="124"/>
      <c r="F368" s="124"/>
      <c r="G368" s="124"/>
      <c r="H368" s="124"/>
      <c r="I368" s="124"/>
      <c r="J368" s="124"/>
      <c r="K368" s="124"/>
      <c r="L368" s="124"/>
      <c r="M368" s="124"/>
      <c r="N368" s="125"/>
      <c r="O368" s="134" t="s">
        <v>605</v>
      </c>
      <c r="P368"/>
      <c r="Q368"/>
      <c r="R368"/>
      <c r="S368"/>
    </row>
    <row r="369" spans="1:15" x14ac:dyDescent="0.4">
      <c r="A369" s="56" t="s">
        <v>291</v>
      </c>
      <c r="B369" s="66"/>
      <c r="C369" s="54"/>
      <c r="D369" s="55" t="str">
        <f t="shared" ref="D369:D428" si="36">IF(AND(NOT(B369=""), NOT(C369="")), SUM(B369:C369), "")</f>
        <v/>
      </c>
      <c r="E369" s="53"/>
      <c r="F369" s="54"/>
      <c r="G369" s="55" t="str">
        <f t="shared" ref="G369:G428" si="37">IF(AND(NOT(E369=""), NOT(F369="")), SUM(E369:F369), "")</f>
        <v/>
      </c>
      <c r="H369" s="53"/>
      <c r="I369" s="54"/>
      <c r="J369" s="55" t="str">
        <f t="shared" ref="J369:J428" si="38">IF(AND(NOT(H369=""), NOT(I369="")), SUM(H369:I369), "")</f>
        <v/>
      </c>
      <c r="K369" s="53"/>
      <c r="L369" s="54"/>
      <c r="M369" s="55" t="str">
        <f t="shared" ref="M369:M428" si="39">IF(AND(NOT(K369=""), NOT(L369="")), SUM(K369:L369), "")</f>
        <v/>
      </c>
      <c r="N369" s="32"/>
      <c r="O369" s="135"/>
    </row>
    <row r="370" spans="1:15" x14ac:dyDescent="0.4">
      <c r="A370" s="26" t="s">
        <v>292</v>
      </c>
      <c r="B370" s="63"/>
      <c r="C370" s="38"/>
      <c r="D370" s="39" t="str">
        <f t="shared" si="36"/>
        <v/>
      </c>
      <c r="E370" s="37"/>
      <c r="F370" s="38"/>
      <c r="G370" s="39" t="str">
        <f t="shared" si="37"/>
        <v/>
      </c>
      <c r="H370" s="37"/>
      <c r="I370" s="38"/>
      <c r="J370" s="39" t="str">
        <f t="shared" si="38"/>
        <v/>
      </c>
      <c r="K370" s="37"/>
      <c r="L370" s="38"/>
      <c r="M370" s="39" t="str">
        <f t="shared" si="39"/>
        <v/>
      </c>
      <c r="N370" s="36"/>
      <c r="O370" s="135"/>
    </row>
    <row r="371" spans="1:15" x14ac:dyDescent="0.4">
      <c r="A371" s="24" t="s">
        <v>293</v>
      </c>
      <c r="B371" s="62">
        <v>1</v>
      </c>
      <c r="C371" s="34">
        <v>1</v>
      </c>
      <c r="D371" s="35">
        <f t="shared" si="36"/>
        <v>2</v>
      </c>
      <c r="E371" s="33">
        <v>0</v>
      </c>
      <c r="F371" s="34">
        <v>0</v>
      </c>
      <c r="G371" s="35">
        <f t="shared" si="37"/>
        <v>0</v>
      </c>
      <c r="H371" s="33">
        <v>0</v>
      </c>
      <c r="I371" s="34">
        <v>0</v>
      </c>
      <c r="J371" s="35">
        <f t="shared" si="38"/>
        <v>0</v>
      </c>
      <c r="K371" s="33">
        <v>0</v>
      </c>
      <c r="L371" s="34">
        <v>0</v>
      </c>
      <c r="M371" s="35">
        <f t="shared" si="39"/>
        <v>0</v>
      </c>
      <c r="N371" s="32">
        <f t="shared" ref="N371:N385" si="40">SUM(D371+G371+J371+M371)</f>
        <v>2</v>
      </c>
      <c r="O371" s="135"/>
    </row>
    <row r="372" spans="1:15" x14ac:dyDescent="0.4">
      <c r="A372" s="26" t="s">
        <v>294</v>
      </c>
      <c r="B372" s="63"/>
      <c r="C372" s="38"/>
      <c r="D372" s="39" t="str">
        <f t="shared" si="36"/>
        <v/>
      </c>
      <c r="E372" s="37"/>
      <c r="F372" s="38"/>
      <c r="G372" s="39" t="str">
        <f t="shared" si="37"/>
        <v/>
      </c>
      <c r="H372" s="37"/>
      <c r="I372" s="38"/>
      <c r="J372" s="39" t="str">
        <f t="shared" si="38"/>
        <v/>
      </c>
      <c r="K372" s="37"/>
      <c r="L372" s="38"/>
      <c r="M372" s="39" t="str">
        <f t="shared" si="39"/>
        <v/>
      </c>
      <c r="N372" s="36"/>
      <c r="O372" s="135"/>
    </row>
    <row r="373" spans="1:15" x14ac:dyDescent="0.4">
      <c r="A373" s="24" t="s">
        <v>171</v>
      </c>
      <c r="B373" s="62">
        <v>0</v>
      </c>
      <c r="C373" s="34">
        <v>1</v>
      </c>
      <c r="D373" s="35">
        <f t="shared" si="36"/>
        <v>1</v>
      </c>
      <c r="E373" s="33">
        <v>0</v>
      </c>
      <c r="F373" s="34">
        <v>0</v>
      </c>
      <c r="G373" s="35">
        <f t="shared" si="37"/>
        <v>0</v>
      </c>
      <c r="H373" s="33">
        <v>0</v>
      </c>
      <c r="I373" s="34">
        <v>0</v>
      </c>
      <c r="J373" s="35">
        <f t="shared" si="38"/>
        <v>0</v>
      </c>
      <c r="K373" s="33">
        <v>1</v>
      </c>
      <c r="L373" s="34">
        <v>0</v>
      </c>
      <c r="M373" s="35">
        <f t="shared" si="39"/>
        <v>1</v>
      </c>
      <c r="N373" s="32">
        <f t="shared" si="40"/>
        <v>2</v>
      </c>
      <c r="O373" s="135"/>
    </row>
    <row r="374" spans="1:15" x14ac:dyDescent="0.4">
      <c r="A374" s="24" t="s">
        <v>492</v>
      </c>
      <c r="B374" s="62">
        <v>0</v>
      </c>
      <c r="C374" s="34">
        <v>1</v>
      </c>
      <c r="D374" s="35">
        <f t="shared" si="36"/>
        <v>1</v>
      </c>
      <c r="E374" s="33">
        <v>0</v>
      </c>
      <c r="F374" s="34">
        <v>0</v>
      </c>
      <c r="G374" s="35">
        <f t="shared" si="37"/>
        <v>0</v>
      </c>
      <c r="H374" s="33">
        <v>0</v>
      </c>
      <c r="I374" s="34">
        <v>0</v>
      </c>
      <c r="J374" s="35">
        <f t="shared" si="38"/>
        <v>0</v>
      </c>
      <c r="K374" s="33">
        <v>0</v>
      </c>
      <c r="L374" s="34">
        <v>0</v>
      </c>
      <c r="M374" s="35">
        <f t="shared" si="39"/>
        <v>0</v>
      </c>
      <c r="N374" s="32">
        <f t="shared" si="40"/>
        <v>1</v>
      </c>
      <c r="O374" s="135"/>
    </row>
    <row r="375" spans="1:15" x14ac:dyDescent="0.4">
      <c r="A375" s="24" t="s">
        <v>295</v>
      </c>
      <c r="B375" s="62">
        <v>2</v>
      </c>
      <c r="C375" s="34">
        <v>0</v>
      </c>
      <c r="D375" s="35">
        <f t="shared" si="36"/>
        <v>2</v>
      </c>
      <c r="E375" s="33">
        <v>0</v>
      </c>
      <c r="F375" s="34">
        <v>0</v>
      </c>
      <c r="G375" s="35">
        <f t="shared" si="37"/>
        <v>0</v>
      </c>
      <c r="H375" s="33">
        <v>0</v>
      </c>
      <c r="I375" s="34">
        <v>0</v>
      </c>
      <c r="J375" s="35">
        <f t="shared" si="38"/>
        <v>0</v>
      </c>
      <c r="K375" s="33">
        <v>0</v>
      </c>
      <c r="L375" s="34">
        <v>1</v>
      </c>
      <c r="M375" s="35">
        <f t="shared" si="39"/>
        <v>1</v>
      </c>
      <c r="N375" s="32">
        <f t="shared" si="40"/>
        <v>3</v>
      </c>
      <c r="O375" s="135"/>
    </row>
    <row r="376" spans="1:15" x14ac:dyDescent="0.4">
      <c r="A376" s="24" t="s">
        <v>493</v>
      </c>
      <c r="B376" s="62">
        <v>0</v>
      </c>
      <c r="C376" s="34">
        <v>0</v>
      </c>
      <c r="D376" s="35">
        <f t="shared" si="36"/>
        <v>0</v>
      </c>
      <c r="E376" s="33">
        <v>1</v>
      </c>
      <c r="F376" s="34">
        <v>1</v>
      </c>
      <c r="G376" s="35">
        <f t="shared" si="37"/>
        <v>2</v>
      </c>
      <c r="H376" s="33">
        <v>0</v>
      </c>
      <c r="I376" s="34">
        <v>0</v>
      </c>
      <c r="J376" s="35">
        <f t="shared" si="38"/>
        <v>0</v>
      </c>
      <c r="K376" s="33">
        <v>0</v>
      </c>
      <c r="L376" s="34">
        <v>0</v>
      </c>
      <c r="M376" s="35">
        <f t="shared" si="39"/>
        <v>0</v>
      </c>
      <c r="N376" s="32">
        <f t="shared" si="40"/>
        <v>2</v>
      </c>
      <c r="O376" s="135"/>
    </row>
    <row r="377" spans="1:15" x14ac:dyDescent="0.4">
      <c r="A377" s="24" t="s">
        <v>458</v>
      </c>
      <c r="B377" s="62">
        <v>2</v>
      </c>
      <c r="C377" s="34">
        <v>1</v>
      </c>
      <c r="D377" s="35">
        <f t="shared" si="36"/>
        <v>3</v>
      </c>
      <c r="E377" s="33">
        <v>0</v>
      </c>
      <c r="F377" s="34">
        <v>0</v>
      </c>
      <c r="G377" s="35">
        <f t="shared" si="37"/>
        <v>0</v>
      </c>
      <c r="H377" s="33">
        <v>0</v>
      </c>
      <c r="I377" s="34">
        <v>0</v>
      </c>
      <c r="J377" s="35">
        <f t="shared" si="38"/>
        <v>0</v>
      </c>
      <c r="K377" s="33">
        <v>0</v>
      </c>
      <c r="L377" s="34">
        <v>0</v>
      </c>
      <c r="M377" s="35">
        <f t="shared" si="39"/>
        <v>0</v>
      </c>
      <c r="N377" s="32">
        <f t="shared" si="40"/>
        <v>3</v>
      </c>
      <c r="O377" s="135"/>
    </row>
    <row r="378" spans="1:15" x14ac:dyDescent="0.4">
      <c r="A378" s="26" t="s">
        <v>296</v>
      </c>
      <c r="B378" s="63"/>
      <c r="C378" s="38"/>
      <c r="D378" s="39" t="str">
        <f t="shared" si="36"/>
        <v/>
      </c>
      <c r="E378" s="37"/>
      <c r="F378" s="38"/>
      <c r="G378" s="39" t="str">
        <f t="shared" si="37"/>
        <v/>
      </c>
      <c r="H378" s="37"/>
      <c r="I378" s="38"/>
      <c r="J378" s="39" t="str">
        <f t="shared" si="38"/>
        <v/>
      </c>
      <c r="K378" s="37"/>
      <c r="L378" s="38"/>
      <c r="M378" s="39" t="str">
        <f t="shared" si="39"/>
        <v/>
      </c>
      <c r="N378" s="36"/>
      <c r="O378" s="135"/>
    </row>
    <row r="379" spans="1:15" x14ac:dyDescent="0.4">
      <c r="A379" s="24" t="s">
        <v>297</v>
      </c>
      <c r="B379" s="62">
        <v>0</v>
      </c>
      <c r="C379" s="34">
        <v>0</v>
      </c>
      <c r="D379" s="35">
        <f t="shared" si="36"/>
        <v>0</v>
      </c>
      <c r="E379" s="33">
        <v>0</v>
      </c>
      <c r="F379" s="34">
        <v>0</v>
      </c>
      <c r="G379" s="35">
        <f t="shared" si="37"/>
        <v>0</v>
      </c>
      <c r="H379" s="33">
        <v>0</v>
      </c>
      <c r="I379" s="34">
        <v>0</v>
      </c>
      <c r="J379" s="35">
        <f t="shared" si="38"/>
        <v>0</v>
      </c>
      <c r="K379" s="33">
        <v>1</v>
      </c>
      <c r="L379" s="34">
        <v>0</v>
      </c>
      <c r="M379" s="35">
        <f t="shared" si="39"/>
        <v>1</v>
      </c>
      <c r="N379" s="32">
        <f t="shared" si="40"/>
        <v>1</v>
      </c>
      <c r="O379" s="135"/>
    </row>
    <row r="380" spans="1:15" x14ac:dyDescent="0.4">
      <c r="A380" s="24" t="s">
        <v>494</v>
      </c>
      <c r="B380" s="62">
        <v>0</v>
      </c>
      <c r="C380" s="34">
        <v>0</v>
      </c>
      <c r="D380" s="35">
        <f t="shared" si="36"/>
        <v>0</v>
      </c>
      <c r="E380" s="33">
        <v>0</v>
      </c>
      <c r="F380" s="34">
        <v>0</v>
      </c>
      <c r="G380" s="35">
        <f t="shared" si="37"/>
        <v>0</v>
      </c>
      <c r="H380" s="33">
        <v>1</v>
      </c>
      <c r="I380" s="34">
        <v>0</v>
      </c>
      <c r="J380" s="35">
        <f t="shared" si="38"/>
        <v>1</v>
      </c>
      <c r="K380" s="33">
        <v>0</v>
      </c>
      <c r="L380" s="34">
        <v>0</v>
      </c>
      <c r="M380" s="35">
        <f t="shared" si="39"/>
        <v>0</v>
      </c>
      <c r="N380" s="32">
        <f t="shared" si="40"/>
        <v>1</v>
      </c>
      <c r="O380" s="135"/>
    </row>
    <row r="381" spans="1:15" x14ac:dyDescent="0.4">
      <c r="A381" s="26" t="s">
        <v>298</v>
      </c>
      <c r="B381" s="63"/>
      <c r="C381" s="38"/>
      <c r="D381" s="39" t="str">
        <f t="shared" si="36"/>
        <v/>
      </c>
      <c r="E381" s="37"/>
      <c r="F381" s="38"/>
      <c r="G381" s="39" t="str">
        <f t="shared" si="37"/>
        <v/>
      </c>
      <c r="H381" s="37"/>
      <c r="I381" s="38"/>
      <c r="J381" s="39" t="str">
        <f t="shared" si="38"/>
        <v/>
      </c>
      <c r="K381" s="37"/>
      <c r="L381" s="38"/>
      <c r="M381" s="39" t="str">
        <f t="shared" si="39"/>
        <v/>
      </c>
      <c r="N381" s="36"/>
      <c r="O381" s="135"/>
    </row>
    <row r="382" spans="1:15" x14ac:dyDescent="0.4">
      <c r="A382" s="24" t="s">
        <v>299</v>
      </c>
      <c r="B382" s="62">
        <v>0</v>
      </c>
      <c r="C382" s="34">
        <v>0</v>
      </c>
      <c r="D382" s="35">
        <f t="shared" si="36"/>
        <v>0</v>
      </c>
      <c r="E382" s="33">
        <v>0</v>
      </c>
      <c r="F382" s="34">
        <v>0</v>
      </c>
      <c r="G382" s="35">
        <f t="shared" si="37"/>
        <v>0</v>
      </c>
      <c r="H382" s="33">
        <v>0</v>
      </c>
      <c r="I382" s="34">
        <v>0</v>
      </c>
      <c r="J382" s="35">
        <f t="shared" si="38"/>
        <v>0</v>
      </c>
      <c r="K382" s="33">
        <v>1</v>
      </c>
      <c r="L382" s="34">
        <v>0</v>
      </c>
      <c r="M382" s="35">
        <f t="shared" si="39"/>
        <v>1</v>
      </c>
      <c r="N382" s="32">
        <f t="shared" si="40"/>
        <v>1</v>
      </c>
      <c r="O382" s="135"/>
    </row>
    <row r="383" spans="1:15" x14ac:dyDescent="0.4">
      <c r="A383" s="24" t="s">
        <v>119</v>
      </c>
      <c r="B383" s="62">
        <v>0</v>
      </c>
      <c r="C383" s="34">
        <v>1</v>
      </c>
      <c r="D383" s="35">
        <f t="shared" si="36"/>
        <v>1</v>
      </c>
      <c r="E383" s="33">
        <v>0</v>
      </c>
      <c r="F383" s="34">
        <v>0</v>
      </c>
      <c r="G383" s="35">
        <f t="shared" si="37"/>
        <v>0</v>
      </c>
      <c r="H383" s="33">
        <v>0</v>
      </c>
      <c r="I383" s="34">
        <v>0</v>
      </c>
      <c r="J383" s="35">
        <f t="shared" si="38"/>
        <v>0</v>
      </c>
      <c r="K383" s="33">
        <v>0</v>
      </c>
      <c r="L383" s="34">
        <v>0</v>
      </c>
      <c r="M383" s="35">
        <f t="shared" si="39"/>
        <v>0</v>
      </c>
      <c r="N383" s="32">
        <f t="shared" si="40"/>
        <v>1</v>
      </c>
      <c r="O383" s="135"/>
    </row>
    <row r="384" spans="1:15" x14ac:dyDescent="0.4">
      <c r="A384" s="24" t="s">
        <v>120</v>
      </c>
      <c r="B384" s="62">
        <v>1</v>
      </c>
      <c r="C384" s="34">
        <v>0</v>
      </c>
      <c r="D384" s="35">
        <f t="shared" si="36"/>
        <v>1</v>
      </c>
      <c r="E384" s="33">
        <v>0</v>
      </c>
      <c r="F384" s="34">
        <v>0</v>
      </c>
      <c r="G384" s="35">
        <f t="shared" si="37"/>
        <v>0</v>
      </c>
      <c r="H384" s="33">
        <v>0</v>
      </c>
      <c r="I384" s="34">
        <v>0</v>
      </c>
      <c r="J384" s="35">
        <f t="shared" si="38"/>
        <v>0</v>
      </c>
      <c r="K384" s="33">
        <v>0</v>
      </c>
      <c r="L384" s="34">
        <v>0</v>
      </c>
      <c r="M384" s="35">
        <f t="shared" si="39"/>
        <v>0</v>
      </c>
      <c r="N384" s="32">
        <f t="shared" si="40"/>
        <v>1</v>
      </c>
      <c r="O384" s="135"/>
    </row>
    <row r="385" spans="1:15" x14ac:dyDescent="0.4">
      <c r="A385" s="72" t="s">
        <v>83</v>
      </c>
      <c r="B385" s="62">
        <v>1</v>
      </c>
      <c r="C385" s="34">
        <v>0</v>
      </c>
      <c r="D385" s="35">
        <f t="shared" si="36"/>
        <v>1</v>
      </c>
      <c r="E385" s="33">
        <v>0</v>
      </c>
      <c r="F385" s="34">
        <v>0</v>
      </c>
      <c r="G385" s="35">
        <f t="shared" si="37"/>
        <v>0</v>
      </c>
      <c r="H385" s="33">
        <v>1</v>
      </c>
      <c r="I385" s="34">
        <v>0</v>
      </c>
      <c r="J385" s="35">
        <f t="shared" si="38"/>
        <v>1</v>
      </c>
      <c r="K385" s="33">
        <v>0</v>
      </c>
      <c r="L385" s="34">
        <v>1</v>
      </c>
      <c r="M385" s="35">
        <f t="shared" si="39"/>
        <v>1</v>
      </c>
      <c r="N385" s="32">
        <f t="shared" si="40"/>
        <v>3</v>
      </c>
      <c r="O385" s="135"/>
    </row>
    <row r="386" spans="1:15" x14ac:dyDescent="0.4">
      <c r="A386" s="23" t="s">
        <v>300</v>
      </c>
      <c r="B386" s="63"/>
      <c r="C386" s="38"/>
      <c r="D386" s="39" t="str">
        <f t="shared" si="36"/>
        <v/>
      </c>
      <c r="E386" s="37"/>
      <c r="F386" s="38"/>
      <c r="G386" s="39" t="str">
        <f t="shared" si="37"/>
        <v/>
      </c>
      <c r="H386" s="37"/>
      <c r="I386" s="38"/>
      <c r="J386" s="39" t="str">
        <f t="shared" si="38"/>
        <v/>
      </c>
      <c r="K386" s="37"/>
      <c r="L386" s="38"/>
      <c r="M386" s="39" t="str">
        <f t="shared" si="39"/>
        <v/>
      </c>
      <c r="N386" s="36"/>
      <c r="O386" s="135"/>
    </row>
    <row r="387" spans="1:15" x14ac:dyDescent="0.4">
      <c r="A387" s="26" t="s">
        <v>301</v>
      </c>
      <c r="B387" s="63"/>
      <c r="C387" s="38"/>
      <c r="D387" s="39" t="str">
        <f t="shared" si="36"/>
        <v/>
      </c>
      <c r="E387" s="37"/>
      <c r="F387" s="38"/>
      <c r="G387" s="39" t="str">
        <f t="shared" si="37"/>
        <v/>
      </c>
      <c r="H387" s="37"/>
      <c r="I387" s="38"/>
      <c r="J387" s="39" t="str">
        <f t="shared" si="38"/>
        <v/>
      </c>
      <c r="K387" s="37"/>
      <c r="L387" s="38"/>
      <c r="M387" s="39" t="str">
        <f t="shared" si="39"/>
        <v/>
      </c>
      <c r="N387" s="36"/>
      <c r="O387" s="135"/>
    </row>
    <row r="388" spans="1:15" x14ac:dyDescent="0.4">
      <c r="A388" s="88" t="s">
        <v>562</v>
      </c>
      <c r="B388" s="62">
        <v>2</v>
      </c>
      <c r="C388" s="34">
        <v>2</v>
      </c>
      <c r="D388" s="35">
        <f t="shared" si="36"/>
        <v>4</v>
      </c>
      <c r="E388" s="62">
        <v>0</v>
      </c>
      <c r="F388" s="34">
        <v>0</v>
      </c>
      <c r="G388" s="35">
        <f t="shared" si="37"/>
        <v>0</v>
      </c>
      <c r="H388" s="62">
        <v>0</v>
      </c>
      <c r="I388" s="62">
        <v>0</v>
      </c>
      <c r="J388" s="35">
        <f>IF(AND(NOT(H388=""), NOT(I388="")), SUM(H388:I388), "")</f>
        <v>0</v>
      </c>
      <c r="K388" s="62">
        <v>0</v>
      </c>
      <c r="L388" s="62">
        <v>0</v>
      </c>
      <c r="M388" s="35">
        <f t="shared" si="39"/>
        <v>0</v>
      </c>
      <c r="N388" s="32">
        <f t="shared" ref="N388:N428" si="41">SUM(D388+G388+J388+M388)</f>
        <v>4</v>
      </c>
      <c r="O388" s="135"/>
    </row>
    <row r="389" spans="1:15" ht="14.6" customHeight="1" x14ac:dyDescent="0.4">
      <c r="A389" s="24" t="s">
        <v>302</v>
      </c>
      <c r="B389" s="62">
        <v>0</v>
      </c>
      <c r="C389" s="34">
        <v>0</v>
      </c>
      <c r="D389" s="35">
        <f t="shared" si="36"/>
        <v>0</v>
      </c>
      <c r="E389" s="62">
        <v>0</v>
      </c>
      <c r="F389" s="34">
        <v>0</v>
      </c>
      <c r="G389" s="35">
        <f t="shared" si="37"/>
        <v>0</v>
      </c>
      <c r="H389" s="62">
        <v>2</v>
      </c>
      <c r="I389" s="34">
        <v>0</v>
      </c>
      <c r="J389" s="35">
        <f>IF(AND(NOT(H389=""), NOT(I389="")), SUM(H389:I389), "")</f>
        <v>2</v>
      </c>
      <c r="K389" s="33">
        <v>0</v>
      </c>
      <c r="L389" s="34">
        <v>1</v>
      </c>
      <c r="M389" s="35">
        <f t="shared" si="39"/>
        <v>1</v>
      </c>
      <c r="N389" s="32">
        <f t="shared" si="41"/>
        <v>3</v>
      </c>
      <c r="O389" s="135"/>
    </row>
    <row r="390" spans="1:15" x14ac:dyDescent="0.4">
      <c r="A390" s="24" t="s">
        <v>303</v>
      </c>
      <c r="B390" s="62">
        <v>0</v>
      </c>
      <c r="C390" s="34">
        <v>0</v>
      </c>
      <c r="D390" s="35">
        <f t="shared" si="36"/>
        <v>0</v>
      </c>
      <c r="E390" s="33">
        <v>1</v>
      </c>
      <c r="F390" s="34">
        <v>0</v>
      </c>
      <c r="G390" s="35">
        <f t="shared" si="37"/>
        <v>1</v>
      </c>
      <c r="H390" s="33">
        <v>1</v>
      </c>
      <c r="I390" s="34">
        <v>2</v>
      </c>
      <c r="J390" s="35">
        <f t="shared" si="38"/>
        <v>3</v>
      </c>
      <c r="K390" s="33">
        <v>1</v>
      </c>
      <c r="L390" s="34">
        <v>1</v>
      </c>
      <c r="M390" s="35">
        <f t="shared" si="39"/>
        <v>2</v>
      </c>
      <c r="N390" s="32">
        <f t="shared" si="41"/>
        <v>6</v>
      </c>
      <c r="O390" s="135"/>
    </row>
    <row r="391" spans="1:15" x14ac:dyDescent="0.4">
      <c r="A391" s="24" t="s">
        <v>304</v>
      </c>
      <c r="B391" s="62">
        <v>0</v>
      </c>
      <c r="C391" s="34">
        <v>1</v>
      </c>
      <c r="D391" s="35">
        <f t="shared" si="36"/>
        <v>1</v>
      </c>
      <c r="E391" s="33">
        <v>1</v>
      </c>
      <c r="F391" s="34">
        <v>0</v>
      </c>
      <c r="G391" s="35">
        <f t="shared" si="37"/>
        <v>1</v>
      </c>
      <c r="H391" s="33">
        <v>0</v>
      </c>
      <c r="I391" s="34">
        <v>0</v>
      </c>
      <c r="J391" s="35">
        <f t="shared" si="38"/>
        <v>0</v>
      </c>
      <c r="K391" s="33">
        <v>0</v>
      </c>
      <c r="L391" s="34">
        <v>0</v>
      </c>
      <c r="M391" s="35">
        <f t="shared" si="39"/>
        <v>0</v>
      </c>
      <c r="N391" s="32">
        <f t="shared" si="41"/>
        <v>2</v>
      </c>
      <c r="O391" s="135"/>
    </row>
    <row r="392" spans="1:15" x14ac:dyDescent="0.4">
      <c r="A392" s="24" t="s">
        <v>305</v>
      </c>
      <c r="B392" s="62">
        <v>0</v>
      </c>
      <c r="C392" s="34">
        <v>0</v>
      </c>
      <c r="D392" s="35">
        <f t="shared" si="36"/>
        <v>0</v>
      </c>
      <c r="E392" s="33">
        <v>0</v>
      </c>
      <c r="F392" s="34">
        <v>0</v>
      </c>
      <c r="G392" s="35">
        <f t="shared" si="37"/>
        <v>0</v>
      </c>
      <c r="H392" s="33">
        <v>0</v>
      </c>
      <c r="I392" s="34">
        <v>0</v>
      </c>
      <c r="J392" s="35">
        <f t="shared" si="38"/>
        <v>0</v>
      </c>
      <c r="K392" s="33">
        <v>0</v>
      </c>
      <c r="L392" s="34">
        <v>1</v>
      </c>
      <c r="M392" s="35">
        <f t="shared" si="39"/>
        <v>1</v>
      </c>
      <c r="N392" s="32">
        <f t="shared" si="41"/>
        <v>1</v>
      </c>
      <c r="O392" s="135"/>
    </row>
    <row r="393" spans="1:15" x14ac:dyDescent="0.4">
      <c r="A393" s="24" t="s">
        <v>306</v>
      </c>
      <c r="B393" s="62">
        <v>0</v>
      </c>
      <c r="C393" s="34">
        <v>0</v>
      </c>
      <c r="D393" s="35">
        <f t="shared" si="36"/>
        <v>0</v>
      </c>
      <c r="E393" s="33">
        <v>0</v>
      </c>
      <c r="F393" s="34">
        <v>1</v>
      </c>
      <c r="G393" s="35">
        <f t="shared" si="37"/>
        <v>1</v>
      </c>
      <c r="H393" s="33">
        <v>2</v>
      </c>
      <c r="I393" s="34">
        <v>0</v>
      </c>
      <c r="J393" s="35">
        <f t="shared" si="38"/>
        <v>2</v>
      </c>
      <c r="K393" s="33">
        <v>2</v>
      </c>
      <c r="L393" s="34">
        <v>1</v>
      </c>
      <c r="M393" s="35">
        <f t="shared" si="39"/>
        <v>3</v>
      </c>
      <c r="N393" s="32">
        <f t="shared" si="41"/>
        <v>6</v>
      </c>
      <c r="O393" s="135"/>
    </row>
    <row r="394" spans="1:15" x14ac:dyDescent="0.4">
      <c r="A394" s="24" t="s">
        <v>307</v>
      </c>
      <c r="B394" s="62">
        <v>0</v>
      </c>
      <c r="C394" s="34">
        <v>0</v>
      </c>
      <c r="D394" s="35">
        <f t="shared" si="36"/>
        <v>0</v>
      </c>
      <c r="E394" s="33">
        <v>0</v>
      </c>
      <c r="F394" s="34">
        <v>0</v>
      </c>
      <c r="G394" s="35">
        <f t="shared" si="37"/>
        <v>0</v>
      </c>
      <c r="H394" s="33">
        <v>0</v>
      </c>
      <c r="I394" s="34">
        <v>2</v>
      </c>
      <c r="J394" s="35">
        <f t="shared" si="38"/>
        <v>2</v>
      </c>
      <c r="K394" s="33">
        <v>0</v>
      </c>
      <c r="L394" s="34">
        <v>0</v>
      </c>
      <c r="M394" s="35">
        <f t="shared" si="39"/>
        <v>0</v>
      </c>
      <c r="N394" s="32">
        <f t="shared" si="41"/>
        <v>2</v>
      </c>
      <c r="O394" s="135"/>
    </row>
    <row r="395" spans="1:15" x14ac:dyDescent="0.4">
      <c r="A395" s="24" t="s">
        <v>308</v>
      </c>
      <c r="B395" s="62">
        <v>0</v>
      </c>
      <c r="C395" s="34">
        <v>0</v>
      </c>
      <c r="D395" s="35">
        <f t="shared" si="36"/>
        <v>0</v>
      </c>
      <c r="E395" s="33">
        <v>0</v>
      </c>
      <c r="F395" s="34">
        <v>0</v>
      </c>
      <c r="G395" s="35">
        <f t="shared" si="37"/>
        <v>0</v>
      </c>
      <c r="H395" s="33">
        <v>1</v>
      </c>
      <c r="I395" s="34">
        <v>0</v>
      </c>
      <c r="J395" s="35">
        <f t="shared" si="38"/>
        <v>1</v>
      </c>
      <c r="K395" s="33">
        <v>0</v>
      </c>
      <c r="L395" s="34">
        <v>0</v>
      </c>
      <c r="M395" s="35">
        <f t="shared" si="39"/>
        <v>0</v>
      </c>
      <c r="N395" s="32">
        <f t="shared" si="41"/>
        <v>1</v>
      </c>
      <c r="O395" s="135"/>
    </row>
    <row r="396" spans="1:15" x14ac:dyDescent="0.4">
      <c r="A396" s="24" t="s">
        <v>134</v>
      </c>
      <c r="B396" s="62">
        <v>0</v>
      </c>
      <c r="C396" s="34">
        <v>0</v>
      </c>
      <c r="D396" s="35">
        <f t="shared" si="36"/>
        <v>0</v>
      </c>
      <c r="E396" s="33">
        <v>0</v>
      </c>
      <c r="F396" s="34">
        <v>1</v>
      </c>
      <c r="G396" s="35">
        <f t="shared" si="37"/>
        <v>1</v>
      </c>
      <c r="H396" s="33">
        <v>0</v>
      </c>
      <c r="I396" s="34">
        <v>0</v>
      </c>
      <c r="J396" s="35">
        <f t="shared" si="38"/>
        <v>0</v>
      </c>
      <c r="K396" s="33">
        <v>1</v>
      </c>
      <c r="L396" s="34">
        <v>0</v>
      </c>
      <c r="M396" s="35">
        <f t="shared" si="39"/>
        <v>1</v>
      </c>
      <c r="N396" s="32">
        <f t="shared" si="41"/>
        <v>2</v>
      </c>
      <c r="O396" s="135"/>
    </row>
    <row r="397" spans="1:15" x14ac:dyDescent="0.4">
      <c r="A397" s="24" t="s">
        <v>135</v>
      </c>
      <c r="B397" s="62">
        <v>0</v>
      </c>
      <c r="C397" s="34">
        <v>0</v>
      </c>
      <c r="D397" s="35">
        <f t="shared" si="36"/>
        <v>0</v>
      </c>
      <c r="E397" s="33">
        <v>0</v>
      </c>
      <c r="F397" s="34">
        <v>0</v>
      </c>
      <c r="G397" s="35">
        <f t="shared" si="37"/>
        <v>0</v>
      </c>
      <c r="H397" s="33">
        <v>0</v>
      </c>
      <c r="I397" s="34">
        <v>0</v>
      </c>
      <c r="J397" s="35">
        <f t="shared" si="38"/>
        <v>0</v>
      </c>
      <c r="K397" s="33">
        <v>0</v>
      </c>
      <c r="L397" s="34">
        <v>0</v>
      </c>
      <c r="M397" s="35">
        <f t="shared" si="39"/>
        <v>0</v>
      </c>
      <c r="N397" s="32">
        <f t="shared" si="41"/>
        <v>0</v>
      </c>
      <c r="O397" s="135"/>
    </row>
    <row r="398" spans="1:15" x14ac:dyDescent="0.4">
      <c r="A398" s="24" t="s">
        <v>309</v>
      </c>
      <c r="B398" s="62">
        <v>0</v>
      </c>
      <c r="C398" s="34">
        <v>0</v>
      </c>
      <c r="D398" s="35">
        <f t="shared" si="36"/>
        <v>0</v>
      </c>
      <c r="E398" s="33">
        <v>1</v>
      </c>
      <c r="F398" s="34">
        <v>1</v>
      </c>
      <c r="G398" s="35">
        <f t="shared" si="37"/>
        <v>2</v>
      </c>
      <c r="H398" s="33">
        <v>1</v>
      </c>
      <c r="I398" s="34">
        <v>0</v>
      </c>
      <c r="J398" s="35">
        <f t="shared" si="38"/>
        <v>1</v>
      </c>
      <c r="K398" s="33">
        <v>0</v>
      </c>
      <c r="L398" s="34">
        <v>0</v>
      </c>
      <c r="M398" s="35">
        <f t="shared" si="39"/>
        <v>0</v>
      </c>
      <c r="N398" s="32">
        <f t="shared" si="41"/>
        <v>3</v>
      </c>
      <c r="O398" s="135"/>
    </row>
    <row r="399" spans="1:15" x14ac:dyDescent="0.4">
      <c r="A399" s="24" t="s">
        <v>36</v>
      </c>
      <c r="B399" s="62">
        <v>0</v>
      </c>
      <c r="C399" s="34">
        <v>1</v>
      </c>
      <c r="D399" s="35">
        <f t="shared" si="36"/>
        <v>1</v>
      </c>
      <c r="E399" s="33">
        <v>1</v>
      </c>
      <c r="F399" s="34">
        <v>0</v>
      </c>
      <c r="G399" s="35">
        <f t="shared" si="37"/>
        <v>1</v>
      </c>
      <c r="H399" s="33">
        <v>0</v>
      </c>
      <c r="I399" s="34">
        <v>0</v>
      </c>
      <c r="J399" s="35">
        <f t="shared" si="38"/>
        <v>0</v>
      </c>
      <c r="K399" s="33">
        <v>3</v>
      </c>
      <c r="L399" s="34">
        <v>2</v>
      </c>
      <c r="M399" s="35">
        <f t="shared" si="39"/>
        <v>5</v>
      </c>
      <c r="N399" s="32">
        <f t="shared" si="41"/>
        <v>7</v>
      </c>
      <c r="O399" s="135"/>
    </row>
    <row r="400" spans="1:15" x14ac:dyDescent="0.4">
      <c r="A400" s="24" t="s">
        <v>310</v>
      </c>
      <c r="B400" s="62">
        <v>0</v>
      </c>
      <c r="C400" s="34">
        <v>0</v>
      </c>
      <c r="D400" s="35">
        <f t="shared" si="36"/>
        <v>0</v>
      </c>
      <c r="E400" s="33">
        <v>1</v>
      </c>
      <c r="F400" s="34">
        <v>0</v>
      </c>
      <c r="G400" s="35">
        <f t="shared" si="37"/>
        <v>1</v>
      </c>
      <c r="H400" s="33">
        <v>0</v>
      </c>
      <c r="I400" s="34">
        <v>0</v>
      </c>
      <c r="J400" s="35">
        <f t="shared" si="38"/>
        <v>0</v>
      </c>
      <c r="K400" s="33">
        <v>0</v>
      </c>
      <c r="L400" s="34">
        <v>0</v>
      </c>
      <c r="M400" s="35">
        <f t="shared" si="39"/>
        <v>0</v>
      </c>
      <c r="N400" s="32">
        <f t="shared" si="41"/>
        <v>1</v>
      </c>
      <c r="O400" s="135"/>
    </row>
    <row r="401" spans="1:15" x14ac:dyDescent="0.4">
      <c r="A401" s="24" t="s">
        <v>311</v>
      </c>
      <c r="B401" s="62">
        <v>0</v>
      </c>
      <c r="C401" s="34">
        <v>0</v>
      </c>
      <c r="D401" s="35">
        <f t="shared" si="36"/>
        <v>0</v>
      </c>
      <c r="E401" s="33">
        <v>1</v>
      </c>
      <c r="F401" s="34">
        <v>0</v>
      </c>
      <c r="G401" s="35">
        <f t="shared" si="37"/>
        <v>1</v>
      </c>
      <c r="H401" s="33">
        <v>0</v>
      </c>
      <c r="I401" s="34">
        <v>1</v>
      </c>
      <c r="J401" s="35">
        <f t="shared" si="38"/>
        <v>1</v>
      </c>
      <c r="K401" s="33">
        <v>0</v>
      </c>
      <c r="L401" s="34">
        <v>0</v>
      </c>
      <c r="M401" s="35">
        <f t="shared" si="39"/>
        <v>0</v>
      </c>
      <c r="N401" s="32">
        <f t="shared" si="41"/>
        <v>2</v>
      </c>
      <c r="O401" s="135"/>
    </row>
    <row r="402" spans="1:15" x14ac:dyDescent="0.4">
      <c r="A402" s="24" t="s">
        <v>495</v>
      </c>
      <c r="B402" s="62">
        <v>0</v>
      </c>
      <c r="C402" s="34">
        <v>0</v>
      </c>
      <c r="D402" s="35">
        <f t="shared" si="36"/>
        <v>0</v>
      </c>
      <c r="E402" s="33">
        <v>1</v>
      </c>
      <c r="F402" s="34">
        <v>1</v>
      </c>
      <c r="G402" s="35">
        <f t="shared" si="37"/>
        <v>2</v>
      </c>
      <c r="H402" s="33">
        <v>0</v>
      </c>
      <c r="I402" s="34">
        <v>0</v>
      </c>
      <c r="J402" s="35">
        <f t="shared" si="38"/>
        <v>0</v>
      </c>
      <c r="K402" s="33">
        <v>0</v>
      </c>
      <c r="L402" s="34">
        <v>0</v>
      </c>
      <c r="M402" s="35">
        <f t="shared" si="39"/>
        <v>0</v>
      </c>
      <c r="N402" s="32">
        <f t="shared" si="41"/>
        <v>2</v>
      </c>
      <c r="O402" s="135"/>
    </row>
    <row r="403" spans="1:15" x14ac:dyDescent="0.4">
      <c r="A403" s="24" t="s">
        <v>312</v>
      </c>
      <c r="B403" s="62">
        <v>0</v>
      </c>
      <c r="C403" s="34">
        <v>0</v>
      </c>
      <c r="D403" s="35">
        <f t="shared" si="36"/>
        <v>0</v>
      </c>
      <c r="E403" s="33">
        <v>1</v>
      </c>
      <c r="F403" s="34">
        <v>0</v>
      </c>
      <c r="G403" s="35">
        <f t="shared" si="37"/>
        <v>1</v>
      </c>
      <c r="H403" s="33">
        <v>0</v>
      </c>
      <c r="I403" s="34">
        <v>0</v>
      </c>
      <c r="J403" s="35">
        <f t="shared" si="38"/>
        <v>0</v>
      </c>
      <c r="K403" s="33">
        <v>0</v>
      </c>
      <c r="L403" s="34">
        <v>0</v>
      </c>
      <c r="M403" s="35">
        <f t="shared" si="39"/>
        <v>0</v>
      </c>
      <c r="N403" s="32">
        <f t="shared" si="41"/>
        <v>1</v>
      </c>
      <c r="O403" s="135"/>
    </row>
    <row r="404" spans="1:15" x14ac:dyDescent="0.4">
      <c r="A404" s="26" t="s">
        <v>313</v>
      </c>
      <c r="B404" s="63"/>
      <c r="C404" s="38"/>
      <c r="D404" s="39" t="str">
        <f t="shared" si="36"/>
        <v/>
      </c>
      <c r="E404" s="37"/>
      <c r="F404" s="38"/>
      <c r="G404" s="39" t="str">
        <f t="shared" si="37"/>
        <v/>
      </c>
      <c r="H404" s="37"/>
      <c r="I404" s="38"/>
      <c r="J404" s="39" t="str">
        <f t="shared" si="38"/>
        <v/>
      </c>
      <c r="K404" s="37"/>
      <c r="L404" s="38"/>
      <c r="M404" s="39" t="str">
        <f t="shared" si="39"/>
        <v/>
      </c>
      <c r="N404" s="36"/>
      <c r="O404" s="135"/>
    </row>
    <row r="405" spans="1:15" x14ac:dyDescent="0.4">
      <c r="A405" s="24" t="s">
        <v>76</v>
      </c>
      <c r="B405" s="62">
        <v>0</v>
      </c>
      <c r="C405" s="34">
        <v>0</v>
      </c>
      <c r="D405" s="35">
        <f t="shared" si="36"/>
        <v>0</v>
      </c>
      <c r="E405" s="33">
        <v>0</v>
      </c>
      <c r="F405" s="34">
        <v>0</v>
      </c>
      <c r="G405" s="35">
        <f t="shared" si="37"/>
        <v>0</v>
      </c>
      <c r="H405" s="33">
        <v>1</v>
      </c>
      <c r="I405" s="34">
        <v>0</v>
      </c>
      <c r="J405" s="35">
        <f t="shared" si="38"/>
        <v>1</v>
      </c>
      <c r="K405" s="33">
        <v>0</v>
      </c>
      <c r="L405" s="34">
        <v>0</v>
      </c>
      <c r="M405" s="35">
        <f t="shared" si="39"/>
        <v>0</v>
      </c>
      <c r="N405" s="32">
        <f t="shared" si="41"/>
        <v>1</v>
      </c>
      <c r="O405" s="135"/>
    </row>
    <row r="406" spans="1:15" x14ac:dyDescent="0.4">
      <c r="A406" s="24" t="s">
        <v>314</v>
      </c>
      <c r="B406" s="62">
        <v>0</v>
      </c>
      <c r="C406" s="34">
        <v>0</v>
      </c>
      <c r="D406" s="35">
        <f t="shared" si="36"/>
        <v>0</v>
      </c>
      <c r="E406" s="33">
        <v>0</v>
      </c>
      <c r="F406" s="34">
        <v>0</v>
      </c>
      <c r="G406" s="35">
        <f t="shared" si="37"/>
        <v>0</v>
      </c>
      <c r="H406" s="33">
        <v>0</v>
      </c>
      <c r="I406" s="34">
        <v>1</v>
      </c>
      <c r="J406" s="35">
        <f t="shared" si="38"/>
        <v>1</v>
      </c>
      <c r="K406" s="33">
        <v>0</v>
      </c>
      <c r="L406" s="34">
        <v>0</v>
      </c>
      <c r="M406" s="35">
        <f t="shared" si="39"/>
        <v>0</v>
      </c>
      <c r="N406" s="32">
        <f t="shared" si="41"/>
        <v>1</v>
      </c>
      <c r="O406" s="135"/>
    </row>
    <row r="407" spans="1:15" x14ac:dyDescent="0.4">
      <c r="A407" s="26" t="s">
        <v>315</v>
      </c>
      <c r="B407" s="63"/>
      <c r="C407" s="38"/>
      <c r="D407" s="39" t="str">
        <f t="shared" si="36"/>
        <v/>
      </c>
      <c r="E407" s="37"/>
      <c r="F407" s="38"/>
      <c r="G407" s="39" t="str">
        <f t="shared" si="37"/>
        <v/>
      </c>
      <c r="H407" s="37"/>
      <c r="I407" s="38"/>
      <c r="J407" s="39" t="str">
        <f t="shared" si="38"/>
        <v/>
      </c>
      <c r="K407" s="37"/>
      <c r="L407" s="38"/>
      <c r="M407" s="39" t="str">
        <f t="shared" si="39"/>
        <v/>
      </c>
      <c r="N407" s="36"/>
      <c r="O407" s="135"/>
    </row>
    <row r="408" spans="1:15" x14ac:dyDescent="0.4">
      <c r="A408" s="24" t="s">
        <v>316</v>
      </c>
      <c r="B408" s="62">
        <v>0</v>
      </c>
      <c r="C408" s="34">
        <v>0</v>
      </c>
      <c r="D408" s="35">
        <f t="shared" si="36"/>
        <v>0</v>
      </c>
      <c r="E408" s="33">
        <v>0</v>
      </c>
      <c r="F408" s="34">
        <v>0</v>
      </c>
      <c r="G408" s="35">
        <f t="shared" si="37"/>
        <v>0</v>
      </c>
      <c r="H408" s="33">
        <v>1</v>
      </c>
      <c r="I408" s="34">
        <v>1</v>
      </c>
      <c r="J408" s="35">
        <f t="shared" si="38"/>
        <v>2</v>
      </c>
      <c r="K408" s="33">
        <v>2</v>
      </c>
      <c r="L408" s="34">
        <v>1</v>
      </c>
      <c r="M408" s="35">
        <f t="shared" si="39"/>
        <v>3</v>
      </c>
      <c r="N408" s="32">
        <f t="shared" si="41"/>
        <v>5</v>
      </c>
      <c r="O408" s="135"/>
    </row>
    <row r="409" spans="1:15" x14ac:dyDescent="0.4">
      <c r="A409" s="24" t="s">
        <v>136</v>
      </c>
      <c r="B409" s="62">
        <v>0</v>
      </c>
      <c r="C409" s="34">
        <v>0</v>
      </c>
      <c r="D409" s="35">
        <f t="shared" si="36"/>
        <v>0</v>
      </c>
      <c r="E409" s="33">
        <v>1</v>
      </c>
      <c r="F409" s="34">
        <v>0</v>
      </c>
      <c r="G409" s="35">
        <f t="shared" si="37"/>
        <v>1</v>
      </c>
      <c r="H409" s="33">
        <v>1</v>
      </c>
      <c r="I409" s="34">
        <v>2</v>
      </c>
      <c r="J409" s="35">
        <f t="shared" si="38"/>
        <v>3</v>
      </c>
      <c r="K409" s="33">
        <v>0</v>
      </c>
      <c r="L409" s="34">
        <v>0</v>
      </c>
      <c r="M409" s="35">
        <f t="shared" si="39"/>
        <v>0</v>
      </c>
      <c r="N409" s="32">
        <f t="shared" si="41"/>
        <v>4</v>
      </c>
      <c r="O409" s="135"/>
    </row>
    <row r="410" spans="1:15" x14ac:dyDescent="0.4">
      <c r="A410" s="24" t="s">
        <v>317</v>
      </c>
      <c r="B410" s="62">
        <v>0</v>
      </c>
      <c r="C410" s="34">
        <v>0</v>
      </c>
      <c r="D410" s="35">
        <f t="shared" si="36"/>
        <v>0</v>
      </c>
      <c r="E410" s="33">
        <v>0</v>
      </c>
      <c r="F410" s="34">
        <v>1</v>
      </c>
      <c r="G410" s="35">
        <f t="shared" si="37"/>
        <v>1</v>
      </c>
      <c r="H410" s="33">
        <v>0</v>
      </c>
      <c r="I410" s="34">
        <v>0</v>
      </c>
      <c r="J410" s="35">
        <f t="shared" si="38"/>
        <v>0</v>
      </c>
      <c r="K410" s="33">
        <v>0</v>
      </c>
      <c r="L410" s="34">
        <v>0</v>
      </c>
      <c r="M410" s="35">
        <f t="shared" si="39"/>
        <v>0</v>
      </c>
      <c r="N410" s="32">
        <f t="shared" si="41"/>
        <v>1</v>
      </c>
      <c r="O410" s="135"/>
    </row>
    <row r="411" spans="1:15" x14ac:dyDescent="0.4">
      <c r="A411" s="24" t="s">
        <v>39</v>
      </c>
      <c r="B411" s="62">
        <v>0</v>
      </c>
      <c r="C411" s="34">
        <v>0</v>
      </c>
      <c r="D411" s="35">
        <f t="shared" si="36"/>
        <v>0</v>
      </c>
      <c r="E411" s="33">
        <v>1</v>
      </c>
      <c r="F411" s="34">
        <v>0</v>
      </c>
      <c r="G411" s="35">
        <f t="shared" si="37"/>
        <v>1</v>
      </c>
      <c r="H411" s="33">
        <v>0</v>
      </c>
      <c r="I411" s="34">
        <v>0</v>
      </c>
      <c r="J411" s="35">
        <f t="shared" si="38"/>
        <v>0</v>
      </c>
      <c r="K411" s="33">
        <v>0</v>
      </c>
      <c r="L411" s="34">
        <v>0</v>
      </c>
      <c r="M411" s="35">
        <f t="shared" si="39"/>
        <v>0</v>
      </c>
      <c r="N411" s="32">
        <f t="shared" si="41"/>
        <v>1</v>
      </c>
      <c r="O411" s="135"/>
    </row>
    <row r="412" spans="1:15" x14ac:dyDescent="0.4">
      <c r="A412" s="24" t="s">
        <v>34</v>
      </c>
      <c r="B412" s="62">
        <v>0</v>
      </c>
      <c r="C412" s="34">
        <v>0</v>
      </c>
      <c r="D412" s="35">
        <f t="shared" si="36"/>
        <v>0</v>
      </c>
      <c r="E412" s="33">
        <v>0</v>
      </c>
      <c r="F412" s="34">
        <v>0</v>
      </c>
      <c r="G412" s="35">
        <f t="shared" si="37"/>
        <v>0</v>
      </c>
      <c r="H412" s="33">
        <v>3</v>
      </c>
      <c r="I412" s="34">
        <v>0</v>
      </c>
      <c r="J412" s="35">
        <f t="shared" si="38"/>
        <v>3</v>
      </c>
      <c r="K412" s="33">
        <v>1</v>
      </c>
      <c r="L412" s="34">
        <v>1</v>
      </c>
      <c r="M412" s="35">
        <f t="shared" si="39"/>
        <v>2</v>
      </c>
      <c r="N412" s="32">
        <f t="shared" si="41"/>
        <v>5</v>
      </c>
      <c r="O412" s="135"/>
    </row>
    <row r="413" spans="1:15" x14ac:dyDescent="0.4">
      <c r="A413" s="24" t="s">
        <v>318</v>
      </c>
      <c r="B413" s="62">
        <v>0</v>
      </c>
      <c r="C413" s="34">
        <v>0</v>
      </c>
      <c r="D413" s="35">
        <f t="shared" si="36"/>
        <v>0</v>
      </c>
      <c r="E413" s="33">
        <v>0</v>
      </c>
      <c r="F413" s="34">
        <v>0</v>
      </c>
      <c r="G413" s="35">
        <f t="shared" si="37"/>
        <v>0</v>
      </c>
      <c r="H413" s="33">
        <v>0</v>
      </c>
      <c r="I413" s="34">
        <v>3</v>
      </c>
      <c r="J413" s="35">
        <f t="shared" si="38"/>
        <v>3</v>
      </c>
      <c r="K413" s="33">
        <v>0</v>
      </c>
      <c r="L413" s="34">
        <v>1</v>
      </c>
      <c r="M413" s="35">
        <f t="shared" si="39"/>
        <v>1</v>
      </c>
      <c r="N413" s="32">
        <f t="shared" si="41"/>
        <v>4</v>
      </c>
      <c r="O413" s="135"/>
    </row>
    <row r="414" spans="1:15" x14ac:dyDescent="0.4">
      <c r="A414" s="24" t="s">
        <v>319</v>
      </c>
      <c r="B414" s="62">
        <v>0</v>
      </c>
      <c r="C414" s="34">
        <v>0</v>
      </c>
      <c r="D414" s="35">
        <f t="shared" si="36"/>
        <v>0</v>
      </c>
      <c r="E414" s="33">
        <v>0</v>
      </c>
      <c r="F414" s="34">
        <v>0</v>
      </c>
      <c r="G414" s="35">
        <f t="shared" si="37"/>
        <v>0</v>
      </c>
      <c r="H414" s="33">
        <v>0</v>
      </c>
      <c r="I414" s="34">
        <v>1</v>
      </c>
      <c r="J414" s="35">
        <f t="shared" si="38"/>
        <v>1</v>
      </c>
      <c r="K414" s="33">
        <v>0</v>
      </c>
      <c r="L414" s="34">
        <v>0</v>
      </c>
      <c r="M414" s="35">
        <f t="shared" si="39"/>
        <v>0</v>
      </c>
      <c r="N414" s="32">
        <f t="shared" si="41"/>
        <v>1</v>
      </c>
      <c r="O414" s="135"/>
    </row>
    <row r="415" spans="1:15" x14ac:dyDescent="0.4">
      <c r="A415" s="24" t="s">
        <v>137</v>
      </c>
      <c r="B415" s="62">
        <v>0</v>
      </c>
      <c r="C415" s="34">
        <v>0</v>
      </c>
      <c r="D415" s="35">
        <f t="shared" si="36"/>
        <v>0</v>
      </c>
      <c r="E415" s="33">
        <v>1</v>
      </c>
      <c r="F415" s="34">
        <v>0</v>
      </c>
      <c r="G415" s="35">
        <f t="shared" si="37"/>
        <v>1</v>
      </c>
      <c r="H415" s="33">
        <v>1</v>
      </c>
      <c r="I415" s="34">
        <v>0</v>
      </c>
      <c r="J415" s="35">
        <f t="shared" si="38"/>
        <v>1</v>
      </c>
      <c r="K415" s="33">
        <v>0</v>
      </c>
      <c r="L415" s="34">
        <v>1</v>
      </c>
      <c r="M415" s="35">
        <f t="shared" si="39"/>
        <v>1</v>
      </c>
      <c r="N415" s="32">
        <f t="shared" si="41"/>
        <v>3</v>
      </c>
      <c r="O415" s="135"/>
    </row>
    <row r="416" spans="1:15" x14ac:dyDescent="0.4">
      <c r="A416" s="26" t="s">
        <v>320</v>
      </c>
      <c r="B416" s="63"/>
      <c r="C416" s="38"/>
      <c r="D416" s="39" t="str">
        <f t="shared" si="36"/>
        <v/>
      </c>
      <c r="E416" s="37"/>
      <c r="F416" s="38"/>
      <c r="G416" s="39" t="str">
        <f t="shared" si="37"/>
        <v/>
      </c>
      <c r="H416" s="37"/>
      <c r="I416" s="38"/>
      <c r="J416" s="39" t="str">
        <f t="shared" si="38"/>
        <v/>
      </c>
      <c r="K416" s="37"/>
      <c r="L416" s="38"/>
      <c r="M416" s="39" t="str">
        <f t="shared" si="39"/>
        <v/>
      </c>
      <c r="N416" s="36"/>
      <c r="O416" s="135"/>
    </row>
    <row r="417" spans="1:15" x14ac:dyDescent="0.4">
      <c r="A417" s="24" t="s">
        <v>40</v>
      </c>
      <c r="B417" s="62">
        <v>0</v>
      </c>
      <c r="C417" s="34">
        <v>0</v>
      </c>
      <c r="D417" s="35">
        <f t="shared" si="36"/>
        <v>0</v>
      </c>
      <c r="E417" s="33">
        <v>1</v>
      </c>
      <c r="F417" s="34">
        <v>1</v>
      </c>
      <c r="G417" s="35">
        <f t="shared" si="37"/>
        <v>2</v>
      </c>
      <c r="H417" s="33">
        <v>0</v>
      </c>
      <c r="I417" s="34">
        <v>0</v>
      </c>
      <c r="J417" s="35">
        <f t="shared" si="38"/>
        <v>0</v>
      </c>
      <c r="K417" s="33">
        <v>0</v>
      </c>
      <c r="L417" s="34">
        <v>0</v>
      </c>
      <c r="M417" s="35">
        <f t="shared" si="39"/>
        <v>0</v>
      </c>
      <c r="N417" s="32">
        <f t="shared" si="41"/>
        <v>2</v>
      </c>
      <c r="O417" s="135"/>
    </row>
    <row r="418" spans="1:15" x14ac:dyDescent="0.4">
      <c r="A418" s="24" t="s">
        <v>131</v>
      </c>
      <c r="B418" s="62">
        <v>0</v>
      </c>
      <c r="C418" s="34">
        <v>0</v>
      </c>
      <c r="D418" s="35">
        <f t="shared" si="36"/>
        <v>0</v>
      </c>
      <c r="E418" s="33">
        <v>0</v>
      </c>
      <c r="F418" s="34">
        <v>1</v>
      </c>
      <c r="G418" s="35">
        <f t="shared" si="37"/>
        <v>1</v>
      </c>
      <c r="H418" s="33">
        <v>0</v>
      </c>
      <c r="I418" s="34">
        <v>0</v>
      </c>
      <c r="J418" s="35">
        <f t="shared" si="38"/>
        <v>0</v>
      </c>
      <c r="K418" s="33">
        <v>0</v>
      </c>
      <c r="L418" s="34">
        <v>0</v>
      </c>
      <c r="M418" s="35">
        <f t="shared" si="39"/>
        <v>0</v>
      </c>
      <c r="N418" s="32">
        <f t="shared" si="41"/>
        <v>1</v>
      </c>
      <c r="O418" s="135"/>
    </row>
    <row r="419" spans="1:15" x14ac:dyDescent="0.4">
      <c r="A419" s="24" t="s">
        <v>65</v>
      </c>
      <c r="B419" s="62">
        <v>0</v>
      </c>
      <c r="C419" s="34">
        <v>0</v>
      </c>
      <c r="D419" s="35">
        <f t="shared" si="36"/>
        <v>0</v>
      </c>
      <c r="E419" s="33">
        <v>0</v>
      </c>
      <c r="F419" s="34">
        <v>0</v>
      </c>
      <c r="G419" s="35">
        <f t="shared" si="37"/>
        <v>0</v>
      </c>
      <c r="H419" s="33">
        <v>1</v>
      </c>
      <c r="I419" s="34">
        <v>0</v>
      </c>
      <c r="J419" s="35">
        <f t="shared" si="38"/>
        <v>1</v>
      </c>
      <c r="K419" s="33">
        <v>1</v>
      </c>
      <c r="L419" s="34">
        <v>1</v>
      </c>
      <c r="M419" s="35">
        <f t="shared" si="39"/>
        <v>2</v>
      </c>
      <c r="N419" s="32">
        <f t="shared" si="41"/>
        <v>3</v>
      </c>
      <c r="O419" s="135"/>
    </row>
    <row r="420" spans="1:15" x14ac:dyDescent="0.4">
      <c r="A420" s="24" t="s">
        <v>118</v>
      </c>
      <c r="B420" s="62">
        <v>0</v>
      </c>
      <c r="C420" s="34">
        <v>0</v>
      </c>
      <c r="D420" s="35">
        <f t="shared" si="36"/>
        <v>0</v>
      </c>
      <c r="E420" s="33">
        <v>0</v>
      </c>
      <c r="F420" s="34">
        <v>0</v>
      </c>
      <c r="G420" s="35">
        <f t="shared" si="37"/>
        <v>0</v>
      </c>
      <c r="H420" s="33">
        <v>1</v>
      </c>
      <c r="I420" s="34">
        <v>0</v>
      </c>
      <c r="J420" s="35">
        <f t="shared" si="38"/>
        <v>1</v>
      </c>
      <c r="K420" s="33">
        <v>1</v>
      </c>
      <c r="L420" s="34">
        <v>0</v>
      </c>
      <c r="M420" s="35">
        <f t="shared" si="39"/>
        <v>1</v>
      </c>
      <c r="N420" s="32">
        <f t="shared" si="41"/>
        <v>2</v>
      </c>
      <c r="O420" s="135"/>
    </row>
    <row r="421" spans="1:15" x14ac:dyDescent="0.4">
      <c r="A421" s="24" t="s">
        <v>35</v>
      </c>
      <c r="B421" s="62">
        <v>0</v>
      </c>
      <c r="C421" s="34">
        <v>0</v>
      </c>
      <c r="D421" s="35">
        <f t="shared" si="36"/>
        <v>0</v>
      </c>
      <c r="E421" s="33">
        <v>0</v>
      </c>
      <c r="F421" s="34">
        <v>0</v>
      </c>
      <c r="G421" s="35">
        <f t="shared" si="37"/>
        <v>0</v>
      </c>
      <c r="H421" s="33">
        <v>0</v>
      </c>
      <c r="I421" s="34">
        <v>0</v>
      </c>
      <c r="J421" s="35">
        <f t="shared" si="38"/>
        <v>0</v>
      </c>
      <c r="K421" s="33">
        <v>1</v>
      </c>
      <c r="L421" s="34">
        <v>0</v>
      </c>
      <c r="M421" s="35">
        <f t="shared" si="39"/>
        <v>1</v>
      </c>
      <c r="N421" s="32">
        <f t="shared" si="41"/>
        <v>1</v>
      </c>
      <c r="O421" s="135"/>
    </row>
    <row r="422" spans="1:15" x14ac:dyDescent="0.4">
      <c r="A422" s="26" t="s">
        <v>157</v>
      </c>
      <c r="B422" s="63"/>
      <c r="C422" s="38"/>
      <c r="D422" s="39" t="str">
        <f t="shared" si="36"/>
        <v/>
      </c>
      <c r="E422" s="37"/>
      <c r="F422" s="38"/>
      <c r="G422" s="39" t="str">
        <f t="shared" si="37"/>
        <v/>
      </c>
      <c r="H422" s="37"/>
      <c r="I422" s="38"/>
      <c r="J422" s="39" t="str">
        <f t="shared" si="38"/>
        <v/>
      </c>
      <c r="K422" s="37"/>
      <c r="L422" s="38"/>
      <c r="M422" s="39" t="str">
        <f t="shared" si="39"/>
        <v/>
      </c>
      <c r="N422" s="36"/>
      <c r="O422" s="135"/>
    </row>
    <row r="423" spans="1:15" x14ac:dyDescent="0.4">
      <c r="A423" s="24" t="s">
        <v>321</v>
      </c>
      <c r="B423" s="62">
        <v>1</v>
      </c>
      <c r="C423" s="34">
        <v>0</v>
      </c>
      <c r="D423" s="35">
        <f t="shared" si="36"/>
        <v>1</v>
      </c>
      <c r="E423" s="33">
        <v>0</v>
      </c>
      <c r="F423" s="34">
        <v>0</v>
      </c>
      <c r="G423" s="35">
        <f t="shared" si="37"/>
        <v>0</v>
      </c>
      <c r="H423" s="33">
        <v>0</v>
      </c>
      <c r="I423" s="34">
        <v>0</v>
      </c>
      <c r="J423" s="35">
        <f t="shared" si="38"/>
        <v>0</v>
      </c>
      <c r="K423" s="33">
        <v>0</v>
      </c>
      <c r="L423" s="34">
        <v>0</v>
      </c>
      <c r="M423" s="35">
        <f t="shared" si="39"/>
        <v>0</v>
      </c>
      <c r="N423" s="32">
        <f t="shared" si="41"/>
        <v>1</v>
      </c>
      <c r="O423" s="135"/>
    </row>
    <row r="424" spans="1:15" x14ac:dyDescent="0.4">
      <c r="A424" s="24" t="s">
        <v>58</v>
      </c>
      <c r="B424" s="62">
        <v>0</v>
      </c>
      <c r="C424" s="34">
        <v>1</v>
      </c>
      <c r="D424" s="35">
        <f t="shared" si="36"/>
        <v>1</v>
      </c>
      <c r="E424" s="33">
        <v>0</v>
      </c>
      <c r="F424" s="34">
        <v>0</v>
      </c>
      <c r="G424" s="35">
        <f t="shared" si="37"/>
        <v>0</v>
      </c>
      <c r="H424" s="33">
        <v>0</v>
      </c>
      <c r="I424" s="34">
        <v>0</v>
      </c>
      <c r="J424" s="35">
        <f t="shared" si="38"/>
        <v>0</v>
      </c>
      <c r="K424" s="33">
        <v>0</v>
      </c>
      <c r="L424" s="34">
        <v>0</v>
      </c>
      <c r="M424" s="35">
        <f t="shared" si="39"/>
        <v>0</v>
      </c>
      <c r="N424" s="32">
        <f t="shared" si="41"/>
        <v>1</v>
      </c>
      <c r="O424" s="135"/>
    </row>
    <row r="425" spans="1:15" x14ac:dyDescent="0.4">
      <c r="A425" s="26" t="s">
        <v>496</v>
      </c>
      <c r="B425" s="63"/>
      <c r="C425" s="38"/>
      <c r="D425" s="39" t="str">
        <f t="shared" si="36"/>
        <v/>
      </c>
      <c r="E425" s="37"/>
      <c r="F425" s="38"/>
      <c r="G425" s="39" t="str">
        <f t="shared" si="37"/>
        <v/>
      </c>
      <c r="H425" s="37"/>
      <c r="I425" s="38"/>
      <c r="J425" s="39" t="str">
        <f t="shared" si="38"/>
        <v/>
      </c>
      <c r="K425" s="37"/>
      <c r="L425" s="38"/>
      <c r="M425" s="39" t="str">
        <f t="shared" si="39"/>
        <v/>
      </c>
      <c r="N425" s="36"/>
      <c r="O425" s="135"/>
    </row>
    <row r="426" spans="1:15" x14ac:dyDescent="0.4">
      <c r="A426" s="24" t="s">
        <v>496</v>
      </c>
      <c r="B426" s="62">
        <v>0</v>
      </c>
      <c r="C426" s="34">
        <v>0</v>
      </c>
      <c r="D426" s="35">
        <f t="shared" si="36"/>
        <v>0</v>
      </c>
      <c r="E426" s="33">
        <v>0</v>
      </c>
      <c r="F426" s="34">
        <v>2</v>
      </c>
      <c r="G426" s="35">
        <f t="shared" si="37"/>
        <v>2</v>
      </c>
      <c r="H426" s="33">
        <v>0</v>
      </c>
      <c r="I426" s="34">
        <v>0</v>
      </c>
      <c r="J426" s="35">
        <f t="shared" si="38"/>
        <v>0</v>
      </c>
      <c r="K426" s="33">
        <v>0</v>
      </c>
      <c r="L426" s="34">
        <v>0</v>
      </c>
      <c r="M426" s="35">
        <f t="shared" si="39"/>
        <v>0</v>
      </c>
      <c r="N426" s="32">
        <f t="shared" si="41"/>
        <v>2</v>
      </c>
      <c r="O426" s="135"/>
    </row>
    <row r="427" spans="1:15" x14ac:dyDescent="0.4">
      <c r="A427" s="26" t="s">
        <v>497</v>
      </c>
      <c r="B427" s="63"/>
      <c r="C427" s="38"/>
      <c r="D427" s="39" t="str">
        <f t="shared" si="36"/>
        <v/>
      </c>
      <c r="E427" s="37"/>
      <c r="F427" s="38"/>
      <c r="G427" s="39" t="str">
        <f t="shared" si="37"/>
        <v/>
      </c>
      <c r="H427" s="37"/>
      <c r="I427" s="38"/>
      <c r="J427" s="39" t="str">
        <f t="shared" si="38"/>
        <v/>
      </c>
      <c r="K427" s="37"/>
      <c r="L427" s="38"/>
      <c r="M427" s="39" t="str">
        <f t="shared" si="39"/>
        <v/>
      </c>
      <c r="N427" s="36"/>
      <c r="O427" s="135"/>
    </row>
    <row r="428" spans="1:15" ht="15" thickBot="1" x14ac:dyDescent="0.45">
      <c r="A428" s="25" t="s">
        <v>497</v>
      </c>
      <c r="B428" s="67">
        <v>0</v>
      </c>
      <c r="C428" s="41">
        <v>0</v>
      </c>
      <c r="D428" s="42">
        <f t="shared" si="36"/>
        <v>0</v>
      </c>
      <c r="E428" s="40">
        <v>0</v>
      </c>
      <c r="F428" s="41">
        <v>0</v>
      </c>
      <c r="G428" s="42">
        <f t="shared" si="37"/>
        <v>0</v>
      </c>
      <c r="H428" s="40">
        <v>0</v>
      </c>
      <c r="I428" s="41">
        <v>0</v>
      </c>
      <c r="J428" s="42">
        <f t="shared" si="38"/>
        <v>0</v>
      </c>
      <c r="K428" s="40">
        <v>0</v>
      </c>
      <c r="L428" s="41">
        <v>0</v>
      </c>
      <c r="M428" s="42">
        <f t="shared" si="39"/>
        <v>0</v>
      </c>
      <c r="N428" s="32">
        <f t="shared" si="41"/>
        <v>0</v>
      </c>
      <c r="O428" s="136"/>
    </row>
    <row r="429" spans="1:15" ht="15" thickBot="1" x14ac:dyDescent="0.45">
      <c r="A429" s="123" t="s">
        <v>322</v>
      </c>
      <c r="B429" s="124"/>
      <c r="C429" s="124"/>
      <c r="D429" s="124"/>
      <c r="E429" s="124"/>
      <c r="F429" s="124"/>
      <c r="G429" s="124"/>
      <c r="H429" s="124"/>
      <c r="I429" s="124"/>
      <c r="J429" s="124"/>
      <c r="K429" s="124"/>
      <c r="L429" s="124"/>
      <c r="M429" s="124"/>
      <c r="N429" s="125"/>
      <c r="O429" s="134" t="s">
        <v>606</v>
      </c>
    </row>
    <row r="430" spans="1:15" ht="24" x14ac:dyDescent="0.4">
      <c r="A430" s="52" t="s">
        <v>323</v>
      </c>
      <c r="B430" s="60"/>
      <c r="C430" s="58"/>
      <c r="D430" s="21" t="str">
        <f t="shared" ref="D430:D491" si="42">IF(AND(NOT(B430=""), NOT(C430="")), SUM(B430:C430), "")</f>
        <v/>
      </c>
      <c r="E430" s="57"/>
      <c r="F430" s="58"/>
      <c r="G430" s="21" t="str">
        <f t="shared" ref="G430:G491" si="43">IF(AND(NOT(E430=""), NOT(F430="")), SUM(E430:F430), "")</f>
        <v/>
      </c>
      <c r="H430" s="57"/>
      <c r="I430" s="58"/>
      <c r="J430" s="21" t="str">
        <f t="shared" ref="J430:J491" si="44">IF(AND(NOT(H430=""), NOT(I430="")), SUM(H430:I430), "")</f>
        <v/>
      </c>
      <c r="K430" s="57"/>
      <c r="L430" s="58"/>
      <c r="M430" s="21" t="str">
        <f t="shared" ref="M430:M491" si="45">IF(AND(NOT(K430=""), NOT(L430="")), SUM(K430:L430), "")</f>
        <v/>
      </c>
      <c r="N430" s="28"/>
      <c r="O430" s="135"/>
    </row>
    <row r="431" spans="1:15" x14ac:dyDescent="0.4">
      <c r="A431" s="70" t="s">
        <v>498</v>
      </c>
      <c r="B431" s="62">
        <v>0</v>
      </c>
      <c r="C431" s="34">
        <v>0</v>
      </c>
      <c r="D431" s="35">
        <f t="shared" si="42"/>
        <v>0</v>
      </c>
      <c r="E431" s="33">
        <v>2</v>
      </c>
      <c r="F431" s="34">
        <v>1</v>
      </c>
      <c r="G431" s="35">
        <f t="shared" si="43"/>
        <v>3</v>
      </c>
      <c r="H431" s="33">
        <v>2</v>
      </c>
      <c r="I431" s="34">
        <v>0</v>
      </c>
      <c r="J431" s="35">
        <f t="shared" si="44"/>
        <v>2</v>
      </c>
      <c r="K431" s="33">
        <v>3</v>
      </c>
      <c r="L431" s="34">
        <v>1</v>
      </c>
      <c r="M431" s="35">
        <f t="shared" si="45"/>
        <v>4</v>
      </c>
      <c r="N431" s="32">
        <f t="shared" ref="N431:N451" si="46">SUM(D431+G431+J431+M431)</f>
        <v>9</v>
      </c>
      <c r="O431" s="135"/>
    </row>
    <row r="432" spans="1:15" x14ac:dyDescent="0.4">
      <c r="A432" s="24" t="s">
        <v>127</v>
      </c>
      <c r="B432" s="62">
        <v>0</v>
      </c>
      <c r="C432" s="34">
        <v>0</v>
      </c>
      <c r="D432" s="35">
        <f t="shared" si="42"/>
        <v>0</v>
      </c>
      <c r="E432" s="33">
        <v>0</v>
      </c>
      <c r="F432" s="34">
        <v>2</v>
      </c>
      <c r="G432" s="35">
        <f t="shared" si="43"/>
        <v>2</v>
      </c>
      <c r="H432" s="33">
        <v>0</v>
      </c>
      <c r="I432" s="34">
        <v>0</v>
      </c>
      <c r="J432" s="35">
        <f t="shared" si="44"/>
        <v>0</v>
      </c>
      <c r="K432" s="33">
        <v>1</v>
      </c>
      <c r="L432" s="34">
        <v>0</v>
      </c>
      <c r="M432" s="35">
        <f t="shared" si="45"/>
        <v>1</v>
      </c>
      <c r="N432" s="32">
        <f t="shared" si="46"/>
        <v>3</v>
      </c>
      <c r="O432" s="135"/>
    </row>
    <row r="433" spans="1:15" x14ac:dyDescent="0.4">
      <c r="A433" s="24" t="s">
        <v>324</v>
      </c>
      <c r="B433" s="62">
        <v>0</v>
      </c>
      <c r="C433" s="34">
        <v>0</v>
      </c>
      <c r="D433" s="35">
        <f t="shared" si="42"/>
        <v>0</v>
      </c>
      <c r="E433" s="33">
        <v>0</v>
      </c>
      <c r="F433" s="34">
        <v>0</v>
      </c>
      <c r="G433" s="35">
        <f t="shared" si="43"/>
        <v>0</v>
      </c>
      <c r="H433" s="33">
        <v>0</v>
      </c>
      <c r="I433" s="34">
        <v>0</v>
      </c>
      <c r="J433" s="35">
        <f t="shared" si="44"/>
        <v>0</v>
      </c>
      <c r="K433" s="33">
        <v>1</v>
      </c>
      <c r="L433" s="34">
        <v>0</v>
      </c>
      <c r="M433" s="35">
        <f t="shared" si="45"/>
        <v>1</v>
      </c>
      <c r="N433" s="32">
        <f t="shared" si="46"/>
        <v>1</v>
      </c>
      <c r="O433" s="135"/>
    </row>
    <row r="434" spans="1:15" x14ac:dyDescent="0.4">
      <c r="A434" s="26" t="s">
        <v>325</v>
      </c>
      <c r="B434" s="68"/>
      <c r="C434" s="44"/>
      <c r="D434" s="45" t="str">
        <f t="shared" si="42"/>
        <v/>
      </c>
      <c r="E434" s="43"/>
      <c r="F434" s="44"/>
      <c r="G434" s="45" t="str">
        <f t="shared" si="43"/>
        <v/>
      </c>
      <c r="H434" s="43"/>
      <c r="I434" s="44"/>
      <c r="J434" s="45" t="str">
        <f t="shared" si="44"/>
        <v/>
      </c>
      <c r="K434" s="43"/>
      <c r="L434" s="44"/>
      <c r="M434" s="45" t="str">
        <f t="shared" si="45"/>
        <v/>
      </c>
      <c r="N434" s="46"/>
      <c r="O434" s="135"/>
    </row>
    <row r="435" spans="1:15" x14ac:dyDescent="0.4">
      <c r="A435" s="24" t="s">
        <v>326</v>
      </c>
      <c r="B435" s="62">
        <v>0</v>
      </c>
      <c r="C435" s="34">
        <v>0</v>
      </c>
      <c r="D435" s="35">
        <f t="shared" si="42"/>
        <v>0</v>
      </c>
      <c r="E435" s="33">
        <v>0</v>
      </c>
      <c r="F435" s="34">
        <v>0</v>
      </c>
      <c r="G435" s="35">
        <f t="shared" si="43"/>
        <v>0</v>
      </c>
      <c r="H435" s="33">
        <v>0</v>
      </c>
      <c r="I435" s="34">
        <v>1</v>
      </c>
      <c r="J435" s="35">
        <f t="shared" si="44"/>
        <v>1</v>
      </c>
      <c r="K435" s="33">
        <v>0</v>
      </c>
      <c r="L435" s="34">
        <v>0</v>
      </c>
      <c r="M435" s="35">
        <f t="shared" si="45"/>
        <v>0</v>
      </c>
      <c r="N435" s="32">
        <f t="shared" si="46"/>
        <v>1</v>
      </c>
      <c r="O435" s="135"/>
    </row>
    <row r="436" spans="1:15" x14ac:dyDescent="0.4">
      <c r="A436" s="24" t="s">
        <v>499</v>
      </c>
      <c r="B436" s="62">
        <v>0</v>
      </c>
      <c r="C436" s="34">
        <v>0</v>
      </c>
      <c r="D436" s="35">
        <f t="shared" si="42"/>
        <v>0</v>
      </c>
      <c r="E436" s="33">
        <v>0</v>
      </c>
      <c r="F436" s="34">
        <v>0</v>
      </c>
      <c r="G436" s="35">
        <f t="shared" si="43"/>
        <v>0</v>
      </c>
      <c r="H436" s="33">
        <v>0</v>
      </c>
      <c r="I436" s="34">
        <v>1</v>
      </c>
      <c r="J436" s="35">
        <f t="shared" si="44"/>
        <v>1</v>
      </c>
      <c r="K436" s="33">
        <v>0</v>
      </c>
      <c r="L436" s="34">
        <v>0</v>
      </c>
      <c r="M436" s="35">
        <f t="shared" si="45"/>
        <v>0</v>
      </c>
      <c r="N436" s="32">
        <f t="shared" si="46"/>
        <v>1</v>
      </c>
      <c r="O436" s="135"/>
    </row>
    <row r="437" spans="1:15" x14ac:dyDescent="0.4">
      <c r="A437" s="24" t="s">
        <v>327</v>
      </c>
      <c r="B437" s="62">
        <v>0</v>
      </c>
      <c r="C437" s="34">
        <v>0</v>
      </c>
      <c r="D437" s="35">
        <f t="shared" si="42"/>
        <v>0</v>
      </c>
      <c r="E437" s="33">
        <v>0</v>
      </c>
      <c r="F437" s="34">
        <v>0</v>
      </c>
      <c r="G437" s="35">
        <f t="shared" si="43"/>
        <v>0</v>
      </c>
      <c r="H437" s="33">
        <v>0</v>
      </c>
      <c r="I437" s="34">
        <v>0</v>
      </c>
      <c r="J437" s="35">
        <f t="shared" si="44"/>
        <v>0</v>
      </c>
      <c r="K437" s="33">
        <v>0</v>
      </c>
      <c r="L437" s="34">
        <v>2</v>
      </c>
      <c r="M437" s="35">
        <f t="shared" si="45"/>
        <v>2</v>
      </c>
      <c r="N437" s="32">
        <f t="shared" si="46"/>
        <v>2</v>
      </c>
      <c r="O437" s="135"/>
    </row>
    <row r="438" spans="1:15" x14ac:dyDescent="0.4">
      <c r="A438" s="24" t="s">
        <v>328</v>
      </c>
      <c r="B438" s="62">
        <v>0</v>
      </c>
      <c r="C438" s="34">
        <v>0</v>
      </c>
      <c r="D438" s="35">
        <f t="shared" si="42"/>
        <v>0</v>
      </c>
      <c r="E438" s="33">
        <v>0</v>
      </c>
      <c r="F438" s="34">
        <v>0</v>
      </c>
      <c r="G438" s="35">
        <f t="shared" si="43"/>
        <v>0</v>
      </c>
      <c r="H438" s="33">
        <v>0</v>
      </c>
      <c r="I438" s="34">
        <v>0</v>
      </c>
      <c r="J438" s="35">
        <f t="shared" si="44"/>
        <v>0</v>
      </c>
      <c r="K438" s="33">
        <v>0</v>
      </c>
      <c r="L438" s="34">
        <v>1</v>
      </c>
      <c r="M438" s="35">
        <f t="shared" si="45"/>
        <v>1</v>
      </c>
      <c r="N438" s="32">
        <f t="shared" si="46"/>
        <v>1</v>
      </c>
      <c r="O438" s="135"/>
    </row>
    <row r="439" spans="1:15" x14ac:dyDescent="0.4">
      <c r="A439" s="89" t="s">
        <v>329</v>
      </c>
      <c r="B439" s="62">
        <v>0</v>
      </c>
      <c r="C439" s="34">
        <v>0</v>
      </c>
      <c r="D439" s="35">
        <f t="shared" si="42"/>
        <v>0</v>
      </c>
      <c r="E439" s="33">
        <v>0</v>
      </c>
      <c r="F439" s="34">
        <v>0</v>
      </c>
      <c r="G439" s="35">
        <f t="shared" si="43"/>
        <v>0</v>
      </c>
      <c r="H439" s="33">
        <v>2</v>
      </c>
      <c r="I439" s="34">
        <v>0</v>
      </c>
      <c r="J439" s="35">
        <f t="shared" si="44"/>
        <v>2</v>
      </c>
      <c r="K439" s="33">
        <v>0</v>
      </c>
      <c r="L439" s="34">
        <v>0</v>
      </c>
      <c r="M439" s="35">
        <f t="shared" si="45"/>
        <v>0</v>
      </c>
      <c r="N439" s="32">
        <f t="shared" si="46"/>
        <v>2</v>
      </c>
      <c r="O439" s="135"/>
    </row>
    <row r="440" spans="1:15" x14ac:dyDescent="0.4">
      <c r="A440" s="89" t="s">
        <v>330</v>
      </c>
      <c r="B440" s="62">
        <v>0</v>
      </c>
      <c r="C440" s="34">
        <v>0</v>
      </c>
      <c r="D440" s="35">
        <f t="shared" si="42"/>
        <v>0</v>
      </c>
      <c r="E440" s="33">
        <v>0</v>
      </c>
      <c r="F440" s="34">
        <v>0</v>
      </c>
      <c r="G440" s="35">
        <f t="shared" si="43"/>
        <v>0</v>
      </c>
      <c r="H440" s="33">
        <v>0</v>
      </c>
      <c r="I440" s="34">
        <v>0</v>
      </c>
      <c r="J440" s="35">
        <f t="shared" si="44"/>
        <v>0</v>
      </c>
      <c r="K440" s="33">
        <v>1</v>
      </c>
      <c r="L440" s="34">
        <v>0</v>
      </c>
      <c r="M440" s="35">
        <f t="shared" si="45"/>
        <v>1</v>
      </c>
      <c r="N440" s="32">
        <f t="shared" si="46"/>
        <v>1</v>
      </c>
      <c r="O440" s="135"/>
    </row>
    <row r="441" spans="1:15" x14ac:dyDescent="0.4">
      <c r="A441" s="89" t="s">
        <v>500</v>
      </c>
      <c r="B441" s="62">
        <v>0</v>
      </c>
      <c r="C441" s="34">
        <v>0</v>
      </c>
      <c r="D441" s="35">
        <f t="shared" si="42"/>
        <v>0</v>
      </c>
      <c r="E441" s="33">
        <v>0</v>
      </c>
      <c r="F441" s="34">
        <v>0</v>
      </c>
      <c r="G441" s="35">
        <f t="shared" si="43"/>
        <v>0</v>
      </c>
      <c r="H441" s="33">
        <v>2</v>
      </c>
      <c r="I441" s="34">
        <v>0</v>
      </c>
      <c r="J441" s="35">
        <f t="shared" si="44"/>
        <v>2</v>
      </c>
      <c r="K441" s="33">
        <v>1</v>
      </c>
      <c r="L441" s="34">
        <v>0</v>
      </c>
      <c r="M441" s="35">
        <f t="shared" si="45"/>
        <v>1</v>
      </c>
      <c r="N441" s="32">
        <f t="shared" si="46"/>
        <v>3</v>
      </c>
      <c r="O441" s="135"/>
    </row>
    <row r="442" spans="1:15" x14ac:dyDescent="0.4">
      <c r="A442" s="89" t="s">
        <v>501</v>
      </c>
      <c r="B442" s="62">
        <v>0</v>
      </c>
      <c r="C442" s="34">
        <v>0</v>
      </c>
      <c r="D442" s="35">
        <f t="shared" si="42"/>
        <v>0</v>
      </c>
      <c r="E442" s="33">
        <v>1</v>
      </c>
      <c r="F442" s="34">
        <v>0</v>
      </c>
      <c r="G442" s="35">
        <f t="shared" si="43"/>
        <v>1</v>
      </c>
      <c r="H442" s="33">
        <v>0</v>
      </c>
      <c r="I442" s="34">
        <v>0</v>
      </c>
      <c r="J442" s="35">
        <f t="shared" si="44"/>
        <v>0</v>
      </c>
      <c r="K442" s="33">
        <v>1</v>
      </c>
      <c r="L442" s="34">
        <v>0</v>
      </c>
      <c r="M442" s="35">
        <f t="shared" si="45"/>
        <v>1</v>
      </c>
      <c r="N442" s="32">
        <f t="shared" si="46"/>
        <v>2</v>
      </c>
      <c r="O442" s="135"/>
    </row>
    <row r="443" spans="1:15" x14ac:dyDescent="0.4">
      <c r="A443" s="26" t="s">
        <v>331</v>
      </c>
      <c r="B443" s="68"/>
      <c r="C443" s="44"/>
      <c r="D443" s="45" t="str">
        <f t="shared" si="42"/>
        <v/>
      </c>
      <c r="E443" s="43"/>
      <c r="F443" s="44"/>
      <c r="G443" s="45" t="str">
        <f t="shared" si="43"/>
        <v/>
      </c>
      <c r="H443" s="43"/>
      <c r="I443" s="44"/>
      <c r="J443" s="45" t="str">
        <f t="shared" si="44"/>
        <v/>
      </c>
      <c r="K443" s="43"/>
      <c r="L443" s="44"/>
      <c r="M443" s="45" t="str">
        <f t="shared" si="45"/>
        <v/>
      </c>
      <c r="N443" s="46"/>
      <c r="O443" s="135"/>
    </row>
    <row r="444" spans="1:15" x14ac:dyDescent="0.4">
      <c r="A444" s="24" t="s">
        <v>332</v>
      </c>
      <c r="B444" s="62">
        <v>0</v>
      </c>
      <c r="C444" s="34">
        <v>0</v>
      </c>
      <c r="D444" s="35">
        <f t="shared" si="42"/>
        <v>0</v>
      </c>
      <c r="E444" s="33">
        <v>0</v>
      </c>
      <c r="F444" s="34">
        <v>0</v>
      </c>
      <c r="G444" s="35">
        <f t="shared" si="43"/>
        <v>0</v>
      </c>
      <c r="H444" s="33">
        <v>0</v>
      </c>
      <c r="I444" s="34">
        <v>0</v>
      </c>
      <c r="J444" s="35">
        <f t="shared" si="44"/>
        <v>0</v>
      </c>
      <c r="K444" s="33">
        <v>0</v>
      </c>
      <c r="L444" s="34">
        <v>1</v>
      </c>
      <c r="M444" s="35">
        <f t="shared" si="45"/>
        <v>1</v>
      </c>
      <c r="N444" s="32">
        <f t="shared" si="46"/>
        <v>1</v>
      </c>
      <c r="O444" s="135"/>
    </row>
    <row r="445" spans="1:15" x14ac:dyDescent="0.4">
      <c r="A445" s="24" t="s">
        <v>333</v>
      </c>
      <c r="B445" s="62">
        <v>0</v>
      </c>
      <c r="C445" s="34">
        <v>0</v>
      </c>
      <c r="D445" s="35">
        <f t="shared" si="42"/>
        <v>0</v>
      </c>
      <c r="E445" s="33">
        <v>0</v>
      </c>
      <c r="F445" s="34">
        <v>0</v>
      </c>
      <c r="G445" s="35">
        <f t="shared" si="43"/>
        <v>0</v>
      </c>
      <c r="H445" s="33">
        <v>1</v>
      </c>
      <c r="I445" s="34">
        <v>0</v>
      </c>
      <c r="J445" s="35">
        <f t="shared" si="44"/>
        <v>1</v>
      </c>
      <c r="K445" s="33">
        <v>0</v>
      </c>
      <c r="L445" s="34">
        <v>0</v>
      </c>
      <c r="M445" s="35">
        <f t="shared" si="45"/>
        <v>0</v>
      </c>
      <c r="N445" s="32">
        <f t="shared" si="46"/>
        <v>1</v>
      </c>
      <c r="O445" s="135"/>
    </row>
    <row r="446" spans="1:15" x14ac:dyDescent="0.4">
      <c r="A446" s="24" t="s">
        <v>26</v>
      </c>
      <c r="B446" s="62">
        <v>0</v>
      </c>
      <c r="C446" s="34">
        <v>0</v>
      </c>
      <c r="D446" s="35">
        <f t="shared" si="42"/>
        <v>0</v>
      </c>
      <c r="E446" s="33">
        <v>0</v>
      </c>
      <c r="F446" s="34">
        <v>0</v>
      </c>
      <c r="G446" s="35">
        <f t="shared" si="43"/>
        <v>0</v>
      </c>
      <c r="H446" s="33">
        <v>0</v>
      </c>
      <c r="I446" s="34">
        <v>0</v>
      </c>
      <c r="J446" s="35">
        <f t="shared" si="44"/>
        <v>0</v>
      </c>
      <c r="K446" s="33">
        <v>0</v>
      </c>
      <c r="L446" s="34">
        <v>1</v>
      </c>
      <c r="M446" s="35">
        <f t="shared" si="45"/>
        <v>1</v>
      </c>
      <c r="N446" s="32">
        <f t="shared" si="46"/>
        <v>1</v>
      </c>
      <c r="O446" s="135"/>
    </row>
    <row r="447" spans="1:15" x14ac:dyDescent="0.4">
      <c r="A447" s="24" t="s">
        <v>58</v>
      </c>
      <c r="B447" s="62">
        <v>0</v>
      </c>
      <c r="C447" s="34">
        <v>0</v>
      </c>
      <c r="D447" s="35">
        <f t="shared" si="42"/>
        <v>0</v>
      </c>
      <c r="E447" s="33">
        <v>0</v>
      </c>
      <c r="F447" s="34">
        <v>0</v>
      </c>
      <c r="G447" s="35">
        <f t="shared" si="43"/>
        <v>0</v>
      </c>
      <c r="H447" s="33">
        <v>0</v>
      </c>
      <c r="I447" s="34">
        <v>0</v>
      </c>
      <c r="J447" s="35">
        <f t="shared" si="44"/>
        <v>0</v>
      </c>
      <c r="K447" s="33">
        <v>0</v>
      </c>
      <c r="L447" s="34">
        <v>1</v>
      </c>
      <c r="M447" s="35">
        <f t="shared" si="45"/>
        <v>1</v>
      </c>
      <c r="N447" s="32">
        <f t="shared" si="46"/>
        <v>1</v>
      </c>
      <c r="O447" s="135"/>
    </row>
    <row r="448" spans="1:15" x14ac:dyDescent="0.4">
      <c r="A448" s="26" t="s">
        <v>334</v>
      </c>
      <c r="B448" s="68"/>
      <c r="C448" s="44"/>
      <c r="D448" s="45" t="str">
        <f t="shared" si="42"/>
        <v/>
      </c>
      <c r="E448" s="43"/>
      <c r="F448" s="44"/>
      <c r="G448" s="45" t="str">
        <f t="shared" si="43"/>
        <v/>
      </c>
      <c r="H448" s="43"/>
      <c r="I448" s="44"/>
      <c r="J448" s="45" t="str">
        <f t="shared" si="44"/>
        <v/>
      </c>
      <c r="K448" s="43"/>
      <c r="L448" s="44"/>
      <c r="M448" s="45" t="str">
        <f t="shared" si="45"/>
        <v/>
      </c>
      <c r="N448" s="46"/>
      <c r="O448" s="135"/>
    </row>
    <row r="449" spans="1:15" x14ac:dyDescent="0.4">
      <c r="A449" s="24" t="s">
        <v>335</v>
      </c>
      <c r="B449" s="62">
        <v>0</v>
      </c>
      <c r="C449" s="34">
        <v>0</v>
      </c>
      <c r="D449" s="35">
        <f t="shared" si="42"/>
        <v>0</v>
      </c>
      <c r="E449" s="33">
        <v>0</v>
      </c>
      <c r="F449" s="34">
        <v>0</v>
      </c>
      <c r="G449" s="35">
        <f t="shared" si="43"/>
        <v>0</v>
      </c>
      <c r="H449" s="33">
        <v>0</v>
      </c>
      <c r="I449" s="34">
        <v>1</v>
      </c>
      <c r="J449" s="35">
        <f t="shared" si="44"/>
        <v>1</v>
      </c>
      <c r="K449" s="33">
        <v>0</v>
      </c>
      <c r="L449" s="34">
        <v>0</v>
      </c>
      <c r="M449" s="35">
        <f t="shared" si="45"/>
        <v>0</v>
      </c>
      <c r="N449" s="32">
        <f t="shared" si="46"/>
        <v>1</v>
      </c>
      <c r="O449" s="135"/>
    </row>
    <row r="450" spans="1:15" x14ac:dyDescent="0.4">
      <c r="A450" s="24" t="s">
        <v>336</v>
      </c>
      <c r="B450" s="62">
        <v>0</v>
      </c>
      <c r="C450" s="34">
        <v>0</v>
      </c>
      <c r="D450" s="35">
        <f t="shared" si="42"/>
        <v>0</v>
      </c>
      <c r="E450" s="33">
        <v>0</v>
      </c>
      <c r="F450" s="34">
        <v>0</v>
      </c>
      <c r="G450" s="35">
        <f t="shared" si="43"/>
        <v>0</v>
      </c>
      <c r="H450" s="33">
        <v>0</v>
      </c>
      <c r="I450" s="34">
        <v>0</v>
      </c>
      <c r="J450" s="35">
        <f t="shared" si="44"/>
        <v>0</v>
      </c>
      <c r="K450" s="33">
        <v>0</v>
      </c>
      <c r="L450" s="34">
        <v>1</v>
      </c>
      <c r="M450" s="35">
        <f t="shared" si="45"/>
        <v>1</v>
      </c>
      <c r="N450" s="32">
        <f t="shared" si="46"/>
        <v>1</v>
      </c>
      <c r="O450" s="135"/>
    </row>
    <row r="451" spans="1:15" ht="15" thickBot="1" x14ac:dyDescent="0.45">
      <c r="A451" s="25" t="s">
        <v>337</v>
      </c>
      <c r="B451" s="67">
        <v>0</v>
      </c>
      <c r="C451" s="41">
        <v>0</v>
      </c>
      <c r="D451" s="42">
        <f t="shared" si="42"/>
        <v>0</v>
      </c>
      <c r="E451" s="40">
        <v>0</v>
      </c>
      <c r="F451" s="41">
        <v>1</v>
      </c>
      <c r="G451" s="42">
        <f t="shared" si="43"/>
        <v>1</v>
      </c>
      <c r="H451" s="40">
        <v>0</v>
      </c>
      <c r="I451" s="41">
        <v>0</v>
      </c>
      <c r="J451" s="42">
        <f t="shared" si="44"/>
        <v>0</v>
      </c>
      <c r="K451" s="40">
        <v>0</v>
      </c>
      <c r="L451" s="41">
        <v>0</v>
      </c>
      <c r="M451" s="42">
        <f t="shared" si="45"/>
        <v>0</v>
      </c>
      <c r="N451" s="32">
        <f t="shared" si="46"/>
        <v>1</v>
      </c>
      <c r="O451" s="136"/>
    </row>
    <row r="452" spans="1:15" ht="15" thickBot="1" x14ac:dyDescent="0.45">
      <c r="A452" s="123" t="s">
        <v>51</v>
      </c>
      <c r="B452" s="124"/>
      <c r="C452" s="124"/>
      <c r="D452" s="124"/>
      <c r="E452" s="124"/>
      <c r="F452" s="124"/>
      <c r="G452" s="124"/>
      <c r="H452" s="124"/>
      <c r="I452" s="124"/>
      <c r="J452" s="124"/>
      <c r="K452" s="124"/>
      <c r="L452" s="124"/>
      <c r="M452" s="124"/>
      <c r="N452" s="125"/>
      <c r="O452" s="158" t="s">
        <v>607</v>
      </c>
    </row>
    <row r="453" spans="1:15" x14ac:dyDescent="0.4">
      <c r="A453" s="52" t="s">
        <v>167</v>
      </c>
      <c r="B453" s="60"/>
      <c r="C453" s="58"/>
      <c r="D453" s="21" t="str">
        <f t="shared" si="42"/>
        <v/>
      </c>
      <c r="E453" s="57"/>
      <c r="F453" s="58"/>
      <c r="G453" s="21" t="str">
        <f t="shared" si="43"/>
        <v/>
      </c>
      <c r="H453" s="57"/>
      <c r="I453" s="58"/>
      <c r="J453" s="21" t="str">
        <f t="shared" si="44"/>
        <v/>
      </c>
      <c r="K453" s="57"/>
      <c r="L453" s="58"/>
      <c r="M453" s="21" t="str">
        <f t="shared" si="45"/>
        <v/>
      </c>
      <c r="N453" s="28"/>
      <c r="O453" s="161"/>
    </row>
    <row r="454" spans="1:15" x14ac:dyDescent="0.4">
      <c r="A454" s="24" t="s">
        <v>167</v>
      </c>
      <c r="B454" s="62">
        <v>0</v>
      </c>
      <c r="C454" s="34">
        <v>0</v>
      </c>
      <c r="D454" s="35">
        <f t="shared" si="42"/>
        <v>0</v>
      </c>
      <c r="E454" s="33">
        <v>0</v>
      </c>
      <c r="F454" s="34">
        <v>0</v>
      </c>
      <c r="G454" s="35">
        <f t="shared" si="43"/>
        <v>0</v>
      </c>
      <c r="H454" s="33">
        <v>2</v>
      </c>
      <c r="I454" s="34">
        <v>0</v>
      </c>
      <c r="J454" s="35">
        <f t="shared" si="44"/>
        <v>2</v>
      </c>
      <c r="K454" s="33">
        <v>2</v>
      </c>
      <c r="L454" s="34">
        <v>1</v>
      </c>
      <c r="M454" s="35">
        <f t="shared" si="45"/>
        <v>3</v>
      </c>
      <c r="N454" s="32">
        <f t="shared" ref="N454" si="47">SUM(D454+G454+J454+M454)</f>
        <v>5</v>
      </c>
      <c r="O454" s="161"/>
    </row>
    <row r="455" spans="1:15" x14ac:dyDescent="0.4">
      <c r="A455" s="26" t="s">
        <v>338</v>
      </c>
      <c r="B455" s="63"/>
      <c r="C455" s="38"/>
      <c r="D455" s="39" t="str">
        <f t="shared" si="42"/>
        <v/>
      </c>
      <c r="E455" s="37"/>
      <c r="F455" s="38"/>
      <c r="G455" s="39" t="str">
        <f t="shared" si="43"/>
        <v/>
      </c>
      <c r="H455" s="37"/>
      <c r="I455" s="38"/>
      <c r="J455" s="39" t="str">
        <f t="shared" si="44"/>
        <v/>
      </c>
      <c r="K455" s="37"/>
      <c r="L455" s="38"/>
      <c r="M455" s="39" t="str">
        <f t="shared" si="45"/>
        <v/>
      </c>
      <c r="N455" s="36"/>
      <c r="O455" s="161"/>
    </row>
    <row r="456" spans="1:15" x14ac:dyDescent="0.4">
      <c r="A456" s="24" t="s">
        <v>502</v>
      </c>
      <c r="B456" s="62">
        <v>0</v>
      </c>
      <c r="C456" s="34">
        <v>0</v>
      </c>
      <c r="D456" s="35">
        <f t="shared" si="42"/>
        <v>0</v>
      </c>
      <c r="E456" s="33">
        <v>0</v>
      </c>
      <c r="F456" s="34">
        <v>0</v>
      </c>
      <c r="G456" s="35">
        <f t="shared" si="43"/>
        <v>0</v>
      </c>
      <c r="H456" s="33">
        <v>2</v>
      </c>
      <c r="I456" s="34">
        <v>3</v>
      </c>
      <c r="J456" s="35">
        <f t="shared" si="44"/>
        <v>5</v>
      </c>
      <c r="K456" s="33">
        <v>1</v>
      </c>
      <c r="L456" s="34">
        <v>3</v>
      </c>
      <c r="M456" s="35">
        <f t="shared" si="45"/>
        <v>4</v>
      </c>
      <c r="N456" s="32">
        <f t="shared" ref="N456" si="48">SUM(D456+G456+J456+M456)</f>
        <v>9</v>
      </c>
      <c r="O456" s="161"/>
    </row>
    <row r="457" spans="1:15" ht="24" x14ac:dyDescent="0.4">
      <c r="A457" s="26" t="s">
        <v>565</v>
      </c>
      <c r="B457" s="63"/>
      <c r="C457" s="38"/>
      <c r="D457" s="39" t="str">
        <f t="shared" si="42"/>
        <v/>
      </c>
      <c r="E457" s="37"/>
      <c r="F457" s="38"/>
      <c r="G457" s="39" t="str">
        <f t="shared" si="43"/>
        <v/>
      </c>
      <c r="H457" s="37"/>
      <c r="I457" s="38"/>
      <c r="J457" s="39" t="str">
        <f t="shared" si="44"/>
        <v/>
      </c>
      <c r="K457" s="37"/>
      <c r="L457" s="38"/>
      <c r="M457" s="39" t="str">
        <f t="shared" si="45"/>
        <v/>
      </c>
      <c r="N457" s="36"/>
      <c r="O457" s="161"/>
    </row>
    <row r="458" spans="1:15" x14ac:dyDescent="0.4">
      <c r="A458" s="24" t="s">
        <v>564</v>
      </c>
      <c r="B458" s="33">
        <v>0</v>
      </c>
      <c r="C458" s="34">
        <v>0</v>
      </c>
      <c r="D458" s="35">
        <f>IF(AND(NOT(C459=""), NOT(C458="")), SUM(B458:C458), "")</f>
        <v>0</v>
      </c>
      <c r="E458" s="33">
        <v>0</v>
      </c>
      <c r="F458" s="34">
        <v>0</v>
      </c>
      <c r="G458" s="35">
        <f t="shared" si="43"/>
        <v>0</v>
      </c>
      <c r="H458" s="33">
        <v>1</v>
      </c>
      <c r="I458" s="34">
        <v>0</v>
      </c>
      <c r="J458" s="35">
        <f t="shared" si="44"/>
        <v>1</v>
      </c>
      <c r="K458" s="33">
        <v>3</v>
      </c>
      <c r="L458" s="34">
        <v>1</v>
      </c>
      <c r="M458" s="35">
        <f t="shared" si="45"/>
        <v>4</v>
      </c>
      <c r="N458" s="32">
        <f t="shared" ref="N458:N459" si="49">SUM(D458+G458+J458+M458)</f>
        <v>5</v>
      </c>
      <c r="O458" s="161"/>
    </row>
    <row r="459" spans="1:15" x14ac:dyDescent="0.4">
      <c r="A459" s="24" t="s">
        <v>563</v>
      </c>
      <c r="B459" s="62">
        <v>0</v>
      </c>
      <c r="C459" s="62">
        <v>0</v>
      </c>
      <c r="D459" s="35">
        <v>0</v>
      </c>
      <c r="E459" s="33">
        <v>0</v>
      </c>
      <c r="F459" s="34">
        <v>0</v>
      </c>
      <c r="G459" s="35">
        <f t="shared" si="43"/>
        <v>0</v>
      </c>
      <c r="H459" s="33">
        <v>1</v>
      </c>
      <c r="I459" s="34">
        <v>0</v>
      </c>
      <c r="J459" s="35">
        <f t="shared" si="44"/>
        <v>1</v>
      </c>
      <c r="K459" s="33">
        <v>0</v>
      </c>
      <c r="L459" s="34">
        <v>0</v>
      </c>
      <c r="M459" s="35">
        <v>0</v>
      </c>
      <c r="N459" s="32">
        <f t="shared" si="49"/>
        <v>1</v>
      </c>
      <c r="O459" s="161"/>
    </row>
    <row r="460" spans="1:15" x14ac:dyDescent="0.4">
      <c r="A460" s="26" t="s">
        <v>339</v>
      </c>
      <c r="B460" s="63"/>
      <c r="C460" s="38"/>
      <c r="D460" s="39" t="str">
        <f t="shared" si="42"/>
        <v/>
      </c>
      <c r="E460" s="37"/>
      <c r="F460" s="38"/>
      <c r="G460" s="39" t="str">
        <f t="shared" si="43"/>
        <v/>
      </c>
      <c r="H460" s="37"/>
      <c r="I460" s="38"/>
      <c r="J460" s="39" t="str">
        <f t="shared" si="44"/>
        <v/>
      </c>
      <c r="K460" s="37"/>
      <c r="L460" s="38"/>
      <c r="M460" s="39" t="str">
        <f t="shared" si="45"/>
        <v/>
      </c>
      <c r="N460" s="36"/>
      <c r="O460" s="161"/>
    </row>
    <row r="461" spans="1:15" x14ac:dyDescent="0.4">
      <c r="A461" s="24" t="s">
        <v>339</v>
      </c>
      <c r="B461" s="62">
        <v>0</v>
      </c>
      <c r="C461" s="34">
        <v>0</v>
      </c>
      <c r="D461" s="35">
        <f t="shared" si="42"/>
        <v>0</v>
      </c>
      <c r="E461" s="33">
        <v>0</v>
      </c>
      <c r="F461" s="34">
        <v>0</v>
      </c>
      <c r="G461" s="35">
        <f t="shared" si="43"/>
        <v>0</v>
      </c>
      <c r="H461" s="33">
        <v>0</v>
      </c>
      <c r="I461" s="34">
        <v>0</v>
      </c>
      <c r="J461" s="35">
        <f t="shared" si="44"/>
        <v>0</v>
      </c>
      <c r="K461" s="33">
        <v>1</v>
      </c>
      <c r="L461" s="34">
        <v>0</v>
      </c>
      <c r="M461" s="35">
        <f t="shared" si="45"/>
        <v>1</v>
      </c>
      <c r="N461" s="32">
        <f t="shared" ref="N461" si="50">SUM(D461+G461+J461+M461)</f>
        <v>1</v>
      </c>
      <c r="O461" s="161"/>
    </row>
    <row r="462" spans="1:15" x14ac:dyDescent="0.4">
      <c r="A462" s="26" t="s">
        <v>340</v>
      </c>
      <c r="B462" s="63"/>
      <c r="C462" s="38"/>
      <c r="D462" s="39" t="str">
        <f t="shared" si="42"/>
        <v/>
      </c>
      <c r="E462" s="37"/>
      <c r="F462" s="38"/>
      <c r="G462" s="39" t="str">
        <f t="shared" si="43"/>
        <v/>
      </c>
      <c r="H462" s="37"/>
      <c r="I462" s="38"/>
      <c r="J462" s="39" t="str">
        <f t="shared" si="44"/>
        <v/>
      </c>
      <c r="K462" s="37"/>
      <c r="L462" s="38"/>
      <c r="M462" s="39" t="str">
        <f t="shared" si="45"/>
        <v/>
      </c>
      <c r="N462" s="36"/>
      <c r="O462" s="161"/>
    </row>
    <row r="463" spans="1:15" x14ac:dyDescent="0.4">
      <c r="A463" s="24" t="s">
        <v>340</v>
      </c>
      <c r="B463" s="62">
        <v>0</v>
      </c>
      <c r="C463" s="34">
        <v>0</v>
      </c>
      <c r="D463" s="35">
        <f t="shared" si="42"/>
        <v>0</v>
      </c>
      <c r="E463" s="33">
        <v>0</v>
      </c>
      <c r="F463" s="34">
        <v>0</v>
      </c>
      <c r="G463" s="35">
        <f t="shared" si="43"/>
        <v>0</v>
      </c>
      <c r="H463" s="33">
        <v>1</v>
      </c>
      <c r="I463" s="34">
        <v>0</v>
      </c>
      <c r="J463" s="35">
        <f t="shared" si="44"/>
        <v>1</v>
      </c>
      <c r="K463" s="33">
        <v>0</v>
      </c>
      <c r="L463" s="34">
        <v>0</v>
      </c>
      <c r="M463" s="35">
        <f t="shared" si="45"/>
        <v>0</v>
      </c>
      <c r="N463" s="32">
        <f t="shared" ref="N463" si="51">SUM(D463+G463+J463+M463)</f>
        <v>1</v>
      </c>
      <c r="O463" s="161"/>
    </row>
    <row r="464" spans="1:15" x14ac:dyDescent="0.4">
      <c r="A464" s="26" t="s">
        <v>341</v>
      </c>
      <c r="B464" s="63"/>
      <c r="C464" s="38"/>
      <c r="D464" s="39" t="str">
        <f t="shared" si="42"/>
        <v/>
      </c>
      <c r="E464" s="37"/>
      <c r="F464" s="38"/>
      <c r="G464" s="39" t="str">
        <f t="shared" si="43"/>
        <v/>
      </c>
      <c r="H464" s="37"/>
      <c r="I464" s="38"/>
      <c r="J464" s="39" t="str">
        <f t="shared" si="44"/>
        <v/>
      </c>
      <c r="K464" s="37"/>
      <c r="L464" s="38"/>
      <c r="M464" s="39" t="str">
        <f t="shared" si="45"/>
        <v/>
      </c>
      <c r="N464" s="36"/>
      <c r="O464" s="161"/>
    </row>
    <row r="465" spans="1:15" x14ac:dyDescent="0.4">
      <c r="A465" s="24" t="s">
        <v>503</v>
      </c>
      <c r="B465" s="62">
        <v>0</v>
      </c>
      <c r="C465" s="34">
        <v>0</v>
      </c>
      <c r="D465" s="35">
        <f t="shared" si="42"/>
        <v>0</v>
      </c>
      <c r="E465" s="33">
        <v>0</v>
      </c>
      <c r="F465" s="34">
        <v>0</v>
      </c>
      <c r="G465" s="35">
        <f t="shared" si="43"/>
        <v>0</v>
      </c>
      <c r="H465" s="33">
        <v>0</v>
      </c>
      <c r="I465" s="34">
        <v>1</v>
      </c>
      <c r="J465" s="35">
        <f t="shared" si="44"/>
        <v>1</v>
      </c>
      <c r="K465" s="33">
        <v>1</v>
      </c>
      <c r="L465" s="34">
        <v>0</v>
      </c>
      <c r="M465" s="35">
        <f t="shared" si="45"/>
        <v>1</v>
      </c>
      <c r="N465" s="32">
        <f t="shared" ref="N465" si="52">SUM(D465+G465+J465+M465)</f>
        <v>2</v>
      </c>
      <c r="O465" s="161"/>
    </row>
    <row r="466" spans="1:15" x14ac:dyDescent="0.4">
      <c r="A466" s="26" t="s">
        <v>342</v>
      </c>
      <c r="B466" s="63"/>
      <c r="C466" s="38"/>
      <c r="D466" s="39" t="str">
        <f t="shared" si="42"/>
        <v/>
      </c>
      <c r="E466" s="37"/>
      <c r="F466" s="38"/>
      <c r="G466" s="39" t="str">
        <f t="shared" si="43"/>
        <v/>
      </c>
      <c r="H466" s="37"/>
      <c r="I466" s="38"/>
      <c r="J466" s="39" t="str">
        <f t="shared" si="44"/>
        <v/>
      </c>
      <c r="K466" s="37"/>
      <c r="L466" s="38"/>
      <c r="M466" s="39" t="str">
        <f t="shared" si="45"/>
        <v/>
      </c>
      <c r="N466" s="36"/>
      <c r="O466" s="161"/>
    </row>
    <row r="467" spans="1:15" x14ac:dyDescent="0.4">
      <c r="A467" s="24" t="s">
        <v>504</v>
      </c>
      <c r="B467" s="62">
        <v>0</v>
      </c>
      <c r="C467" s="34">
        <v>0</v>
      </c>
      <c r="D467" s="35">
        <f t="shared" si="42"/>
        <v>0</v>
      </c>
      <c r="E467" s="33">
        <v>0</v>
      </c>
      <c r="F467" s="34">
        <v>0</v>
      </c>
      <c r="G467" s="35">
        <f t="shared" si="43"/>
        <v>0</v>
      </c>
      <c r="H467" s="33">
        <v>0</v>
      </c>
      <c r="I467" s="34">
        <v>1</v>
      </c>
      <c r="J467" s="35">
        <f t="shared" si="44"/>
        <v>1</v>
      </c>
      <c r="K467" s="33">
        <v>1</v>
      </c>
      <c r="L467" s="34">
        <v>1</v>
      </c>
      <c r="M467" s="35">
        <f t="shared" si="45"/>
        <v>2</v>
      </c>
      <c r="N467" s="32">
        <f t="shared" ref="N467" si="53">SUM(D467+G467+J467+M467)</f>
        <v>3</v>
      </c>
      <c r="O467" s="161"/>
    </row>
    <row r="468" spans="1:15" x14ac:dyDescent="0.4">
      <c r="A468" s="26" t="s">
        <v>343</v>
      </c>
      <c r="B468" s="63"/>
      <c r="C468" s="38"/>
      <c r="D468" s="39" t="str">
        <f t="shared" si="42"/>
        <v/>
      </c>
      <c r="E468" s="37"/>
      <c r="F468" s="38"/>
      <c r="G468" s="39" t="str">
        <f t="shared" si="43"/>
        <v/>
      </c>
      <c r="H468" s="37"/>
      <c r="I468" s="38"/>
      <c r="J468" s="39" t="str">
        <f t="shared" si="44"/>
        <v/>
      </c>
      <c r="K468" s="37"/>
      <c r="L468" s="38"/>
      <c r="M468" s="39" t="str">
        <f t="shared" si="45"/>
        <v/>
      </c>
      <c r="N468" s="36"/>
      <c r="O468" s="161"/>
    </row>
    <row r="469" spans="1:15" ht="15" thickBot="1" x14ac:dyDescent="0.45">
      <c r="A469" s="25" t="s">
        <v>505</v>
      </c>
      <c r="B469" s="67">
        <v>0</v>
      </c>
      <c r="C469" s="41">
        <v>0</v>
      </c>
      <c r="D469" s="42">
        <f t="shared" si="42"/>
        <v>0</v>
      </c>
      <c r="E469" s="40">
        <v>0</v>
      </c>
      <c r="F469" s="41">
        <v>0</v>
      </c>
      <c r="G469" s="42">
        <f t="shared" si="43"/>
        <v>0</v>
      </c>
      <c r="H469" s="40">
        <v>1</v>
      </c>
      <c r="I469" s="41">
        <v>1</v>
      </c>
      <c r="J469" s="42">
        <f t="shared" si="44"/>
        <v>2</v>
      </c>
      <c r="K469" s="40">
        <v>0</v>
      </c>
      <c r="L469" s="41">
        <v>0</v>
      </c>
      <c r="M469" s="42">
        <f t="shared" si="45"/>
        <v>0</v>
      </c>
      <c r="N469" s="32">
        <f t="shared" ref="N469" si="54">SUM(D469+G469+J469+M469)</f>
        <v>2</v>
      </c>
      <c r="O469" s="162"/>
    </row>
    <row r="470" spans="1:15" ht="15" thickBot="1" x14ac:dyDescent="0.45">
      <c r="A470" s="123" t="s">
        <v>344</v>
      </c>
      <c r="B470" s="124"/>
      <c r="C470" s="124"/>
      <c r="D470" s="124"/>
      <c r="E470" s="124"/>
      <c r="F470" s="124"/>
      <c r="G470" s="124"/>
      <c r="H470" s="124"/>
      <c r="I470" s="124"/>
      <c r="J470" s="124"/>
      <c r="K470" s="124"/>
      <c r="L470" s="124"/>
      <c r="M470" s="124"/>
      <c r="N470" s="125"/>
      <c r="O470" s="134" t="s">
        <v>608</v>
      </c>
    </row>
    <row r="471" spans="1:15" x14ac:dyDescent="0.4">
      <c r="A471" s="52" t="s">
        <v>345</v>
      </c>
      <c r="B471" s="66"/>
      <c r="C471" s="54"/>
      <c r="D471" s="55" t="str">
        <f t="shared" si="42"/>
        <v/>
      </c>
      <c r="E471" s="53"/>
      <c r="F471" s="54"/>
      <c r="G471" s="55" t="str">
        <f t="shared" si="43"/>
        <v/>
      </c>
      <c r="H471" s="53"/>
      <c r="I471" s="54"/>
      <c r="J471" s="55" t="str">
        <f t="shared" si="44"/>
        <v/>
      </c>
      <c r="K471" s="53"/>
      <c r="L471" s="54"/>
      <c r="M471" s="55" t="str">
        <f t="shared" si="45"/>
        <v/>
      </c>
      <c r="N471" s="32"/>
      <c r="O471" s="135"/>
    </row>
    <row r="472" spans="1:15" x14ac:dyDescent="0.4">
      <c r="A472" s="24" t="s">
        <v>346</v>
      </c>
      <c r="B472" s="62">
        <v>0</v>
      </c>
      <c r="C472" s="34">
        <v>0</v>
      </c>
      <c r="D472" s="35">
        <f t="shared" si="42"/>
        <v>0</v>
      </c>
      <c r="E472" s="33">
        <v>0</v>
      </c>
      <c r="F472" s="34">
        <v>1</v>
      </c>
      <c r="G472" s="35">
        <f t="shared" si="43"/>
        <v>1</v>
      </c>
      <c r="H472" s="33">
        <v>0</v>
      </c>
      <c r="I472" s="34">
        <v>0</v>
      </c>
      <c r="J472" s="35">
        <f t="shared" si="44"/>
        <v>0</v>
      </c>
      <c r="K472" s="33">
        <v>0</v>
      </c>
      <c r="L472" s="34">
        <v>0</v>
      </c>
      <c r="M472" s="35">
        <f t="shared" si="45"/>
        <v>0</v>
      </c>
      <c r="N472" s="32">
        <f t="shared" ref="N472:N473" si="55">SUM(D472+G472+J472+M472)</f>
        <v>1</v>
      </c>
      <c r="O472" s="135"/>
    </row>
    <row r="473" spans="1:15" x14ac:dyDescent="0.4">
      <c r="A473" s="24" t="s">
        <v>138</v>
      </c>
      <c r="B473" s="62">
        <v>0</v>
      </c>
      <c r="C473" s="34">
        <v>0</v>
      </c>
      <c r="D473" s="35">
        <f t="shared" si="42"/>
        <v>0</v>
      </c>
      <c r="E473" s="33">
        <v>2</v>
      </c>
      <c r="F473" s="34">
        <v>1</v>
      </c>
      <c r="G473" s="35">
        <f t="shared" si="43"/>
        <v>3</v>
      </c>
      <c r="H473" s="33">
        <v>3</v>
      </c>
      <c r="I473" s="34">
        <v>0</v>
      </c>
      <c r="J473" s="35">
        <f t="shared" si="44"/>
        <v>3</v>
      </c>
      <c r="K473" s="33">
        <v>0</v>
      </c>
      <c r="L473" s="34">
        <v>0</v>
      </c>
      <c r="M473" s="35">
        <f t="shared" si="45"/>
        <v>0</v>
      </c>
      <c r="N473" s="32">
        <f t="shared" si="55"/>
        <v>6</v>
      </c>
      <c r="O473" s="135"/>
    </row>
    <row r="474" spans="1:15" x14ac:dyDescent="0.4">
      <c r="A474" s="26" t="s">
        <v>347</v>
      </c>
      <c r="B474" s="63"/>
      <c r="C474" s="38"/>
      <c r="D474" s="39" t="str">
        <f t="shared" si="42"/>
        <v/>
      </c>
      <c r="E474" s="37"/>
      <c r="F474" s="38"/>
      <c r="G474" s="39" t="str">
        <f t="shared" si="43"/>
        <v/>
      </c>
      <c r="H474" s="37"/>
      <c r="I474" s="38"/>
      <c r="J474" s="39" t="str">
        <f t="shared" si="44"/>
        <v/>
      </c>
      <c r="K474" s="37"/>
      <c r="L474" s="38"/>
      <c r="M474" s="39" t="str">
        <f t="shared" si="45"/>
        <v/>
      </c>
      <c r="N474" s="36"/>
      <c r="O474" s="135"/>
    </row>
    <row r="475" spans="1:15" x14ac:dyDescent="0.4">
      <c r="A475" s="24" t="s">
        <v>139</v>
      </c>
      <c r="B475" s="62">
        <v>0</v>
      </c>
      <c r="C475" s="34">
        <v>0</v>
      </c>
      <c r="D475" s="35">
        <f t="shared" si="42"/>
        <v>0</v>
      </c>
      <c r="E475" s="33">
        <v>1</v>
      </c>
      <c r="F475" s="34">
        <v>2</v>
      </c>
      <c r="G475" s="35">
        <f t="shared" si="43"/>
        <v>3</v>
      </c>
      <c r="H475" s="33">
        <v>3</v>
      </c>
      <c r="I475" s="34">
        <v>2</v>
      </c>
      <c r="J475" s="35">
        <f t="shared" si="44"/>
        <v>5</v>
      </c>
      <c r="K475" s="33">
        <v>3</v>
      </c>
      <c r="L475" s="34">
        <v>2</v>
      </c>
      <c r="M475" s="35">
        <f t="shared" si="45"/>
        <v>5</v>
      </c>
      <c r="N475" s="32">
        <f t="shared" ref="N475:N495" si="56">SUM(D475+G475+J475+M475)</f>
        <v>13</v>
      </c>
      <c r="O475" s="135"/>
    </row>
    <row r="476" spans="1:15" x14ac:dyDescent="0.4">
      <c r="A476" s="70" t="s">
        <v>423</v>
      </c>
      <c r="B476" s="62">
        <v>0</v>
      </c>
      <c r="C476" s="34">
        <v>0</v>
      </c>
      <c r="D476" s="35">
        <f t="shared" si="42"/>
        <v>0</v>
      </c>
      <c r="E476" s="33">
        <v>1</v>
      </c>
      <c r="F476" s="34">
        <v>0</v>
      </c>
      <c r="G476" s="35">
        <f t="shared" si="43"/>
        <v>1</v>
      </c>
      <c r="H476" s="33">
        <v>0</v>
      </c>
      <c r="I476" s="34">
        <v>2</v>
      </c>
      <c r="J476" s="35">
        <f t="shared" si="44"/>
        <v>2</v>
      </c>
      <c r="K476" s="33">
        <v>0</v>
      </c>
      <c r="L476" s="34">
        <v>1</v>
      </c>
      <c r="M476" s="35">
        <f t="shared" si="45"/>
        <v>1</v>
      </c>
      <c r="N476" s="32">
        <f t="shared" si="56"/>
        <v>4</v>
      </c>
      <c r="O476" s="135"/>
    </row>
    <row r="477" spans="1:15" x14ac:dyDescent="0.4">
      <c r="A477" s="24" t="s">
        <v>506</v>
      </c>
      <c r="B477" s="62">
        <v>0</v>
      </c>
      <c r="C477" s="34">
        <v>0</v>
      </c>
      <c r="D477" s="35">
        <f t="shared" si="42"/>
        <v>0</v>
      </c>
      <c r="E477" s="33">
        <v>0</v>
      </c>
      <c r="F477" s="34">
        <v>0</v>
      </c>
      <c r="G477" s="35">
        <f t="shared" si="43"/>
        <v>0</v>
      </c>
      <c r="H477" s="33">
        <v>0</v>
      </c>
      <c r="I477" s="34">
        <v>1</v>
      </c>
      <c r="J477" s="35">
        <f t="shared" si="44"/>
        <v>1</v>
      </c>
      <c r="K477" s="33">
        <v>0</v>
      </c>
      <c r="L477" s="34">
        <v>0</v>
      </c>
      <c r="M477" s="35">
        <f t="shared" si="45"/>
        <v>0</v>
      </c>
      <c r="N477" s="32">
        <f t="shared" si="56"/>
        <v>1</v>
      </c>
      <c r="O477" s="135"/>
    </row>
    <row r="478" spans="1:15" x14ac:dyDescent="0.4">
      <c r="A478" s="24" t="s">
        <v>507</v>
      </c>
      <c r="B478" s="62">
        <v>0</v>
      </c>
      <c r="C478" s="34">
        <v>0</v>
      </c>
      <c r="D478" s="35">
        <f t="shared" si="42"/>
        <v>0</v>
      </c>
      <c r="E478" s="33">
        <v>1</v>
      </c>
      <c r="F478" s="34">
        <v>0</v>
      </c>
      <c r="G478" s="35">
        <f t="shared" si="43"/>
        <v>1</v>
      </c>
      <c r="H478" s="33">
        <v>0</v>
      </c>
      <c r="I478" s="34">
        <v>1</v>
      </c>
      <c r="J478" s="35">
        <f t="shared" si="44"/>
        <v>1</v>
      </c>
      <c r="K478" s="33">
        <v>0</v>
      </c>
      <c r="L478" s="34">
        <v>0</v>
      </c>
      <c r="M478" s="35">
        <f t="shared" si="45"/>
        <v>0</v>
      </c>
      <c r="N478" s="32">
        <f t="shared" si="56"/>
        <v>2</v>
      </c>
      <c r="O478" s="135"/>
    </row>
    <row r="479" spans="1:15" x14ac:dyDescent="0.4">
      <c r="A479" s="24" t="s">
        <v>348</v>
      </c>
      <c r="B479" s="62">
        <v>0</v>
      </c>
      <c r="C479" s="34">
        <v>0</v>
      </c>
      <c r="D479" s="35">
        <f t="shared" si="42"/>
        <v>0</v>
      </c>
      <c r="E479" s="33">
        <v>0</v>
      </c>
      <c r="F479" s="34">
        <v>1</v>
      </c>
      <c r="G479" s="35">
        <f t="shared" si="43"/>
        <v>1</v>
      </c>
      <c r="H479" s="33">
        <v>0</v>
      </c>
      <c r="I479" s="34">
        <v>0</v>
      </c>
      <c r="J479" s="35">
        <f t="shared" si="44"/>
        <v>0</v>
      </c>
      <c r="K479" s="33">
        <v>0</v>
      </c>
      <c r="L479" s="34">
        <v>0</v>
      </c>
      <c r="M479" s="35">
        <f t="shared" si="45"/>
        <v>0</v>
      </c>
      <c r="N479" s="32">
        <f t="shared" si="56"/>
        <v>1</v>
      </c>
      <c r="O479" s="135"/>
    </row>
    <row r="480" spans="1:15" x14ac:dyDescent="0.4">
      <c r="A480" s="26" t="s">
        <v>349</v>
      </c>
      <c r="B480" s="63"/>
      <c r="C480" s="38"/>
      <c r="D480" s="39" t="str">
        <f t="shared" si="42"/>
        <v/>
      </c>
      <c r="E480" s="37"/>
      <c r="F480" s="38"/>
      <c r="G480" s="39" t="str">
        <f t="shared" si="43"/>
        <v/>
      </c>
      <c r="H480" s="37"/>
      <c r="I480" s="38"/>
      <c r="J480" s="39" t="str">
        <f t="shared" si="44"/>
        <v/>
      </c>
      <c r="K480" s="37"/>
      <c r="L480" s="38"/>
      <c r="M480" s="39" t="str">
        <f t="shared" si="45"/>
        <v/>
      </c>
      <c r="N480" s="36"/>
      <c r="O480" s="135"/>
    </row>
    <row r="481" spans="1:19" x14ac:dyDescent="0.4">
      <c r="A481" s="24" t="s">
        <v>350</v>
      </c>
      <c r="B481" s="62">
        <v>0</v>
      </c>
      <c r="C481" s="34">
        <v>0</v>
      </c>
      <c r="D481" s="35">
        <f t="shared" si="42"/>
        <v>0</v>
      </c>
      <c r="E481" s="33">
        <v>0</v>
      </c>
      <c r="F481" s="34">
        <v>0</v>
      </c>
      <c r="G481" s="35">
        <f t="shared" si="43"/>
        <v>0</v>
      </c>
      <c r="H481" s="33">
        <v>1</v>
      </c>
      <c r="I481" s="34">
        <v>0</v>
      </c>
      <c r="J481" s="35">
        <f t="shared" si="44"/>
        <v>1</v>
      </c>
      <c r="K481" s="33">
        <v>0</v>
      </c>
      <c r="L481" s="34">
        <v>0</v>
      </c>
      <c r="M481" s="35">
        <f t="shared" si="45"/>
        <v>0</v>
      </c>
      <c r="N481" s="32">
        <f t="shared" si="56"/>
        <v>1</v>
      </c>
      <c r="O481" s="135"/>
    </row>
    <row r="482" spans="1:19" x14ac:dyDescent="0.4">
      <c r="A482" s="24" t="s">
        <v>508</v>
      </c>
      <c r="B482" s="62">
        <v>0</v>
      </c>
      <c r="C482" s="34">
        <v>0</v>
      </c>
      <c r="D482" s="35">
        <f t="shared" si="42"/>
        <v>0</v>
      </c>
      <c r="E482" s="33">
        <v>0</v>
      </c>
      <c r="F482" s="34">
        <v>0</v>
      </c>
      <c r="G482" s="35">
        <f t="shared" si="43"/>
        <v>0</v>
      </c>
      <c r="H482" s="33">
        <v>0</v>
      </c>
      <c r="I482" s="34">
        <v>0</v>
      </c>
      <c r="J482" s="35">
        <f t="shared" si="44"/>
        <v>0</v>
      </c>
      <c r="K482" s="33">
        <v>1</v>
      </c>
      <c r="L482" s="34">
        <v>0</v>
      </c>
      <c r="M482" s="35">
        <f t="shared" si="45"/>
        <v>1</v>
      </c>
      <c r="N482" s="32">
        <f t="shared" si="56"/>
        <v>1</v>
      </c>
      <c r="O482" s="135"/>
    </row>
    <row r="483" spans="1:19" x14ac:dyDescent="0.4">
      <c r="A483" s="75" t="s">
        <v>509</v>
      </c>
      <c r="B483" s="62">
        <v>0</v>
      </c>
      <c r="C483" s="34">
        <v>0</v>
      </c>
      <c r="D483" s="35">
        <f t="shared" si="42"/>
        <v>0</v>
      </c>
      <c r="E483" s="33">
        <v>0</v>
      </c>
      <c r="F483" s="34">
        <v>0</v>
      </c>
      <c r="G483" s="35">
        <f t="shared" si="43"/>
        <v>0</v>
      </c>
      <c r="H483" s="33">
        <v>0</v>
      </c>
      <c r="I483" s="34">
        <v>0</v>
      </c>
      <c r="J483" s="35">
        <f t="shared" si="44"/>
        <v>0</v>
      </c>
      <c r="K483" s="33">
        <v>0</v>
      </c>
      <c r="L483" s="34">
        <v>1</v>
      </c>
      <c r="M483" s="35">
        <f t="shared" si="45"/>
        <v>1</v>
      </c>
      <c r="N483" s="32">
        <f t="shared" si="56"/>
        <v>1</v>
      </c>
      <c r="O483" s="135"/>
    </row>
    <row r="484" spans="1:19" x14ac:dyDescent="0.4">
      <c r="A484" s="24" t="s">
        <v>510</v>
      </c>
      <c r="B484" s="62">
        <v>0</v>
      </c>
      <c r="C484" s="34">
        <v>0</v>
      </c>
      <c r="D484" s="35">
        <f t="shared" si="42"/>
        <v>0</v>
      </c>
      <c r="E484" s="33">
        <v>0</v>
      </c>
      <c r="F484" s="34">
        <v>1</v>
      </c>
      <c r="G484" s="35">
        <f t="shared" si="43"/>
        <v>1</v>
      </c>
      <c r="H484" s="33">
        <v>0</v>
      </c>
      <c r="I484" s="34">
        <v>0</v>
      </c>
      <c r="J484" s="35">
        <f t="shared" si="44"/>
        <v>0</v>
      </c>
      <c r="K484" s="33">
        <v>0</v>
      </c>
      <c r="L484" s="34">
        <v>0</v>
      </c>
      <c r="M484" s="35">
        <f t="shared" si="45"/>
        <v>0</v>
      </c>
      <c r="N484" s="32">
        <f t="shared" si="56"/>
        <v>1</v>
      </c>
      <c r="O484" s="135"/>
    </row>
    <row r="485" spans="1:19" x14ac:dyDescent="0.4">
      <c r="A485" s="24" t="s">
        <v>511</v>
      </c>
      <c r="B485" s="62">
        <v>0</v>
      </c>
      <c r="C485" s="34">
        <v>0</v>
      </c>
      <c r="D485" s="35">
        <f t="shared" si="42"/>
        <v>0</v>
      </c>
      <c r="E485" s="33">
        <v>0</v>
      </c>
      <c r="F485" s="34">
        <v>1</v>
      </c>
      <c r="G485" s="35">
        <f t="shared" si="43"/>
        <v>1</v>
      </c>
      <c r="H485" s="33">
        <v>0</v>
      </c>
      <c r="I485" s="34">
        <v>2</v>
      </c>
      <c r="J485" s="35">
        <f t="shared" si="44"/>
        <v>2</v>
      </c>
      <c r="K485" s="33">
        <v>0</v>
      </c>
      <c r="L485" s="34">
        <v>0</v>
      </c>
      <c r="M485" s="35">
        <f t="shared" si="45"/>
        <v>0</v>
      </c>
      <c r="N485" s="32">
        <f t="shared" si="56"/>
        <v>3</v>
      </c>
      <c r="O485" s="135"/>
    </row>
    <row r="486" spans="1:19" x14ac:dyDescent="0.4">
      <c r="A486" s="24" t="s">
        <v>140</v>
      </c>
      <c r="B486" s="62">
        <v>0</v>
      </c>
      <c r="C486" s="34">
        <v>0</v>
      </c>
      <c r="D486" s="35">
        <f t="shared" si="42"/>
        <v>0</v>
      </c>
      <c r="E486" s="33">
        <v>1</v>
      </c>
      <c r="F486" s="34">
        <v>0</v>
      </c>
      <c r="G486" s="35">
        <f t="shared" si="43"/>
        <v>1</v>
      </c>
      <c r="H486" s="33">
        <v>0</v>
      </c>
      <c r="I486" s="34">
        <v>0</v>
      </c>
      <c r="J486" s="35">
        <f t="shared" si="44"/>
        <v>0</v>
      </c>
      <c r="K486" s="33">
        <v>0</v>
      </c>
      <c r="L486" s="34">
        <v>0</v>
      </c>
      <c r="M486" s="35">
        <f t="shared" si="45"/>
        <v>0</v>
      </c>
      <c r="N486" s="32">
        <f t="shared" si="56"/>
        <v>1</v>
      </c>
      <c r="O486" s="135"/>
    </row>
    <row r="487" spans="1:19" x14ac:dyDescent="0.4">
      <c r="A487" s="24" t="s">
        <v>512</v>
      </c>
      <c r="B487" s="62">
        <v>0</v>
      </c>
      <c r="C487" s="34">
        <v>0</v>
      </c>
      <c r="D487" s="35">
        <f t="shared" si="42"/>
        <v>0</v>
      </c>
      <c r="E487" s="33">
        <v>0</v>
      </c>
      <c r="F487" s="34">
        <v>0</v>
      </c>
      <c r="G487" s="35">
        <f t="shared" si="43"/>
        <v>0</v>
      </c>
      <c r="H487" s="33">
        <v>0</v>
      </c>
      <c r="I487" s="34">
        <v>0</v>
      </c>
      <c r="J487" s="35">
        <f t="shared" si="44"/>
        <v>0</v>
      </c>
      <c r="K487" s="33">
        <v>0</v>
      </c>
      <c r="L487" s="34">
        <v>2</v>
      </c>
      <c r="M487" s="35">
        <f t="shared" si="45"/>
        <v>2</v>
      </c>
      <c r="N487" s="32">
        <f t="shared" si="56"/>
        <v>2</v>
      </c>
      <c r="O487" s="135"/>
    </row>
    <row r="488" spans="1:19" x14ac:dyDescent="0.4">
      <c r="A488" s="26" t="s">
        <v>351</v>
      </c>
      <c r="B488" s="63"/>
      <c r="C488" s="38"/>
      <c r="D488" s="39" t="str">
        <f t="shared" si="42"/>
        <v/>
      </c>
      <c r="E488" s="37"/>
      <c r="F488" s="38"/>
      <c r="G488" s="39" t="str">
        <f t="shared" si="43"/>
        <v/>
      </c>
      <c r="H488" s="37"/>
      <c r="I488" s="38"/>
      <c r="J488" s="39" t="str">
        <f t="shared" si="44"/>
        <v/>
      </c>
      <c r="K488" s="37"/>
      <c r="L488" s="38"/>
      <c r="M488" s="39" t="str">
        <f t="shared" si="45"/>
        <v/>
      </c>
      <c r="N488" s="36"/>
      <c r="O488" s="135"/>
    </row>
    <row r="489" spans="1:19" x14ac:dyDescent="0.4">
      <c r="A489" s="24" t="s">
        <v>513</v>
      </c>
      <c r="B489" s="62">
        <v>0</v>
      </c>
      <c r="C489" s="34">
        <v>0</v>
      </c>
      <c r="D489" s="35">
        <f t="shared" si="42"/>
        <v>0</v>
      </c>
      <c r="E489" s="33">
        <v>1</v>
      </c>
      <c r="F489" s="34">
        <v>1</v>
      </c>
      <c r="G489" s="35">
        <f t="shared" si="43"/>
        <v>2</v>
      </c>
      <c r="H489" s="33">
        <v>0</v>
      </c>
      <c r="I489" s="34">
        <v>0</v>
      </c>
      <c r="J489" s="35">
        <f t="shared" si="44"/>
        <v>0</v>
      </c>
      <c r="K489" s="33">
        <v>0</v>
      </c>
      <c r="L489" s="34">
        <v>0</v>
      </c>
      <c r="M489" s="35">
        <f t="shared" si="45"/>
        <v>0</v>
      </c>
      <c r="N489" s="32">
        <f t="shared" si="56"/>
        <v>2</v>
      </c>
      <c r="O489" s="135"/>
    </row>
    <row r="490" spans="1:19" x14ac:dyDescent="0.4">
      <c r="A490" s="24" t="s">
        <v>352</v>
      </c>
      <c r="B490" s="62">
        <v>0</v>
      </c>
      <c r="C490" s="34">
        <v>0</v>
      </c>
      <c r="D490" s="35">
        <f t="shared" si="42"/>
        <v>0</v>
      </c>
      <c r="E490" s="33">
        <v>1</v>
      </c>
      <c r="F490" s="34">
        <v>0</v>
      </c>
      <c r="G490" s="35">
        <f t="shared" si="43"/>
        <v>1</v>
      </c>
      <c r="H490" s="33">
        <v>0</v>
      </c>
      <c r="I490" s="34">
        <v>0</v>
      </c>
      <c r="J490" s="35">
        <f t="shared" si="44"/>
        <v>0</v>
      </c>
      <c r="K490" s="33">
        <v>0</v>
      </c>
      <c r="L490" s="34">
        <v>0</v>
      </c>
      <c r="M490" s="35">
        <f t="shared" si="45"/>
        <v>0</v>
      </c>
      <c r="N490" s="32">
        <f t="shared" si="56"/>
        <v>1</v>
      </c>
      <c r="O490" s="135"/>
    </row>
    <row r="491" spans="1:19" x14ac:dyDescent="0.4">
      <c r="A491" s="26" t="s">
        <v>353</v>
      </c>
      <c r="B491" s="63"/>
      <c r="C491" s="38"/>
      <c r="D491" s="39" t="str">
        <f t="shared" si="42"/>
        <v/>
      </c>
      <c r="E491" s="37"/>
      <c r="F491" s="38"/>
      <c r="G491" s="39" t="str">
        <f t="shared" si="43"/>
        <v/>
      </c>
      <c r="H491" s="37"/>
      <c r="I491" s="38"/>
      <c r="J491" s="39" t="str">
        <f t="shared" si="44"/>
        <v/>
      </c>
      <c r="K491" s="37"/>
      <c r="L491" s="38"/>
      <c r="M491" s="39" t="str">
        <f t="shared" si="45"/>
        <v/>
      </c>
      <c r="N491" s="36"/>
      <c r="O491" s="135"/>
    </row>
    <row r="492" spans="1:19" x14ac:dyDescent="0.4">
      <c r="A492" s="24" t="s">
        <v>141</v>
      </c>
      <c r="B492" s="62">
        <v>0</v>
      </c>
      <c r="C492" s="34">
        <v>0</v>
      </c>
      <c r="D492" s="35">
        <f t="shared" ref="D492:D545" si="57">IF(AND(NOT(B492=""), NOT(C492="")), SUM(B492:C492), "")</f>
        <v>0</v>
      </c>
      <c r="E492" s="33">
        <v>1</v>
      </c>
      <c r="F492" s="34">
        <v>0</v>
      </c>
      <c r="G492" s="35">
        <f t="shared" ref="G492:G545" si="58">IF(AND(NOT(E492=""), NOT(F492="")), SUM(E492:F492), "")</f>
        <v>1</v>
      </c>
      <c r="H492" s="33">
        <v>0</v>
      </c>
      <c r="I492" s="34">
        <v>0</v>
      </c>
      <c r="J492" s="35">
        <f t="shared" ref="J492:J545" si="59">IF(AND(NOT(H492=""), NOT(I492="")), SUM(H492:I492), "")</f>
        <v>0</v>
      </c>
      <c r="K492" s="33">
        <v>0</v>
      </c>
      <c r="L492" s="34">
        <v>0</v>
      </c>
      <c r="M492" s="35">
        <f t="shared" ref="M492:M545" si="60">IF(AND(NOT(K492=""), NOT(L492="")), SUM(K492:L492), "")</f>
        <v>0</v>
      </c>
      <c r="N492" s="32">
        <f t="shared" si="56"/>
        <v>1</v>
      </c>
      <c r="O492" s="135"/>
    </row>
    <row r="493" spans="1:19" x14ac:dyDescent="0.4">
      <c r="A493" s="24" t="s">
        <v>354</v>
      </c>
      <c r="B493" s="62">
        <v>0</v>
      </c>
      <c r="C493" s="34">
        <v>0</v>
      </c>
      <c r="D493" s="35">
        <f t="shared" si="57"/>
        <v>0</v>
      </c>
      <c r="E493" s="33">
        <v>0</v>
      </c>
      <c r="F493" s="34">
        <v>0</v>
      </c>
      <c r="G493" s="35">
        <f t="shared" si="58"/>
        <v>0</v>
      </c>
      <c r="H493" s="33">
        <v>0</v>
      </c>
      <c r="I493" s="34">
        <v>0</v>
      </c>
      <c r="J493" s="35">
        <f t="shared" si="59"/>
        <v>0</v>
      </c>
      <c r="K493" s="33">
        <v>0</v>
      </c>
      <c r="L493" s="34">
        <v>1</v>
      </c>
      <c r="M493" s="35">
        <f t="shared" si="60"/>
        <v>1</v>
      </c>
      <c r="N493" s="32">
        <f t="shared" si="56"/>
        <v>1</v>
      </c>
      <c r="O493" s="135"/>
    </row>
    <row r="494" spans="1:19" s="16" customFormat="1" x14ac:dyDescent="0.4">
      <c r="A494" s="26" t="s">
        <v>355</v>
      </c>
      <c r="B494" s="62">
        <v>0</v>
      </c>
      <c r="C494" s="34">
        <v>0</v>
      </c>
      <c r="D494" s="35">
        <f t="shared" si="57"/>
        <v>0</v>
      </c>
      <c r="E494" s="33">
        <v>0</v>
      </c>
      <c r="F494" s="34">
        <v>0</v>
      </c>
      <c r="G494" s="35">
        <f t="shared" si="58"/>
        <v>0</v>
      </c>
      <c r="H494" s="33">
        <v>0</v>
      </c>
      <c r="I494" s="34">
        <v>0</v>
      </c>
      <c r="J494" s="35">
        <f t="shared" si="59"/>
        <v>0</v>
      </c>
      <c r="K494" s="33">
        <v>1</v>
      </c>
      <c r="L494" s="34">
        <v>0</v>
      </c>
      <c r="M494" s="35">
        <f t="shared" si="60"/>
        <v>1</v>
      </c>
      <c r="N494" s="32">
        <f t="shared" si="56"/>
        <v>1</v>
      </c>
      <c r="O494" s="135"/>
      <c r="P494"/>
      <c r="Q494"/>
      <c r="R494"/>
      <c r="S494"/>
    </row>
    <row r="495" spans="1:19" ht="15" thickBot="1" x14ac:dyDescent="0.45">
      <c r="A495" s="72" t="s">
        <v>514</v>
      </c>
      <c r="B495" s="62">
        <v>0</v>
      </c>
      <c r="C495" s="34">
        <v>0</v>
      </c>
      <c r="D495" s="35">
        <f t="shared" si="57"/>
        <v>0</v>
      </c>
      <c r="E495" s="33">
        <v>0</v>
      </c>
      <c r="F495" s="34">
        <v>0</v>
      </c>
      <c r="G495" s="35">
        <f t="shared" si="58"/>
        <v>0</v>
      </c>
      <c r="H495" s="33">
        <v>2</v>
      </c>
      <c r="I495" s="34">
        <v>0</v>
      </c>
      <c r="J495" s="35">
        <f t="shared" si="59"/>
        <v>2</v>
      </c>
      <c r="K495" s="33">
        <v>1</v>
      </c>
      <c r="L495" s="34">
        <v>0</v>
      </c>
      <c r="M495" s="35">
        <f t="shared" si="60"/>
        <v>1</v>
      </c>
      <c r="N495" s="32">
        <f t="shared" si="56"/>
        <v>3</v>
      </c>
      <c r="O495" s="136"/>
    </row>
    <row r="496" spans="1:19" ht="15" thickBot="1" x14ac:dyDescent="0.45">
      <c r="A496" s="143" t="s">
        <v>598</v>
      </c>
      <c r="B496" s="144"/>
      <c r="C496" s="144"/>
      <c r="D496" s="144"/>
      <c r="E496" s="144"/>
      <c r="F496" s="144"/>
      <c r="G496" s="144"/>
      <c r="H496" s="144"/>
      <c r="I496" s="144"/>
      <c r="J496" s="144"/>
      <c r="K496" s="144"/>
      <c r="L496" s="144"/>
      <c r="M496" s="144"/>
      <c r="N496" s="145"/>
      <c r="O496" s="134" t="s">
        <v>609</v>
      </c>
    </row>
    <row r="497" spans="1:15" x14ac:dyDescent="0.4">
      <c r="A497" s="56" t="s">
        <v>356</v>
      </c>
      <c r="B497" s="66"/>
      <c r="C497" s="54"/>
      <c r="D497" s="55" t="str">
        <f t="shared" si="57"/>
        <v/>
      </c>
      <c r="E497" s="53"/>
      <c r="F497" s="54"/>
      <c r="G497" s="55" t="str">
        <f t="shared" si="58"/>
        <v/>
      </c>
      <c r="H497" s="53"/>
      <c r="I497" s="54"/>
      <c r="J497" s="55" t="str">
        <f t="shared" si="59"/>
        <v/>
      </c>
      <c r="K497" s="53"/>
      <c r="L497" s="54"/>
      <c r="M497" s="55" t="str">
        <f t="shared" si="60"/>
        <v/>
      </c>
      <c r="N497" s="32"/>
      <c r="O497" s="135"/>
    </row>
    <row r="498" spans="1:15" x14ac:dyDescent="0.4">
      <c r="A498" s="24" t="s">
        <v>515</v>
      </c>
      <c r="B498" s="62">
        <v>0</v>
      </c>
      <c r="C498" s="34">
        <v>0</v>
      </c>
      <c r="D498" s="35">
        <f t="shared" si="57"/>
        <v>0</v>
      </c>
      <c r="E498" s="33">
        <v>0</v>
      </c>
      <c r="F498" s="34">
        <v>0</v>
      </c>
      <c r="G498" s="35">
        <f t="shared" si="58"/>
        <v>0</v>
      </c>
      <c r="H498" s="33">
        <v>0</v>
      </c>
      <c r="I498" s="34">
        <v>0</v>
      </c>
      <c r="J498" s="35">
        <f t="shared" si="59"/>
        <v>0</v>
      </c>
      <c r="K498" s="33">
        <v>0</v>
      </c>
      <c r="L498" s="34">
        <v>1</v>
      </c>
      <c r="M498" s="35">
        <f t="shared" si="60"/>
        <v>1</v>
      </c>
      <c r="N498" s="32">
        <f t="shared" ref="N498:N528" si="61">SUM(D498+G498+J498+M498)</f>
        <v>1</v>
      </c>
      <c r="O498" s="135"/>
    </row>
    <row r="499" spans="1:15" x14ac:dyDescent="0.4">
      <c r="A499" s="72" t="s">
        <v>519</v>
      </c>
      <c r="B499" s="62">
        <v>0</v>
      </c>
      <c r="C499" s="34">
        <v>0</v>
      </c>
      <c r="D499" s="35">
        <f t="shared" ref="D499" si="62">IF(AND(NOT(B499=""), NOT(C499="")), SUM(B499:C499), "")</f>
        <v>0</v>
      </c>
      <c r="E499" s="33">
        <v>1</v>
      </c>
      <c r="F499" s="34">
        <v>1</v>
      </c>
      <c r="G499" s="35">
        <f t="shared" ref="G499" si="63">IF(AND(NOT(E499=""), NOT(F499="")), SUM(E499:F499), "")</f>
        <v>2</v>
      </c>
      <c r="H499" s="33">
        <v>0</v>
      </c>
      <c r="I499" s="34">
        <v>0</v>
      </c>
      <c r="J499" s="35">
        <f t="shared" ref="J499" si="64">IF(AND(NOT(H499=""), NOT(I499="")), SUM(H499:I499), "")</f>
        <v>0</v>
      </c>
      <c r="K499" s="33">
        <v>0</v>
      </c>
      <c r="L499" s="34">
        <v>1</v>
      </c>
      <c r="M499" s="35">
        <f t="shared" ref="M499" si="65">IF(AND(NOT(K499=""), NOT(L499="")), SUM(K499:L499), "")</f>
        <v>1</v>
      </c>
      <c r="N499" s="32">
        <f t="shared" si="61"/>
        <v>3</v>
      </c>
      <c r="O499" s="135"/>
    </row>
    <row r="500" spans="1:15" x14ac:dyDescent="0.4">
      <c r="A500" s="24" t="s">
        <v>516</v>
      </c>
      <c r="B500" s="62">
        <v>0</v>
      </c>
      <c r="C500" s="34">
        <v>0</v>
      </c>
      <c r="D500" s="35">
        <f t="shared" si="57"/>
        <v>0</v>
      </c>
      <c r="E500" s="33">
        <v>0</v>
      </c>
      <c r="F500" s="34">
        <v>0</v>
      </c>
      <c r="G500" s="35">
        <f t="shared" si="58"/>
        <v>0</v>
      </c>
      <c r="H500" s="33">
        <v>0</v>
      </c>
      <c r="I500" s="34">
        <v>0</v>
      </c>
      <c r="J500" s="35">
        <f t="shared" si="59"/>
        <v>0</v>
      </c>
      <c r="K500" s="33">
        <v>0</v>
      </c>
      <c r="L500" s="34">
        <v>1</v>
      </c>
      <c r="M500" s="35">
        <f t="shared" si="60"/>
        <v>1</v>
      </c>
      <c r="N500" s="32">
        <f t="shared" si="61"/>
        <v>1</v>
      </c>
      <c r="O500" s="135"/>
    </row>
    <row r="501" spans="1:15" x14ac:dyDescent="0.4">
      <c r="A501" s="24" t="s">
        <v>517</v>
      </c>
      <c r="B501" s="62">
        <v>0</v>
      </c>
      <c r="C501" s="34">
        <v>0</v>
      </c>
      <c r="D501" s="35">
        <f t="shared" si="57"/>
        <v>0</v>
      </c>
      <c r="E501" s="33">
        <v>0</v>
      </c>
      <c r="F501" s="34">
        <v>0</v>
      </c>
      <c r="G501" s="35">
        <f t="shared" si="58"/>
        <v>0</v>
      </c>
      <c r="H501" s="33">
        <v>0</v>
      </c>
      <c r="I501" s="34">
        <v>1</v>
      </c>
      <c r="J501" s="35">
        <f t="shared" si="59"/>
        <v>1</v>
      </c>
      <c r="K501" s="33">
        <v>0</v>
      </c>
      <c r="L501" s="34">
        <v>0</v>
      </c>
      <c r="M501" s="35">
        <f t="shared" si="60"/>
        <v>0</v>
      </c>
      <c r="N501" s="32">
        <f t="shared" si="61"/>
        <v>1</v>
      </c>
      <c r="O501" s="135"/>
    </row>
    <row r="502" spans="1:15" x14ac:dyDescent="0.4">
      <c r="A502" s="24" t="s">
        <v>143</v>
      </c>
      <c r="B502" s="62">
        <v>0</v>
      </c>
      <c r="C502" s="34">
        <v>0</v>
      </c>
      <c r="D502" s="35">
        <f t="shared" si="57"/>
        <v>0</v>
      </c>
      <c r="E502" s="33">
        <v>1</v>
      </c>
      <c r="F502" s="34">
        <v>0</v>
      </c>
      <c r="G502" s="35">
        <f t="shared" si="58"/>
        <v>1</v>
      </c>
      <c r="H502" s="33">
        <v>0</v>
      </c>
      <c r="I502" s="34">
        <v>0</v>
      </c>
      <c r="J502" s="35">
        <f t="shared" si="59"/>
        <v>0</v>
      </c>
      <c r="K502" s="33">
        <v>0</v>
      </c>
      <c r="L502" s="34">
        <v>0</v>
      </c>
      <c r="M502" s="35">
        <f t="shared" si="60"/>
        <v>0</v>
      </c>
      <c r="N502" s="32">
        <f t="shared" si="61"/>
        <v>1</v>
      </c>
      <c r="O502" s="135"/>
    </row>
    <row r="503" spans="1:15" x14ac:dyDescent="0.4">
      <c r="A503" s="24" t="s">
        <v>518</v>
      </c>
      <c r="B503" s="62">
        <v>0</v>
      </c>
      <c r="C503" s="34">
        <v>0</v>
      </c>
      <c r="D503" s="35">
        <f t="shared" si="57"/>
        <v>0</v>
      </c>
      <c r="E503" s="33">
        <v>0</v>
      </c>
      <c r="F503" s="34">
        <v>0</v>
      </c>
      <c r="G503" s="35">
        <f t="shared" si="58"/>
        <v>0</v>
      </c>
      <c r="H503" s="33">
        <v>0</v>
      </c>
      <c r="I503" s="34">
        <v>1</v>
      </c>
      <c r="J503" s="35">
        <f t="shared" si="59"/>
        <v>1</v>
      </c>
      <c r="K503" s="33">
        <v>0</v>
      </c>
      <c r="L503" s="34">
        <v>0</v>
      </c>
      <c r="M503" s="35">
        <f t="shared" si="60"/>
        <v>0</v>
      </c>
      <c r="N503" s="32">
        <f t="shared" si="61"/>
        <v>1</v>
      </c>
      <c r="O503" s="135"/>
    </row>
    <row r="504" spans="1:15" x14ac:dyDescent="0.4">
      <c r="A504" s="24" t="s">
        <v>357</v>
      </c>
      <c r="B504" s="62">
        <v>0</v>
      </c>
      <c r="C504" s="34">
        <v>0</v>
      </c>
      <c r="D504" s="35">
        <f t="shared" si="57"/>
        <v>0</v>
      </c>
      <c r="E504" s="33">
        <v>0</v>
      </c>
      <c r="F504" s="34">
        <v>1</v>
      </c>
      <c r="G504" s="35">
        <f t="shared" si="58"/>
        <v>1</v>
      </c>
      <c r="H504" s="33">
        <v>0</v>
      </c>
      <c r="I504" s="34">
        <v>0</v>
      </c>
      <c r="J504" s="35">
        <f t="shared" si="59"/>
        <v>0</v>
      </c>
      <c r="K504" s="33">
        <v>3</v>
      </c>
      <c r="L504" s="34">
        <v>0</v>
      </c>
      <c r="M504" s="35">
        <f t="shared" si="60"/>
        <v>3</v>
      </c>
      <c r="N504" s="32">
        <f t="shared" si="61"/>
        <v>4</v>
      </c>
      <c r="O504" s="135"/>
    </row>
    <row r="505" spans="1:15" x14ac:dyDescent="0.4">
      <c r="A505" s="24" t="s">
        <v>358</v>
      </c>
      <c r="B505" s="62">
        <v>0</v>
      </c>
      <c r="C505" s="34">
        <v>0</v>
      </c>
      <c r="D505" s="35">
        <f t="shared" si="57"/>
        <v>0</v>
      </c>
      <c r="E505" s="33">
        <v>0</v>
      </c>
      <c r="F505" s="34">
        <v>0</v>
      </c>
      <c r="G505" s="35">
        <f t="shared" si="58"/>
        <v>0</v>
      </c>
      <c r="H505" s="33">
        <v>0</v>
      </c>
      <c r="I505" s="34">
        <v>1</v>
      </c>
      <c r="J505" s="35">
        <f t="shared" si="59"/>
        <v>1</v>
      </c>
      <c r="K505" s="33">
        <v>0</v>
      </c>
      <c r="L505" s="34">
        <v>0</v>
      </c>
      <c r="M505" s="35">
        <f t="shared" si="60"/>
        <v>0</v>
      </c>
      <c r="N505" s="32">
        <f t="shared" si="61"/>
        <v>1</v>
      </c>
      <c r="O505" s="135"/>
    </row>
    <row r="506" spans="1:15" x14ac:dyDescent="0.4">
      <c r="A506" s="24" t="s">
        <v>548</v>
      </c>
      <c r="B506" s="62">
        <v>0</v>
      </c>
      <c r="C506" s="34">
        <v>0</v>
      </c>
      <c r="D506" s="35">
        <f t="shared" si="57"/>
        <v>0</v>
      </c>
      <c r="E506" s="33">
        <v>0</v>
      </c>
      <c r="F506" s="34">
        <v>0</v>
      </c>
      <c r="G506" s="35">
        <f t="shared" si="58"/>
        <v>0</v>
      </c>
      <c r="H506" s="33">
        <v>1</v>
      </c>
      <c r="I506" s="34">
        <v>0</v>
      </c>
      <c r="J506" s="35">
        <f t="shared" si="59"/>
        <v>1</v>
      </c>
      <c r="K506" s="33">
        <v>0</v>
      </c>
      <c r="L506" s="34">
        <v>0</v>
      </c>
      <c r="M506" s="35">
        <f t="shared" si="60"/>
        <v>0</v>
      </c>
      <c r="N506" s="32">
        <f t="shared" si="61"/>
        <v>1</v>
      </c>
      <c r="O506" s="135"/>
    </row>
    <row r="507" spans="1:15" x14ac:dyDescent="0.4">
      <c r="A507" s="24" t="s">
        <v>92</v>
      </c>
      <c r="B507" s="62">
        <v>0</v>
      </c>
      <c r="C507" s="34">
        <v>0</v>
      </c>
      <c r="D507" s="35">
        <f t="shared" si="57"/>
        <v>0</v>
      </c>
      <c r="E507" s="33">
        <v>0</v>
      </c>
      <c r="F507" s="34">
        <v>0</v>
      </c>
      <c r="G507" s="35">
        <f t="shared" si="58"/>
        <v>0</v>
      </c>
      <c r="H507" s="33">
        <v>1</v>
      </c>
      <c r="I507" s="34">
        <v>1</v>
      </c>
      <c r="J507" s="35">
        <f t="shared" si="59"/>
        <v>2</v>
      </c>
      <c r="K507" s="33">
        <v>0</v>
      </c>
      <c r="L507" s="34">
        <v>0</v>
      </c>
      <c r="M507" s="35">
        <f t="shared" si="60"/>
        <v>0</v>
      </c>
      <c r="N507" s="32">
        <f t="shared" si="61"/>
        <v>2</v>
      </c>
      <c r="O507" s="135"/>
    </row>
    <row r="508" spans="1:15" x14ac:dyDescent="0.4">
      <c r="A508" s="24" t="s">
        <v>359</v>
      </c>
      <c r="B508" s="62">
        <v>0</v>
      </c>
      <c r="C508" s="34">
        <v>0</v>
      </c>
      <c r="D508" s="35">
        <f t="shared" si="57"/>
        <v>0</v>
      </c>
      <c r="E508" s="33">
        <v>0</v>
      </c>
      <c r="F508" s="34">
        <v>1</v>
      </c>
      <c r="G508" s="35">
        <f t="shared" si="58"/>
        <v>1</v>
      </c>
      <c r="H508" s="33">
        <v>0</v>
      </c>
      <c r="I508" s="34">
        <v>0</v>
      </c>
      <c r="J508" s="35">
        <f t="shared" si="59"/>
        <v>0</v>
      </c>
      <c r="K508" s="33">
        <v>0</v>
      </c>
      <c r="L508" s="34">
        <v>0</v>
      </c>
      <c r="M508" s="35">
        <f t="shared" si="60"/>
        <v>0</v>
      </c>
      <c r="N508" s="32">
        <f t="shared" si="61"/>
        <v>1</v>
      </c>
      <c r="O508" s="135"/>
    </row>
    <row r="509" spans="1:15" x14ac:dyDescent="0.4">
      <c r="A509" s="23" t="s">
        <v>360</v>
      </c>
      <c r="B509" s="63"/>
      <c r="C509" s="38"/>
      <c r="D509" s="39" t="str">
        <f t="shared" si="57"/>
        <v/>
      </c>
      <c r="E509" s="37"/>
      <c r="F509" s="38"/>
      <c r="G509" s="39" t="str">
        <f t="shared" si="58"/>
        <v/>
      </c>
      <c r="H509" s="37"/>
      <c r="I509" s="38"/>
      <c r="J509" s="39" t="str">
        <f t="shared" si="59"/>
        <v/>
      </c>
      <c r="K509" s="37"/>
      <c r="L509" s="38"/>
      <c r="M509" s="39" t="str">
        <f t="shared" si="60"/>
        <v/>
      </c>
      <c r="N509" s="36"/>
      <c r="O509" s="135"/>
    </row>
    <row r="510" spans="1:15" x14ac:dyDescent="0.4">
      <c r="A510" s="24" t="s">
        <v>142</v>
      </c>
      <c r="B510" s="62">
        <v>0</v>
      </c>
      <c r="C510" s="34">
        <v>0</v>
      </c>
      <c r="D510" s="35">
        <f t="shared" si="57"/>
        <v>0</v>
      </c>
      <c r="E510" s="33">
        <v>1</v>
      </c>
      <c r="F510" s="34">
        <v>0</v>
      </c>
      <c r="G510" s="35">
        <f t="shared" si="58"/>
        <v>1</v>
      </c>
      <c r="H510" s="33">
        <v>0</v>
      </c>
      <c r="I510" s="34">
        <v>0</v>
      </c>
      <c r="J510" s="35">
        <f t="shared" si="59"/>
        <v>0</v>
      </c>
      <c r="K510" s="33">
        <v>0</v>
      </c>
      <c r="L510" s="34">
        <v>0</v>
      </c>
      <c r="M510" s="35">
        <f t="shared" si="60"/>
        <v>0</v>
      </c>
      <c r="N510" s="32">
        <f t="shared" si="61"/>
        <v>1</v>
      </c>
      <c r="O510" s="135"/>
    </row>
    <row r="511" spans="1:15" x14ac:dyDescent="0.4">
      <c r="A511" s="24" t="s">
        <v>553</v>
      </c>
      <c r="B511" s="62">
        <v>0</v>
      </c>
      <c r="C511" s="34">
        <v>0</v>
      </c>
      <c r="D511" s="35">
        <f t="shared" si="57"/>
        <v>0</v>
      </c>
      <c r="E511" s="33">
        <v>0</v>
      </c>
      <c r="F511" s="34">
        <v>0</v>
      </c>
      <c r="G511" s="35">
        <f t="shared" si="58"/>
        <v>0</v>
      </c>
      <c r="H511" s="33">
        <v>0</v>
      </c>
      <c r="I511" s="34">
        <v>0</v>
      </c>
      <c r="J511" s="35">
        <f t="shared" si="59"/>
        <v>0</v>
      </c>
      <c r="K511" s="33">
        <v>3</v>
      </c>
      <c r="L511" s="34">
        <v>0</v>
      </c>
      <c r="M511" s="35">
        <f t="shared" si="60"/>
        <v>3</v>
      </c>
      <c r="N511" s="32">
        <f t="shared" si="61"/>
        <v>3</v>
      </c>
      <c r="O511" s="135"/>
    </row>
    <row r="512" spans="1:15" x14ac:dyDescent="0.4">
      <c r="A512" s="24" t="s">
        <v>361</v>
      </c>
      <c r="B512" s="62">
        <v>0</v>
      </c>
      <c r="C512" s="34">
        <v>0</v>
      </c>
      <c r="D512" s="35">
        <f t="shared" si="57"/>
        <v>0</v>
      </c>
      <c r="E512" s="33">
        <v>0</v>
      </c>
      <c r="F512" s="34">
        <v>0</v>
      </c>
      <c r="G512" s="35">
        <f t="shared" si="58"/>
        <v>0</v>
      </c>
      <c r="H512" s="33">
        <v>0</v>
      </c>
      <c r="I512" s="34">
        <v>1</v>
      </c>
      <c r="J512" s="35">
        <f t="shared" si="59"/>
        <v>1</v>
      </c>
      <c r="K512" s="33">
        <v>0</v>
      </c>
      <c r="L512" s="34">
        <v>0</v>
      </c>
      <c r="M512" s="35">
        <f t="shared" si="60"/>
        <v>0</v>
      </c>
      <c r="N512" s="32">
        <f t="shared" si="61"/>
        <v>1</v>
      </c>
      <c r="O512" s="135"/>
    </row>
    <row r="513" spans="1:15" x14ac:dyDescent="0.4">
      <c r="A513" s="24" t="s">
        <v>362</v>
      </c>
      <c r="B513" s="62">
        <v>0</v>
      </c>
      <c r="C513" s="34">
        <v>0</v>
      </c>
      <c r="D513" s="35">
        <f t="shared" si="57"/>
        <v>0</v>
      </c>
      <c r="E513" s="33">
        <v>0</v>
      </c>
      <c r="F513" s="34">
        <v>0</v>
      </c>
      <c r="G513" s="35">
        <f t="shared" si="58"/>
        <v>0</v>
      </c>
      <c r="H513" s="33">
        <v>1</v>
      </c>
      <c r="I513" s="34">
        <v>1</v>
      </c>
      <c r="J513" s="35">
        <f t="shared" si="59"/>
        <v>2</v>
      </c>
      <c r="K513" s="33">
        <v>0</v>
      </c>
      <c r="L513" s="34">
        <v>0</v>
      </c>
      <c r="M513" s="35">
        <f t="shared" si="60"/>
        <v>0</v>
      </c>
      <c r="N513" s="32">
        <f t="shared" si="61"/>
        <v>2</v>
      </c>
      <c r="O513" s="135"/>
    </row>
    <row r="514" spans="1:15" x14ac:dyDescent="0.4">
      <c r="A514" s="24" t="s">
        <v>554</v>
      </c>
      <c r="B514" s="62">
        <v>0</v>
      </c>
      <c r="C514" s="34">
        <v>0</v>
      </c>
      <c r="D514" s="35">
        <f t="shared" si="57"/>
        <v>0</v>
      </c>
      <c r="E514" s="33">
        <v>0</v>
      </c>
      <c r="F514" s="34">
        <v>0</v>
      </c>
      <c r="G514" s="35">
        <f t="shared" si="58"/>
        <v>0</v>
      </c>
      <c r="H514" s="33">
        <v>0</v>
      </c>
      <c r="I514" s="34">
        <v>0</v>
      </c>
      <c r="J514" s="35">
        <f t="shared" si="59"/>
        <v>0</v>
      </c>
      <c r="K514" s="33">
        <v>0</v>
      </c>
      <c r="L514" s="34">
        <v>1</v>
      </c>
      <c r="M514" s="35">
        <f t="shared" si="60"/>
        <v>1</v>
      </c>
      <c r="N514" s="32">
        <f t="shared" si="61"/>
        <v>1</v>
      </c>
      <c r="O514" s="135"/>
    </row>
    <row r="515" spans="1:15" x14ac:dyDescent="0.4">
      <c r="A515" s="23" t="s">
        <v>363</v>
      </c>
      <c r="B515" s="63"/>
      <c r="C515" s="38"/>
      <c r="D515" s="39" t="str">
        <f t="shared" si="57"/>
        <v/>
      </c>
      <c r="E515" s="37"/>
      <c r="F515" s="38"/>
      <c r="G515" s="39" t="str">
        <f t="shared" si="58"/>
        <v/>
      </c>
      <c r="H515" s="37"/>
      <c r="I515" s="38"/>
      <c r="J515" s="39" t="str">
        <f t="shared" si="59"/>
        <v/>
      </c>
      <c r="K515" s="37"/>
      <c r="L515" s="38"/>
      <c r="M515" s="39" t="str">
        <f t="shared" si="60"/>
        <v/>
      </c>
      <c r="N515" s="36"/>
      <c r="O515" s="135"/>
    </row>
    <row r="516" spans="1:15" x14ac:dyDescent="0.4">
      <c r="A516" s="24" t="s">
        <v>364</v>
      </c>
      <c r="B516" s="62">
        <v>0</v>
      </c>
      <c r="C516" s="34">
        <v>0</v>
      </c>
      <c r="D516" s="35">
        <f t="shared" si="57"/>
        <v>0</v>
      </c>
      <c r="E516" s="33">
        <v>0</v>
      </c>
      <c r="F516" s="34">
        <v>0</v>
      </c>
      <c r="G516" s="35">
        <f t="shared" si="58"/>
        <v>0</v>
      </c>
      <c r="H516" s="33">
        <v>0</v>
      </c>
      <c r="I516" s="34">
        <v>0</v>
      </c>
      <c r="J516" s="35">
        <f t="shared" si="59"/>
        <v>0</v>
      </c>
      <c r="K516" s="33">
        <v>0</v>
      </c>
      <c r="L516" s="34">
        <v>1</v>
      </c>
      <c r="M516" s="35">
        <f t="shared" si="60"/>
        <v>1</v>
      </c>
      <c r="N516" s="32">
        <f t="shared" si="61"/>
        <v>1</v>
      </c>
      <c r="O516" s="135"/>
    </row>
    <row r="517" spans="1:15" x14ac:dyDescent="0.4">
      <c r="A517" s="24" t="s">
        <v>144</v>
      </c>
      <c r="B517" s="62">
        <v>0</v>
      </c>
      <c r="C517" s="34">
        <v>0</v>
      </c>
      <c r="D517" s="35">
        <f t="shared" si="57"/>
        <v>0</v>
      </c>
      <c r="E517" s="33">
        <v>0</v>
      </c>
      <c r="F517" s="34">
        <v>0</v>
      </c>
      <c r="G517" s="35">
        <f t="shared" si="58"/>
        <v>0</v>
      </c>
      <c r="H517" s="33">
        <v>0</v>
      </c>
      <c r="I517" s="34">
        <v>0</v>
      </c>
      <c r="J517" s="35">
        <f t="shared" si="59"/>
        <v>0</v>
      </c>
      <c r="K517" s="33">
        <v>0</v>
      </c>
      <c r="L517" s="34">
        <v>1</v>
      </c>
      <c r="M517" s="35">
        <f t="shared" si="60"/>
        <v>1</v>
      </c>
      <c r="N517" s="32">
        <f t="shared" si="61"/>
        <v>1</v>
      </c>
      <c r="O517" s="135"/>
    </row>
    <row r="518" spans="1:15" x14ac:dyDescent="0.4">
      <c r="A518" s="24" t="s">
        <v>26</v>
      </c>
      <c r="B518" s="62">
        <v>0</v>
      </c>
      <c r="C518" s="34">
        <v>0</v>
      </c>
      <c r="D518" s="35">
        <f t="shared" si="57"/>
        <v>0</v>
      </c>
      <c r="E518" s="33">
        <v>0</v>
      </c>
      <c r="F518" s="34">
        <v>0</v>
      </c>
      <c r="G518" s="35">
        <f t="shared" si="58"/>
        <v>0</v>
      </c>
      <c r="H518" s="33">
        <v>0</v>
      </c>
      <c r="I518" s="34">
        <v>0</v>
      </c>
      <c r="J518" s="35">
        <f t="shared" si="59"/>
        <v>0</v>
      </c>
      <c r="K518" s="33">
        <v>1</v>
      </c>
      <c r="L518" s="34">
        <v>3</v>
      </c>
      <c r="M518" s="35">
        <f t="shared" si="60"/>
        <v>4</v>
      </c>
      <c r="N518" s="32">
        <f t="shared" si="61"/>
        <v>4</v>
      </c>
      <c r="O518" s="135"/>
    </row>
    <row r="519" spans="1:15" x14ac:dyDescent="0.4">
      <c r="A519" s="24" t="s">
        <v>58</v>
      </c>
      <c r="B519" s="62">
        <v>0</v>
      </c>
      <c r="C519" s="34">
        <v>0</v>
      </c>
      <c r="D519" s="35">
        <f t="shared" si="57"/>
        <v>0</v>
      </c>
      <c r="E519" s="33">
        <v>0</v>
      </c>
      <c r="F519" s="34">
        <v>0</v>
      </c>
      <c r="G519" s="35">
        <f t="shared" si="58"/>
        <v>0</v>
      </c>
      <c r="H519" s="33">
        <v>0</v>
      </c>
      <c r="I519" s="34">
        <v>0</v>
      </c>
      <c r="J519" s="35">
        <f t="shared" si="59"/>
        <v>0</v>
      </c>
      <c r="K519" s="33">
        <v>0</v>
      </c>
      <c r="L519" s="34">
        <v>1</v>
      </c>
      <c r="M519" s="35">
        <f t="shared" si="60"/>
        <v>1</v>
      </c>
      <c r="N519" s="32">
        <f t="shared" si="61"/>
        <v>1</v>
      </c>
      <c r="O519" s="135"/>
    </row>
    <row r="520" spans="1:15" x14ac:dyDescent="0.4">
      <c r="A520" s="23" t="s">
        <v>365</v>
      </c>
      <c r="B520" s="63"/>
      <c r="C520" s="38"/>
      <c r="D520" s="39" t="str">
        <f t="shared" si="57"/>
        <v/>
      </c>
      <c r="E520" s="37"/>
      <c r="F520" s="38"/>
      <c r="G520" s="39" t="str">
        <f t="shared" si="58"/>
        <v/>
      </c>
      <c r="H520" s="37"/>
      <c r="I520" s="38"/>
      <c r="J520" s="39" t="str">
        <f t="shared" si="59"/>
        <v/>
      </c>
      <c r="K520" s="37"/>
      <c r="L520" s="38"/>
      <c r="M520" s="39" t="str">
        <f t="shared" si="60"/>
        <v/>
      </c>
      <c r="N520" s="36"/>
      <c r="O520" s="135"/>
    </row>
    <row r="521" spans="1:15" x14ac:dyDescent="0.4">
      <c r="A521" s="24" t="s">
        <v>366</v>
      </c>
      <c r="B521" s="62">
        <v>0</v>
      </c>
      <c r="C521" s="34">
        <v>0</v>
      </c>
      <c r="D521" s="35">
        <f t="shared" si="57"/>
        <v>0</v>
      </c>
      <c r="E521" s="33">
        <v>0</v>
      </c>
      <c r="F521" s="34">
        <v>0</v>
      </c>
      <c r="G521" s="35">
        <f t="shared" si="58"/>
        <v>0</v>
      </c>
      <c r="H521" s="33">
        <v>0</v>
      </c>
      <c r="I521" s="34">
        <v>0</v>
      </c>
      <c r="J521" s="35">
        <f t="shared" si="59"/>
        <v>0</v>
      </c>
      <c r="K521" s="33">
        <v>0</v>
      </c>
      <c r="L521" s="34">
        <v>1</v>
      </c>
      <c r="M521" s="35">
        <f t="shared" si="60"/>
        <v>1</v>
      </c>
      <c r="N521" s="32">
        <f t="shared" si="61"/>
        <v>1</v>
      </c>
      <c r="O521" s="135"/>
    </row>
    <row r="522" spans="1:15" x14ac:dyDescent="0.4">
      <c r="A522" s="24" t="s">
        <v>367</v>
      </c>
      <c r="B522" s="62">
        <v>0</v>
      </c>
      <c r="C522" s="34">
        <v>0</v>
      </c>
      <c r="D522" s="35">
        <f t="shared" si="57"/>
        <v>0</v>
      </c>
      <c r="E522" s="33">
        <v>0</v>
      </c>
      <c r="F522" s="34">
        <v>0</v>
      </c>
      <c r="G522" s="35">
        <f t="shared" si="58"/>
        <v>0</v>
      </c>
      <c r="H522" s="33">
        <v>0</v>
      </c>
      <c r="I522" s="34">
        <v>0</v>
      </c>
      <c r="J522" s="35">
        <f t="shared" si="59"/>
        <v>0</v>
      </c>
      <c r="K522" s="33">
        <v>0</v>
      </c>
      <c r="L522" s="34">
        <v>1</v>
      </c>
      <c r="M522" s="35">
        <f t="shared" si="60"/>
        <v>1</v>
      </c>
      <c r="N522" s="32">
        <f t="shared" si="61"/>
        <v>1</v>
      </c>
      <c r="O522" s="135"/>
    </row>
    <row r="523" spans="1:15" x14ac:dyDescent="0.4">
      <c r="A523" s="23" t="s">
        <v>368</v>
      </c>
      <c r="B523" s="63"/>
      <c r="C523" s="38"/>
      <c r="D523" s="39" t="str">
        <f t="shared" si="57"/>
        <v/>
      </c>
      <c r="E523" s="37"/>
      <c r="F523" s="38"/>
      <c r="G523" s="39" t="str">
        <f t="shared" si="58"/>
        <v/>
      </c>
      <c r="H523" s="37"/>
      <c r="I523" s="38"/>
      <c r="J523" s="39" t="str">
        <f t="shared" si="59"/>
        <v/>
      </c>
      <c r="K523" s="37"/>
      <c r="L523" s="38"/>
      <c r="M523" s="39" t="str">
        <f t="shared" si="60"/>
        <v/>
      </c>
      <c r="N523" s="36"/>
      <c r="O523" s="135"/>
    </row>
    <row r="524" spans="1:15" x14ac:dyDescent="0.4">
      <c r="A524" s="24" t="s">
        <v>369</v>
      </c>
      <c r="B524" s="62">
        <v>0</v>
      </c>
      <c r="C524" s="34">
        <v>0</v>
      </c>
      <c r="D524" s="35">
        <f t="shared" si="57"/>
        <v>0</v>
      </c>
      <c r="E524" s="33">
        <v>0</v>
      </c>
      <c r="F524" s="34">
        <v>0</v>
      </c>
      <c r="G524" s="35">
        <f t="shared" si="58"/>
        <v>0</v>
      </c>
      <c r="H524" s="33">
        <v>0</v>
      </c>
      <c r="I524" s="34">
        <v>0</v>
      </c>
      <c r="J524" s="35">
        <f t="shared" si="59"/>
        <v>0</v>
      </c>
      <c r="K524" s="33">
        <v>1</v>
      </c>
      <c r="L524" s="34">
        <v>0</v>
      </c>
      <c r="M524" s="35">
        <f t="shared" si="60"/>
        <v>1</v>
      </c>
      <c r="N524" s="32">
        <f t="shared" si="61"/>
        <v>1</v>
      </c>
      <c r="O524" s="135"/>
    </row>
    <row r="525" spans="1:15" x14ac:dyDescent="0.4">
      <c r="A525" s="24" t="s">
        <v>47</v>
      </c>
      <c r="B525" s="62">
        <v>0</v>
      </c>
      <c r="C525" s="34">
        <v>0</v>
      </c>
      <c r="D525" s="35">
        <f t="shared" si="57"/>
        <v>0</v>
      </c>
      <c r="E525" s="33">
        <v>0</v>
      </c>
      <c r="F525" s="34">
        <v>0</v>
      </c>
      <c r="G525" s="35">
        <f t="shared" si="58"/>
        <v>0</v>
      </c>
      <c r="H525" s="33">
        <v>0</v>
      </c>
      <c r="I525" s="34">
        <v>0</v>
      </c>
      <c r="J525" s="35">
        <f t="shared" si="59"/>
        <v>0</v>
      </c>
      <c r="K525" s="33">
        <v>0</v>
      </c>
      <c r="L525" s="34">
        <v>1</v>
      </c>
      <c r="M525" s="35">
        <f t="shared" si="60"/>
        <v>1</v>
      </c>
      <c r="N525" s="32">
        <f t="shared" si="61"/>
        <v>1</v>
      </c>
      <c r="O525" s="135"/>
    </row>
    <row r="526" spans="1:15" x14ac:dyDescent="0.4">
      <c r="A526" s="24" t="s">
        <v>370</v>
      </c>
      <c r="B526" s="62">
        <v>0</v>
      </c>
      <c r="C526" s="34">
        <v>0</v>
      </c>
      <c r="D526" s="35">
        <f t="shared" si="57"/>
        <v>0</v>
      </c>
      <c r="E526" s="33">
        <v>0</v>
      </c>
      <c r="F526" s="34">
        <v>0</v>
      </c>
      <c r="G526" s="35">
        <f t="shared" si="58"/>
        <v>0</v>
      </c>
      <c r="H526" s="33">
        <v>0</v>
      </c>
      <c r="I526" s="34">
        <v>0</v>
      </c>
      <c r="J526" s="35">
        <f t="shared" si="59"/>
        <v>0</v>
      </c>
      <c r="K526" s="33">
        <v>0</v>
      </c>
      <c r="L526" s="34">
        <v>1</v>
      </c>
      <c r="M526" s="35">
        <f t="shared" si="60"/>
        <v>1</v>
      </c>
      <c r="N526" s="32">
        <f t="shared" si="61"/>
        <v>1</v>
      </c>
      <c r="O526" s="135"/>
    </row>
    <row r="527" spans="1:15" x14ac:dyDescent="0.4">
      <c r="A527" s="23" t="s">
        <v>371</v>
      </c>
      <c r="B527" s="63"/>
      <c r="C527" s="38"/>
      <c r="D527" s="39" t="str">
        <f t="shared" si="57"/>
        <v/>
      </c>
      <c r="E527" s="37"/>
      <c r="F527" s="38"/>
      <c r="G527" s="39" t="str">
        <f t="shared" si="58"/>
        <v/>
      </c>
      <c r="H527" s="37"/>
      <c r="I527" s="38"/>
      <c r="J527" s="39" t="str">
        <f t="shared" si="59"/>
        <v/>
      </c>
      <c r="K527" s="37"/>
      <c r="L527" s="38"/>
      <c r="M527" s="39" t="str">
        <f t="shared" si="60"/>
        <v/>
      </c>
      <c r="N527" s="36"/>
      <c r="O527" s="135"/>
    </row>
    <row r="528" spans="1:15" ht="15" thickBot="1" x14ac:dyDescent="0.45">
      <c r="A528" s="24" t="s">
        <v>520</v>
      </c>
      <c r="B528" s="62">
        <v>0</v>
      </c>
      <c r="C528" s="34">
        <v>0</v>
      </c>
      <c r="D528" s="35">
        <f t="shared" si="57"/>
        <v>0</v>
      </c>
      <c r="E528" s="33">
        <v>2</v>
      </c>
      <c r="F528" s="34">
        <v>2</v>
      </c>
      <c r="G528" s="35">
        <f t="shared" si="58"/>
        <v>4</v>
      </c>
      <c r="H528" s="33">
        <v>3</v>
      </c>
      <c r="I528" s="34">
        <v>1</v>
      </c>
      <c r="J528" s="35">
        <f t="shared" si="59"/>
        <v>4</v>
      </c>
      <c r="K528" s="33">
        <v>3</v>
      </c>
      <c r="L528" s="34">
        <v>1</v>
      </c>
      <c r="M528" s="35">
        <f t="shared" si="60"/>
        <v>4</v>
      </c>
      <c r="N528" s="32">
        <f t="shared" si="61"/>
        <v>12</v>
      </c>
      <c r="O528" s="136"/>
    </row>
    <row r="529" spans="1:15" ht="15" thickBot="1" x14ac:dyDescent="0.45">
      <c r="A529" s="120" t="s">
        <v>521</v>
      </c>
      <c r="B529" s="121"/>
      <c r="C529" s="121"/>
      <c r="D529" s="121"/>
      <c r="E529" s="121"/>
      <c r="F529" s="121"/>
      <c r="G529" s="121"/>
      <c r="H529" s="121"/>
      <c r="I529" s="121"/>
      <c r="J529" s="121"/>
      <c r="K529" s="121"/>
      <c r="L529" s="121"/>
      <c r="M529" s="121"/>
      <c r="N529" s="122"/>
      <c r="O529" s="158" t="s">
        <v>610</v>
      </c>
    </row>
    <row r="530" spans="1:15" x14ac:dyDescent="0.4">
      <c r="A530" s="56" t="s">
        <v>372</v>
      </c>
      <c r="B530" s="66"/>
      <c r="C530" s="54"/>
      <c r="D530" s="55" t="str">
        <f t="shared" si="57"/>
        <v/>
      </c>
      <c r="E530" s="53"/>
      <c r="F530" s="54"/>
      <c r="G530" s="55" t="str">
        <f t="shared" si="58"/>
        <v/>
      </c>
      <c r="H530" s="53"/>
      <c r="I530" s="54"/>
      <c r="J530" s="55" t="str">
        <f t="shared" si="59"/>
        <v/>
      </c>
      <c r="K530" s="53"/>
      <c r="L530" s="54"/>
      <c r="M530" s="55" t="str">
        <f t="shared" si="60"/>
        <v/>
      </c>
      <c r="N530" s="32"/>
      <c r="O530" s="159"/>
    </row>
    <row r="531" spans="1:15" x14ac:dyDescent="0.4">
      <c r="A531" s="24" t="s">
        <v>373</v>
      </c>
      <c r="B531" s="62">
        <v>0</v>
      </c>
      <c r="C531" s="34">
        <v>0</v>
      </c>
      <c r="D531" s="35">
        <f t="shared" si="57"/>
        <v>0</v>
      </c>
      <c r="E531" s="33">
        <v>1</v>
      </c>
      <c r="F531" s="34">
        <v>0</v>
      </c>
      <c r="G531" s="35">
        <f t="shared" si="58"/>
        <v>1</v>
      </c>
      <c r="H531" s="33">
        <v>0</v>
      </c>
      <c r="I531" s="34">
        <v>0</v>
      </c>
      <c r="J531" s="35">
        <f t="shared" si="59"/>
        <v>0</v>
      </c>
      <c r="K531" s="33">
        <v>0</v>
      </c>
      <c r="L531" s="34">
        <v>0</v>
      </c>
      <c r="M531" s="35">
        <f t="shared" si="60"/>
        <v>0</v>
      </c>
      <c r="N531" s="32">
        <f t="shared" ref="N531:N548" si="66">SUM(D531+G531+J531+M531)</f>
        <v>1</v>
      </c>
      <c r="O531" s="159"/>
    </row>
    <row r="532" spans="1:15" x14ac:dyDescent="0.4">
      <c r="A532" s="23" t="s">
        <v>374</v>
      </c>
      <c r="B532" s="63"/>
      <c r="C532" s="38"/>
      <c r="D532" s="39" t="str">
        <f t="shared" si="57"/>
        <v/>
      </c>
      <c r="E532" s="37"/>
      <c r="F532" s="38"/>
      <c r="G532" s="39" t="str">
        <f t="shared" si="58"/>
        <v/>
      </c>
      <c r="H532" s="37"/>
      <c r="I532" s="38"/>
      <c r="J532" s="39" t="str">
        <f t="shared" si="59"/>
        <v/>
      </c>
      <c r="K532" s="37"/>
      <c r="L532" s="38"/>
      <c r="M532" s="39" t="str">
        <f t="shared" si="60"/>
        <v/>
      </c>
      <c r="N532" s="36"/>
      <c r="O532" s="159"/>
    </row>
    <row r="533" spans="1:15" x14ac:dyDescent="0.4">
      <c r="A533" s="24" t="s">
        <v>523</v>
      </c>
      <c r="B533" s="62">
        <v>0</v>
      </c>
      <c r="C533" s="34">
        <v>0</v>
      </c>
      <c r="D533" s="35">
        <f t="shared" si="57"/>
        <v>0</v>
      </c>
      <c r="E533" s="33">
        <v>1</v>
      </c>
      <c r="F533" s="34">
        <v>0</v>
      </c>
      <c r="G533" s="35">
        <f t="shared" si="58"/>
        <v>1</v>
      </c>
      <c r="H533" s="33">
        <v>0</v>
      </c>
      <c r="I533" s="34">
        <v>0</v>
      </c>
      <c r="J533" s="35">
        <f t="shared" si="59"/>
        <v>0</v>
      </c>
      <c r="K533" s="33">
        <v>0</v>
      </c>
      <c r="L533" s="34">
        <v>0</v>
      </c>
      <c r="M533" s="35">
        <f t="shared" si="60"/>
        <v>0</v>
      </c>
      <c r="N533" s="32">
        <f t="shared" si="66"/>
        <v>1</v>
      </c>
      <c r="O533" s="159"/>
    </row>
    <row r="534" spans="1:15" x14ac:dyDescent="0.4">
      <c r="A534" s="24" t="s">
        <v>109</v>
      </c>
      <c r="B534" s="62">
        <v>0</v>
      </c>
      <c r="C534" s="34">
        <v>0</v>
      </c>
      <c r="D534" s="35">
        <f t="shared" si="57"/>
        <v>0</v>
      </c>
      <c r="E534" s="33">
        <v>1</v>
      </c>
      <c r="F534" s="34">
        <v>0</v>
      </c>
      <c r="G534" s="35">
        <f t="shared" si="58"/>
        <v>1</v>
      </c>
      <c r="H534" s="33">
        <v>0</v>
      </c>
      <c r="I534" s="34">
        <v>0</v>
      </c>
      <c r="J534" s="35">
        <f t="shared" si="59"/>
        <v>0</v>
      </c>
      <c r="K534" s="33">
        <v>0</v>
      </c>
      <c r="L534" s="34">
        <v>0</v>
      </c>
      <c r="M534" s="35">
        <f t="shared" si="60"/>
        <v>0</v>
      </c>
      <c r="N534" s="32">
        <f t="shared" si="66"/>
        <v>1</v>
      </c>
      <c r="O534" s="159"/>
    </row>
    <row r="535" spans="1:15" x14ac:dyDescent="0.4">
      <c r="A535" s="24" t="s">
        <v>61</v>
      </c>
      <c r="B535" s="62">
        <v>0</v>
      </c>
      <c r="C535" s="34">
        <v>0</v>
      </c>
      <c r="D535" s="35">
        <f t="shared" si="57"/>
        <v>0</v>
      </c>
      <c r="E535" s="33">
        <v>1</v>
      </c>
      <c r="F535" s="34">
        <v>0</v>
      </c>
      <c r="G535" s="35">
        <f t="shared" si="58"/>
        <v>1</v>
      </c>
      <c r="H535" s="33">
        <v>0</v>
      </c>
      <c r="I535" s="34">
        <v>0</v>
      </c>
      <c r="J535" s="35">
        <f t="shared" si="59"/>
        <v>0</v>
      </c>
      <c r="K535" s="33">
        <v>0</v>
      </c>
      <c r="L535" s="34">
        <v>0</v>
      </c>
      <c r="M535" s="35">
        <f t="shared" si="60"/>
        <v>0</v>
      </c>
      <c r="N535" s="32">
        <f t="shared" si="66"/>
        <v>1</v>
      </c>
      <c r="O535" s="159"/>
    </row>
    <row r="536" spans="1:15" x14ac:dyDescent="0.4">
      <c r="A536" s="23" t="s">
        <v>375</v>
      </c>
      <c r="B536" s="63"/>
      <c r="C536" s="38"/>
      <c r="D536" s="39" t="str">
        <f t="shared" si="57"/>
        <v/>
      </c>
      <c r="E536" s="37"/>
      <c r="F536" s="38"/>
      <c r="G536" s="39" t="str">
        <f t="shared" si="58"/>
        <v/>
      </c>
      <c r="H536" s="37"/>
      <c r="I536" s="38"/>
      <c r="J536" s="39" t="str">
        <f t="shared" si="59"/>
        <v/>
      </c>
      <c r="K536" s="37"/>
      <c r="L536" s="38"/>
      <c r="M536" s="39" t="str">
        <f t="shared" si="60"/>
        <v/>
      </c>
      <c r="N536" s="36"/>
      <c r="O536" s="159"/>
    </row>
    <row r="537" spans="1:15" x14ac:dyDescent="0.4">
      <c r="A537" s="24" t="s">
        <v>522</v>
      </c>
      <c r="B537" s="62">
        <v>0</v>
      </c>
      <c r="C537" s="34">
        <v>0</v>
      </c>
      <c r="D537" s="35">
        <f t="shared" si="57"/>
        <v>0</v>
      </c>
      <c r="E537" s="33">
        <v>1</v>
      </c>
      <c r="F537" s="34">
        <v>1</v>
      </c>
      <c r="G537" s="35">
        <f t="shared" si="58"/>
        <v>2</v>
      </c>
      <c r="H537" s="33">
        <v>0</v>
      </c>
      <c r="I537" s="34">
        <v>0</v>
      </c>
      <c r="J537" s="35">
        <f t="shared" si="59"/>
        <v>0</v>
      </c>
      <c r="K537" s="33">
        <v>0</v>
      </c>
      <c r="L537" s="34">
        <v>0</v>
      </c>
      <c r="M537" s="35">
        <f t="shared" si="60"/>
        <v>0</v>
      </c>
      <c r="N537" s="32">
        <f t="shared" si="66"/>
        <v>2</v>
      </c>
      <c r="O537" s="159"/>
    </row>
    <row r="538" spans="1:15" x14ac:dyDescent="0.4">
      <c r="A538" s="23" t="s">
        <v>376</v>
      </c>
      <c r="B538" s="63"/>
      <c r="C538" s="38"/>
      <c r="D538" s="39" t="str">
        <f t="shared" si="57"/>
        <v/>
      </c>
      <c r="E538" s="37"/>
      <c r="F538" s="38"/>
      <c r="G538" s="39" t="str">
        <f t="shared" si="58"/>
        <v/>
      </c>
      <c r="H538" s="37"/>
      <c r="I538" s="38"/>
      <c r="J538" s="39" t="str">
        <f t="shared" si="59"/>
        <v/>
      </c>
      <c r="K538" s="37"/>
      <c r="L538" s="38"/>
      <c r="M538" s="39" t="str">
        <f t="shared" si="60"/>
        <v/>
      </c>
      <c r="N538" s="36"/>
      <c r="O538" s="159"/>
    </row>
    <row r="539" spans="1:15" x14ac:dyDescent="0.4">
      <c r="A539" s="24" t="s">
        <v>40</v>
      </c>
      <c r="B539" s="62">
        <v>0</v>
      </c>
      <c r="C539" s="34">
        <v>0</v>
      </c>
      <c r="D539" s="35">
        <f t="shared" si="57"/>
        <v>0</v>
      </c>
      <c r="E539" s="33">
        <v>0</v>
      </c>
      <c r="F539" s="34">
        <v>1</v>
      </c>
      <c r="G539" s="35">
        <f t="shared" si="58"/>
        <v>1</v>
      </c>
      <c r="H539" s="33">
        <v>0</v>
      </c>
      <c r="I539" s="34">
        <v>0</v>
      </c>
      <c r="J539" s="35">
        <f t="shared" si="59"/>
        <v>0</v>
      </c>
      <c r="K539" s="33">
        <v>0</v>
      </c>
      <c r="L539" s="34">
        <v>0</v>
      </c>
      <c r="M539" s="35">
        <f t="shared" si="60"/>
        <v>0</v>
      </c>
      <c r="N539" s="32">
        <f t="shared" si="66"/>
        <v>1</v>
      </c>
      <c r="O539" s="159"/>
    </row>
    <row r="540" spans="1:15" x14ac:dyDescent="0.4">
      <c r="A540" s="24" t="s">
        <v>59</v>
      </c>
      <c r="B540" s="62">
        <v>0</v>
      </c>
      <c r="C540" s="34">
        <v>0</v>
      </c>
      <c r="D540" s="35">
        <f t="shared" si="57"/>
        <v>0</v>
      </c>
      <c r="E540" s="33">
        <v>0</v>
      </c>
      <c r="F540" s="34">
        <v>1</v>
      </c>
      <c r="G540" s="35">
        <f t="shared" si="58"/>
        <v>1</v>
      </c>
      <c r="H540" s="33">
        <v>0</v>
      </c>
      <c r="I540" s="34">
        <v>0</v>
      </c>
      <c r="J540" s="35">
        <f t="shared" si="59"/>
        <v>0</v>
      </c>
      <c r="K540" s="33">
        <v>0</v>
      </c>
      <c r="L540" s="34">
        <v>0</v>
      </c>
      <c r="M540" s="35">
        <f t="shared" si="60"/>
        <v>0</v>
      </c>
      <c r="N540" s="32">
        <f t="shared" si="66"/>
        <v>1</v>
      </c>
      <c r="O540" s="159"/>
    </row>
    <row r="541" spans="1:15" x14ac:dyDescent="0.4">
      <c r="A541" s="24" t="s">
        <v>144</v>
      </c>
      <c r="B541" s="62">
        <v>0</v>
      </c>
      <c r="C541" s="34">
        <v>0</v>
      </c>
      <c r="D541" s="35">
        <f t="shared" si="57"/>
        <v>0</v>
      </c>
      <c r="E541" s="33">
        <v>1</v>
      </c>
      <c r="F541" s="34">
        <v>0</v>
      </c>
      <c r="G541" s="35">
        <f t="shared" si="58"/>
        <v>1</v>
      </c>
      <c r="H541" s="33">
        <v>0</v>
      </c>
      <c r="I541" s="34">
        <v>0</v>
      </c>
      <c r="J541" s="35">
        <f t="shared" si="59"/>
        <v>0</v>
      </c>
      <c r="K541" s="33">
        <v>0</v>
      </c>
      <c r="L541" s="34">
        <v>0</v>
      </c>
      <c r="M541" s="35">
        <f t="shared" si="60"/>
        <v>0</v>
      </c>
      <c r="N541" s="32">
        <f t="shared" si="66"/>
        <v>1</v>
      </c>
      <c r="O541" s="159"/>
    </row>
    <row r="542" spans="1:15" x14ac:dyDescent="0.4">
      <c r="A542" s="24" t="s">
        <v>164</v>
      </c>
      <c r="B542" s="62">
        <v>0</v>
      </c>
      <c r="C542" s="34">
        <v>0</v>
      </c>
      <c r="D542" s="35">
        <f t="shared" si="57"/>
        <v>0</v>
      </c>
      <c r="E542" s="33">
        <v>1</v>
      </c>
      <c r="F542" s="34">
        <v>2</v>
      </c>
      <c r="G542" s="35">
        <f t="shared" si="58"/>
        <v>3</v>
      </c>
      <c r="H542" s="33">
        <v>0</v>
      </c>
      <c r="I542" s="34">
        <v>0</v>
      </c>
      <c r="J542" s="35">
        <f t="shared" si="59"/>
        <v>0</v>
      </c>
      <c r="K542" s="33">
        <v>0</v>
      </c>
      <c r="L542" s="34">
        <v>0</v>
      </c>
      <c r="M542" s="35">
        <f t="shared" si="60"/>
        <v>0</v>
      </c>
      <c r="N542" s="32">
        <f t="shared" si="66"/>
        <v>3</v>
      </c>
      <c r="O542" s="159"/>
    </row>
    <row r="543" spans="1:15" x14ac:dyDescent="0.4">
      <c r="A543" s="24" t="s">
        <v>41</v>
      </c>
      <c r="B543" s="62">
        <v>0</v>
      </c>
      <c r="C543" s="34">
        <v>0</v>
      </c>
      <c r="D543" s="35">
        <f t="shared" si="57"/>
        <v>0</v>
      </c>
      <c r="E543" s="33">
        <v>0</v>
      </c>
      <c r="F543" s="34">
        <v>1</v>
      </c>
      <c r="G543" s="35">
        <f t="shared" si="58"/>
        <v>1</v>
      </c>
      <c r="H543" s="33">
        <v>0</v>
      </c>
      <c r="I543" s="34">
        <v>0</v>
      </c>
      <c r="J543" s="35">
        <f t="shared" si="59"/>
        <v>0</v>
      </c>
      <c r="K543" s="33">
        <v>0</v>
      </c>
      <c r="L543" s="34">
        <v>0</v>
      </c>
      <c r="M543" s="35">
        <f t="shared" si="60"/>
        <v>0</v>
      </c>
      <c r="N543" s="32">
        <f t="shared" si="66"/>
        <v>1</v>
      </c>
      <c r="O543" s="159"/>
    </row>
    <row r="544" spans="1:15" x14ac:dyDescent="0.4">
      <c r="A544" s="24" t="s">
        <v>66</v>
      </c>
      <c r="B544" s="62">
        <v>0</v>
      </c>
      <c r="C544" s="34">
        <v>0</v>
      </c>
      <c r="D544" s="35">
        <f t="shared" si="57"/>
        <v>0</v>
      </c>
      <c r="E544" s="33">
        <v>1</v>
      </c>
      <c r="F544" s="34">
        <v>0</v>
      </c>
      <c r="G544" s="35">
        <f t="shared" si="58"/>
        <v>1</v>
      </c>
      <c r="H544" s="33">
        <v>0</v>
      </c>
      <c r="I544" s="34">
        <v>0</v>
      </c>
      <c r="J544" s="35">
        <f t="shared" si="59"/>
        <v>0</v>
      </c>
      <c r="K544" s="33">
        <v>0</v>
      </c>
      <c r="L544" s="34">
        <v>0</v>
      </c>
      <c r="M544" s="35">
        <f t="shared" si="60"/>
        <v>0</v>
      </c>
      <c r="N544" s="32">
        <f t="shared" si="66"/>
        <v>1</v>
      </c>
      <c r="O544" s="159"/>
    </row>
    <row r="545" spans="1:15" x14ac:dyDescent="0.4">
      <c r="A545" s="24" t="s">
        <v>163</v>
      </c>
      <c r="B545" s="62">
        <v>0</v>
      </c>
      <c r="C545" s="34">
        <v>0</v>
      </c>
      <c r="D545" s="35">
        <f t="shared" si="57"/>
        <v>0</v>
      </c>
      <c r="E545" s="33">
        <v>0</v>
      </c>
      <c r="F545" s="34">
        <v>1</v>
      </c>
      <c r="G545" s="35">
        <f t="shared" si="58"/>
        <v>1</v>
      </c>
      <c r="H545" s="33">
        <v>0</v>
      </c>
      <c r="I545" s="34">
        <v>0</v>
      </c>
      <c r="J545" s="35">
        <f t="shared" si="59"/>
        <v>0</v>
      </c>
      <c r="K545" s="33">
        <v>0</v>
      </c>
      <c r="L545" s="34">
        <v>0</v>
      </c>
      <c r="M545" s="35">
        <f t="shared" si="60"/>
        <v>0</v>
      </c>
      <c r="N545" s="32">
        <f t="shared" si="66"/>
        <v>1</v>
      </c>
      <c r="O545" s="159"/>
    </row>
    <row r="546" spans="1:15" x14ac:dyDescent="0.4">
      <c r="A546" s="23" t="s">
        <v>377</v>
      </c>
      <c r="B546" s="63"/>
      <c r="C546" s="38"/>
      <c r="D546" s="39" t="str">
        <f t="shared" ref="D546:D597" si="67">IF(AND(NOT(B546=""), NOT(C546="")), SUM(B546:C546), "")</f>
        <v/>
      </c>
      <c r="E546" s="37"/>
      <c r="F546" s="38"/>
      <c r="G546" s="39" t="str">
        <f t="shared" ref="G546:G597" si="68">IF(AND(NOT(E546=""), NOT(F546="")), SUM(E546:F546), "")</f>
        <v/>
      </c>
      <c r="H546" s="37"/>
      <c r="I546" s="38"/>
      <c r="J546" s="39" t="str">
        <f t="shared" ref="J546:J597" si="69">IF(AND(NOT(H546=""), NOT(I546="")), SUM(H546:I546), "")</f>
        <v/>
      </c>
      <c r="K546" s="37"/>
      <c r="L546" s="38"/>
      <c r="M546" s="39" t="str">
        <f t="shared" ref="M546:M597" si="70">IF(AND(NOT(K546=""), NOT(L546="")), SUM(K546:L546), "")</f>
        <v/>
      </c>
      <c r="N546" s="36"/>
      <c r="O546" s="159"/>
    </row>
    <row r="547" spans="1:15" x14ac:dyDescent="0.4">
      <c r="A547" s="24" t="s">
        <v>378</v>
      </c>
      <c r="B547" s="62">
        <v>0</v>
      </c>
      <c r="C547" s="34">
        <v>0</v>
      </c>
      <c r="D547" s="35">
        <f t="shared" si="67"/>
        <v>0</v>
      </c>
      <c r="E547" s="33">
        <v>1</v>
      </c>
      <c r="F547" s="34">
        <v>0</v>
      </c>
      <c r="G547" s="35">
        <f t="shared" si="68"/>
        <v>1</v>
      </c>
      <c r="H547" s="33">
        <v>0</v>
      </c>
      <c r="I547" s="34">
        <v>0</v>
      </c>
      <c r="J547" s="35">
        <f t="shared" si="69"/>
        <v>0</v>
      </c>
      <c r="K547" s="33">
        <v>0</v>
      </c>
      <c r="L547" s="34">
        <v>0</v>
      </c>
      <c r="M547" s="35">
        <f t="shared" si="70"/>
        <v>0</v>
      </c>
      <c r="N547" s="32">
        <f t="shared" si="66"/>
        <v>1</v>
      </c>
      <c r="O547" s="159"/>
    </row>
    <row r="548" spans="1:15" ht="15" thickBot="1" x14ac:dyDescent="0.45">
      <c r="A548" s="25" t="s">
        <v>524</v>
      </c>
      <c r="B548" s="67">
        <v>0</v>
      </c>
      <c r="C548" s="41">
        <v>0</v>
      </c>
      <c r="D548" s="42">
        <f t="shared" si="67"/>
        <v>0</v>
      </c>
      <c r="E548" s="40">
        <v>1</v>
      </c>
      <c r="F548" s="41">
        <v>1</v>
      </c>
      <c r="G548" s="42">
        <f t="shared" si="68"/>
        <v>2</v>
      </c>
      <c r="H548" s="40">
        <v>0</v>
      </c>
      <c r="I548" s="41">
        <v>0</v>
      </c>
      <c r="J548" s="42">
        <f t="shared" si="69"/>
        <v>0</v>
      </c>
      <c r="K548" s="40">
        <v>0</v>
      </c>
      <c r="L548" s="41">
        <v>0</v>
      </c>
      <c r="M548" s="42">
        <f t="shared" si="70"/>
        <v>0</v>
      </c>
      <c r="N548" s="32">
        <f t="shared" si="66"/>
        <v>2</v>
      </c>
      <c r="O548" s="160"/>
    </row>
    <row r="549" spans="1:15" ht="15" thickBot="1" x14ac:dyDescent="0.45">
      <c r="A549" s="123" t="s">
        <v>379</v>
      </c>
      <c r="B549" s="124"/>
      <c r="C549" s="124"/>
      <c r="D549" s="124"/>
      <c r="E549" s="124"/>
      <c r="F549" s="124"/>
      <c r="G549" s="124"/>
      <c r="H549" s="124"/>
      <c r="I549" s="124"/>
      <c r="J549" s="124"/>
      <c r="K549" s="124"/>
      <c r="L549" s="124"/>
      <c r="M549" s="124"/>
      <c r="N549" s="125"/>
      <c r="O549" s="134" t="s">
        <v>611</v>
      </c>
    </row>
    <row r="550" spans="1:15" x14ac:dyDescent="0.4">
      <c r="A550" s="56" t="s">
        <v>380</v>
      </c>
      <c r="B550" s="66"/>
      <c r="C550" s="54"/>
      <c r="D550" s="55" t="str">
        <f t="shared" si="67"/>
        <v/>
      </c>
      <c r="E550" s="53"/>
      <c r="F550" s="54"/>
      <c r="G550" s="55" t="str">
        <f t="shared" si="68"/>
        <v/>
      </c>
      <c r="H550" s="53"/>
      <c r="I550" s="54"/>
      <c r="J550" s="55" t="str">
        <f t="shared" si="69"/>
        <v/>
      </c>
      <c r="K550" s="53"/>
      <c r="L550" s="54"/>
      <c r="M550" s="55" t="str">
        <f t="shared" si="70"/>
        <v/>
      </c>
      <c r="N550" s="32"/>
      <c r="O550" s="135"/>
    </row>
    <row r="551" spans="1:15" x14ac:dyDescent="0.4">
      <c r="A551" s="24" t="s">
        <v>525</v>
      </c>
      <c r="B551" s="62">
        <v>2</v>
      </c>
      <c r="C551" s="34">
        <v>0</v>
      </c>
      <c r="D551" s="35">
        <f t="shared" si="67"/>
        <v>2</v>
      </c>
      <c r="E551" s="33">
        <v>0</v>
      </c>
      <c r="F551" s="34">
        <v>0</v>
      </c>
      <c r="G551" s="35">
        <f t="shared" si="68"/>
        <v>0</v>
      </c>
      <c r="H551" s="33">
        <v>0</v>
      </c>
      <c r="I551" s="34">
        <v>0</v>
      </c>
      <c r="J551" s="35">
        <f t="shared" si="69"/>
        <v>0</v>
      </c>
      <c r="K551" s="33">
        <v>0</v>
      </c>
      <c r="L551" s="34">
        <v>0</v>
      </c>
      <c r="M551" s="35">
        <f t="shared" si="70"/>
        <v>0</v>
      </c>
      <c r="N551" s="32">
        <f t="shared" ref="N551:N581" si="71">SUM(D551+G551+J551+M551)</f>
        <v>2</v>
      </c>
      <c r="O551" s="135"/>
    </row>
    <row r="552" spans="1:15" x14ac:dyDescent="0.4">
      <c r="A552" s="70" t="s">
        <v>555</v>
      </c>
      <c r="B552" s="62">
        <v>0</v>
      </c>
      <c r="C552" s="34">
        <v>0</v>
      </c>
      <c r="D552" s="35">
        <f t="shared" si="67"/>
        <v>0</v>
      </c>
      <c r="E552" s="33">
        <v>0</v>
      </c>
      <c r="F552" s="34">
        <v>0</v>
      </c>
      <c r="G552" s="35">
        <f t="shared" si="68"/>
        <v>0</v>
      </c>
      <c r="H552" s="33">
        <v>0</v>
      </c>
      <c r="I552" s="34">
        <v>1</v>
      </c>
      <c r="J552" s="35">
        <f t="shared" si="69"/>
        <v>1</v>
      </c>
      <c r="K552" s="33">
        <v>0</v>
      </c>
      <c r="L552" s="34">
        <v>0</v>
      </c>
      <c r="M552" s="35">
        <f t="shared" si="70"/>
        <v>0</v>
      </c>
      <c r="N552" s="32">
        <f t="shared" si="71"/>
        <v>1</v>
      </c>
      <c r="O552" s="135"/>
    </row>
    <row r="553" spans="1:15" x14ac:dyDescent="0.4">
      <c r="A553" s="24" t="s">
        <v>526</v>
      </c>
      <c r="B553" s="62">
        <v>1</v>
      </c>
      <c r="C553" s="34">
        <v>0</v>
      </c>
      <c r="D553" s="35">
        <f t="shared" si="67"/>
        <v>1</v>
      </c>
      <c r="E553" s="33">
        <v>0</v>
      </c>
      <c r="F553" s="34">
        <v>0</v>
      </c>
      <c r="G553" s="35">
        <f t="shared" si="68"/>
        <v>0</v>
      </c>
      <c r="H553" s="33">
        <v>0</v>
      </c>
      <c r="I553" s="34">
        <v>0</v>
      </c>
      <c r="J553" s="35">
        <f t="shared" si="69"/>
        <v>0</v>
      </c>
      <c r="K553" s="33">
        <v>0</v>
      </c>
      <c r="L553" s="34">
        <v>0</v>
      </c>
      <c r="M553" s="35">
        <f t="shared" si="70"/>
        <v>0</v>
      </c>
      <c r="N553" s="32">
        <f t="shared" si="71"/>
        <v>1</v>
      </c>
      <c r="O553" s="135"/>
    </row>
    <row r="554" spans="1:15" x14ac:dyDescent="0.4">
      <c r="A554" s="24" t="s">
        <v>381</v>
      </c>
      <c r="B554" s="62">
        <v>0</v>
      </c>
      <c r="C554" s="34">
        <v>0</v>
      </c>
      <c r="D554" s="35">
        <f t="shared" si="67"/>
        <v>0</v>
      </c>
      <c r="E554" s="33">
        <v>0</v>
      </c>
      <c r="F554" s="34">
        <v>0</v>
      </c>
      <c r="G554" s="35">
        <f t="shared" si="68"/>
        <v>0</v>
      </c>
      <c r="H554" s="33">
        <v>0</v>
      </c>
      <c r="I554" s="34">
        <v>1</v>
      </c>
      <c r="J554" s="35">
        <f t="shared" si="69"/>
        <v>1</v>
      </c>
      <c r="K554" s="33">
        <v>0</v>
      </c>
      <c r="L554" s="34">
        <v>0</v>
      </c>
      <c r="M554" s="35">
        <f t="shared" si="70"/>
        <v>0</v>
      </c>
      <c r="N554" s="32">
        <f t="shared" si="71"/>
        <v>1</v>
      </c>
      <c r="O554" s="135"/>
    </row>
    <row r="555" spans="1:15" x14ac:dyDescent="0.4">
      <c r="A555" s="72" t="s">
        <v>527</v>
      </c>
      <c r="B555" s="62">
        <v>0</v>
      </c>
      <c r="C555" s="34">
        <v>0</v>
      </c>
      <c r="D555" s="35">
        <f t="shared" si="67"/>
        <v>0</v>
      </c>
      <c r="E555" s="33">
        <v>2</v>
      </c>
      <c r="F555" s="34">
        <v>2</v>
      </c>
      <c r="G555" s="35">
        <f t="shared" si="68"/>
        <v>4</v>
      </c>
      <c r="H555" s="33">
        <v>1</v>
      </c>
      <c r="I555" s="34">
        <v>0</v>
      </c>
      <c r="J555" s="35">
        <f t="shared" si="69"/>
        <v>1</v>
      </c>
      <c r="K555" s="33">
        <v>0</v>
      </c>
      <c r="L555" s="34">
        <v>0</v>
      </c>
      <c r="M555" s="35">
        <f t="shared" si="70"/>
        <v>0</v>
      </c>
      <c r="N555" s="32">
        <f t="shared" si="71"/>
        <v>5</v>
      </c>
      <c r="O555" s="135"/>
    </row>
    <row r="556" spans="1:15" x14ac:dyDescent="0.4">
      <c r="A556" s="24" t="s">
        <v>382</v>
      </c>
      <c r="B556" s="62">
        <v>0</v>
      </c>
      <c r="C556" s="34">
        <v>0</v>
      </c>
      <c r="D556" s="35">
        <f t="shared" si="67"/>
        <v>0</v>
      </c>
      <c r="E556" s="33">
        <v>0</v>
      </c>
      <c r="F556" s="34">
        <v>0</v>
      </c>
      <c r="G556" s="35">
        <f t="shared" si="68"/>
        <v>0</v>
      </c>
      <c r="H556" s="33">
        <v>0</v>
      </c>
      <c r="I556" s="34">
        <v>0</v>
      </c>
      <c r="J556" s="35">
        <f t="shared" si="69"/>
        <v>0</v>
      </c>
      <c r="K556" s="33">
        <v>0</v>
      </c>
      <c r="L556" s="34">
        <v>1</v>
      </c>
      <c r="M556" s="35">
        <f t="shared" si="70"/>
        <v>1</v>
      </c>
      <c r="N556" s="32">
        <f t="shared" si="71"/>
        <v>1</v>
      </c>
      <c r="O556" s="135"/>
    </row>
    <row r="557" spans="1:15" x14ac:dyDescent="0.4">
      <c r="A557" s="24" t="s">
        <v>383</v>
      </c>
      <c r="B557" s="62">
        <v>0</v>
      </c>
      <c r="C557" s="34">
        <v>0</v>
      </c>
      <c r="D557" s="35">
        <f t="shared" si="67"/>
        <v>0</v>
      </c>
      <c r="E557" s="33">
        <v>1</v>
      </c>
      <c r="F557" s="34">
        <v>0</v>
      </c>
      <c r="G557" s="35">
        <f t="shared" si="68"/>
        <v>1</v>
      </c>
      <c r="H557" s="33">
        <v>0</v>
      </c>
      <c r="I557" s="34">
        <v>0</v>
      </c>
      <c r="J557" s="35">
        <f t="shared" si="69"/>
        <v>0</v>
      </c>
      <c r="K557" s="33">
        <v>0</v>
      </c>
      <c r="L557" s="34">
        <v>0</v>
      </c>
      <c r="M557" s="35">
        <f t="shared" si="70"/>
        <v>0</v>
      </c>
      <c r="N557" s="32">
        <f t="shared" si="71"/>
        <v>1</v>
      </c>
      <c r="O557" s="135"/>
    </row>
    <row r="558" spans="1:15" x14ac:dyDescent="0.4">
      <c r="A558" s="24" t="s">
        <v>89</v>
      </c>
      <c r="B558" s="62">
        <v>0</v>
      </c>
      <c r="C558" s="34">
        <v>2</v>
      </c>
      <c r="D558" s="35">
        <f t="shared" si="67"/>
        <v>2</v>
      </c>
      <c r="E558" s="33">
        <v>0</v>
      </c>
      <c r="F558" s="34">
        <v>0</v>
      </c>
      <c r="G558" s="35">
        <f t="shared" si="68"/>
        <v>0</v>
      </c>
      <c r="H558" s="33">
        <v>0</v>
      </c>
      <c r="I558" s="34">
        <v>0</v>
      </c>
      <c r="J558" s="35">
        <f t="shared" si="69"/>
        <v>0</v>
      </c>
      <c r="K558" s="33">
        <v>0</v>
      </c>
      <c r="L558" s="34">
        <v>1</v>
      </c>
      <c r="M558" s="35">
        <f t="shared" si="70"/>
        <v>1</v>
      </c>
      <c r="N558" s="32">
        <f t="shared" si="71"/>
        <v>3</v>
      </c>
      <c r="O558" s="135"/>
    </row>
    <row r="559" spans="1:15" x14ac:dyDescent="0.4">
      <c r="A559" s="24" t="s">
        <v>384</v>
      </c>
      <c r="B559" s="62">
        <v>0</v>
      </c>
      <c r="C559" s="34">
        <v>0</v>
      </c>
      <c r="D559" s="35">
        <f t="shared" si="67"/>
        <v>0</v>
      </c>
      <c r="E559" s="33">
        <v>2</v>
      </c>
      <c r="F559" s="34">
        <v>1</v>
      </c>
      <c r="G559" s="35">
        <f t="shared" si="68"/>
        <v>3</v>
      </c>
      <c r="H559" s="33">
        <v>0</v>
      </c>
      <c r="I559" s="34">
        <v>0</v>
      </c>
      <c r="J559" s="35">
        <f t="shared" si="69"/>
        <v>0</v>
      </c>
      <c r="K559" s="33">
        <v>0</v>
      </c>
      <c r="L559" s="34">
        <v>0</v>
      </c>
      <c r="M559" s="35">
        <f t="shared" si="70"/>
        <v>0</v>
      </c>
      <c r="N559" s="32">
        <f t="shared" si="71"/>
        <v>3</v>
      </c>
      <c r="O559" s="135"/>
    </row>
    <row r="560" spans="1:15" x14ac:dyDescent="0.4">
      <c r="A560" s="24" t="s">
        <v>385</v>
      </c>
      <c r="B560" s="62">
        <v>0</v>
      </c>
      <c r="C560" s="34">
        <v>0</v>
      </c>
      <c r="D560" s="35">
        <f t="shared" si="67"/>
        <v>0</v>
      </c>
      <c r="E560" s="33">
        <v>2</v>
      </c>
      <c r="F560" s="34">
        <v>1</v>
      </c>
      <c r="G560" s="35">
        <f t="shared" si="68"/>
        <v>3</v>
      </c>
      <c r="H560" s="33">
        <v>2</v>
      </c>
      <c r="I560" s="34">
        <v>0</v>
      </c>
      <c r="J560" s="35">
        <f t="shared" si="69"/>
        <v>2</v>
      </c>
      <c r="K560" s="33">
        <v>2</v>
      </c>
      <c r="L560" s="34">
        <v>2</v>
      </c>
      <c r="M560" s="35">
        <f t="shared" si="70"/>
        <v>4</v>
      </c>
      <c r="N560" s="32">
        <f t="shared" si="71"/>
        <v>9</v>
      </c>
      <c r="O560" s="135"/>
    </row>
    <row r="561" spans="1:15" ht="24" x14ac:dyDescent="0.4">
      <c r="A561" s="24" t="s">
        <v>386</v>
      </c>
      <c r="B561" s="62">
        <v>2</v>
      </c>
      <c r="C561" s="34">
        <v>1</v>
      </c>
      <c r="D561" s="35">
        <f t="shared" si="67"/>
        <v>3</v>
      </c>
      <c r="E561" s="33">
        <v>0</v>
      </c>
      <c r="F561" s="34">
        <v>0</v>
      </c>
      <c r="G561" s="35">
        <f t="shared" si="68"/>
        <v>0</v>
      </c>
      <c r="H561" s="33">
        <v>0</v>
      </c>
      <c r="I561" s="34">
        <v>0</v>
      </c>
      <c r="J561" s="35">
        <f t="shared" si="69"/>
        <v>0</v>
      </c>
      <c r="K561" s="33">
        <v>1</v>
      </c>
      <c r="L561" s="34">
        <v>0</v>
      </c>
      <c r="M561" s="35">
        <f t="shared" si="70"/>
        <v>1</v>
      </c>
      <c r="N561" s="32">
        <f t="shared" si="71"/>
        <v>4</v>
      </c>
      <c r="O561" s="135"/>
    </row>
    <row r="562" spans="1:15" x14ac:dyDescent="0.4">
      <c r="A562" s="24" t="s">
        <v>528</v>
      </c>
      <c r="B562" s="62">
        <v>0</v>
      </c>
      <c r="C562" s="34">
        <v>0</v>
      </c>
      <c r="D562" s="35">
        <f t="shared" si="67"/>
        <v>0</v>
      </c>
      <c r="E562" s="33">
        <v>0</v>
      </c>
      <c r="F562" s="34">
        <v>0</v>
      </c>
      <c r="G562" s="35">
        <f t="shared" si="68"/>
        <v>0</v>
      </c>
      <c r="H562" s="33">
        <v>1</v>
      </c>
      <c r="I562" s="34">
        <v>0</v>
      </c>
      <c r="J562" s="35">
        <f t="shared" si="69"/>
        <v>1</v>
      </c>
      <c r="K562" s="33">
        <v>0</v>
      </c>
      <c r="L562" s="34">
        <v>0</v>
      </c>
      <c r="M562" s="35">
        <f t="shared" si="70"/>
        <v>0</v>
      </c>
      <c r="N562" s="32">
        <f t="shared" si="71"/>
        <v>1</v>
      </c>
      <c r="O562" s="135"/>
    </row>
    <row r="563" spans="1:15" x14ac:dyDescent="0.4">
      <c r="A563" s="23" t="s">
        <v>387</v>
      </c>
      <c r="B563" s="63"/>
      <c r="C563" s="38"/>
      <c r="D563" s="39" t="str">
        <f t="shared" si="67"/>
        <v/>
      </c>
      <c r="E563" s="37"/>
      <c r="F563" s="38"/>
      <c r="G563" s="39" t="str">
        <f t="shared" si="68"/>
        <v/>
      </c>
      <c r="H563" s="37"/>
      <c r="I563" s="38"/>
      <c r="J563" s="39" t="str">
        <f t="shared" si="69"/>
        <v/>
      </c>
      <c r="K563" s="37"/>
      <c r="L563" s="38"/>
      <c r="M563" s="39" t="str">
        <f t="shared" si="70"/>
        <v/>
      </c>
      <c r="N563" s="36"/>
      <c r="O563" s="135"/>
    </row>
    <row r="564" spans="1:15" x14ac:dyDescent="0.4">
      <c r="A564" s="24" t="s">
        <v>388</v>
      </c>
      <c r="B564" s="62">
        <v>0</v>
      </c>
      <c r="C564" s="34">
        <v>2</v>
      </c>
      <c r="D564" s="35">
        <f t="shared" si="67"/>
        <v>2</v>
      </c>
      <c r="E564" s="33">
        <v>0</v>
      </c>
      <c r="F564" s="34">
        <v>0</v>
      </c>
      <c r="G564" s="35">
        <f t="shared" si="68"/>
        <v>0</v>
      </c>
      <c r="H564" s="33">
        <v>0</v>
      </c>
      <c r="I564" s="34">
        <v>0</v>
      </c>
      <c r="J564" s="35">
        <f t="shared" si="69"/>
        <v>0</v>
      </c>
      <c r="K564" s="33">
        <v>0</v>
      </c>
      <c r="L564" s="34">
        <v>0</v>
      </c>
      <c r="M564" s="35">
        <f t="shared" si="70"/>
        <v>0</v>
      </c>
      <c r="N564" s="32">
        <f t="shared" si="71"/>
        <v>2</v>
      </c>
      <c r="O564" s="135"/>
    </row>
    <row r="565" spans="1:15" x14ac:dyDescent="0.4">
      <c r="A565" s="24" t="s">
        <v>389</v>
      </c>
      <c r="B565" s="62">
        <v>1</v>
      </c>
      <c r="C565" s="34">
        <v>2</v>
      </c>
      <c r="D565" s="35">
        <f t="shared" si="67"/>
        <v>3</v>
      </c>
      <c r="E565" s="33">
        <v>1</v>
      </c>
      <c r="F565" s="34">
        <v>0</v>
      </c>
      <c r="G565" s="35">
        <f t="shared" si="68"/>
        <v>1</v>
      </c>
      <c r="H565" s="33">
        <v>0</v>
      </c>
      <c r="I565" s="34">
        <v>0</v>
      </c>
      <c r="J565" s="35">
        <f t="shared" si="69"/>
        <v>0</v>
      </c>
      <c r="K565" s="33">
        <v>0</v>
      </c>
      <c r="L565" s="34">
        <v>0</v>
      </c>
      <c r="M565" s="35">
        <f t="shared" si="70"/>
        <v>0</v>
      </c>
      <c r="N565" s="32">
        <f t="shared" si="71"/>
        <v>4</v>
      </c>
      <c r="O565" s="135"/>
    </row>
    <row r="566" spans="1:15" x14ac:dyDescent="0.4">
      <c r="A566" s="24" t="s">
        <v>370</v>
      </c>
      <c r="B566" s="62">
        <v>0</v>
      </c>
      <c r="C566" s="34">
        <v>0</v>
      </c>
      <c r="D566" s="35">
        <f t="shared" si="67"/>
        <v>0</v>
      </c>
      <c r="E566" s="33">
        <v>0</v>
      </c>
      <c r="F566" s="34">
        <v>0</v>
      </c>
      <c r="G566" s="35">
        <f t="shared" si="68"/>
        <v>0</v>
      </c>
      <c r="H566" s="33">
        <v>0</v>
      </c>
      <c r="I566" s="34">
        <v>0</v>
      </c>
      <c r="J566" s="35">
        <f t="shared" si="69"/>
        <v>0</v>
      </c>
      <c r="K566" s="33">
        <v>0</v>
      </c>
      <c r="L566" s="34">
        <v>1</v>
      </c>
      <c r="M566" s="35">
        <f t="shared" si="70"/>
        <v>1</v>
      </c>
      <c r="N566" s="32">
        <f t="shared" si="71"/>
        <v>1</v>
      </c>
      <c r="O566" s="135"/>
    </row>
    <row r="567" spans="1:15" x14ac:dyDescent="0.4">
      <c r="A567" s="24" t="s">
        <v>390</v>
      </c>
      <c r="B567" s="62">
        <v>0</v>
      </c>
      <c r="C567" s="34">
        <v>0</v>
      </c>
      <c r="D567" s="35">
        <f t="shared" si="67"/>
        <v>0</v>
      </c>
      <c r="E567" s="33">
        <v>1</v>
      </c>
      <c r="F567" s="34">
        <v>0</v>
      </c>
      <c r="G567" s="35">
        <f t="shared" si="68"/>
        <v>1</v>
      </c>
      <c r="H567" s="33">
        <v>0</v>
      </c>
      <c r="I567" s="34">
        <v>1</v>
      </c>
      <c r="J567" s="35">
        <f t="shared" si="69"/>
        <v>1</v>
      </c>
      <c r="K567" s="33">
        <v>0</v>
      </c>
      <c r="L567" s="34">
        <v>2</v>
      </c>
      <c r="M567" s="35">
        <f t="shared" si="70"/>
        <v>2</v>
      </c>
      <c r="N567" s="32">
        <f t="shared" si="71"/>
        <v>4</v>
      </c>
      <c r="O567" s="135"/>
    </row>
    <row r="568" spans="1:15" x14ac:dyDescent="0.4">
      <c r="A568" s="24" t="s">
        <v>328</v>
      </c>
      <c r="B568" s="62">
        <v>0</v>
      </c>
      <c r="C568" s="34">
        <v>0</v>
      </c>
      <c r="D568" s="35">
        <f t="shared" si="67"/>
        <v>0</v>
      </c>
      <c r="E568" s="33">
        <v>0</v>
      </c>
      <c r="F568" s="34">
        <v>0</v>
      </c>
      <c r="G568" s="35">
        <f t="shared" si="68"/>
        <v>0</v>
      </c>
      <c r="H568" s="33">
        <v>0</v>
      </c>
      <c r="I568" s="34">
        <v>0</v>
      </c>
      <c r="J568" s="35">
        <f t="shared" si="69"/>
        <v>0</v>
      </c>
      <c r="K568" s="33">
        <v>0</v>
      </c>
      <c r="L568" s="34">
        <v>1</v>
      </c>
      <c r="M568" s="35">
        <f t="shared" si="70"/>
        <v>1</v>
      </c>
      <c r="N568" s="32">
        <f t="shared" si="71"/>
        <v>1</v>
      </c>
      <c r="O568" s="135"/>
    </row>
    <row r="569" spans="1:15" x14ac:dyDescent="0.4">
      <c r="A569" s="24" t="s">
        <v>122</v>
      </c>
      <c r="B569" s="62">
        <v>0</v>
      </c>
      <c r="C569" s="34">
        <v>1</v>
      </c>
      <c r="D569" s="35">
        <f t="shared" si="67"/>
        <v>1</v>
      </c>
      <c r="E569" s="33">
        <v>0</v>
      </c>
      <c r="F569" s="34">
        <v>0</v>
      </c>
      <c r="G569" s="35">
        <f t="shared" si="68"/>
        <v>0</v>
      </c>
      <c r="H569" s="33">
        <v>0</v>
      </c>
      <c r="I569" s="34">
        <v>0</v>
      </c>
      <c r="J569" s="35">
        <f t="shared" si="69"/>
        <v>0</v>
      </c>
      <c r="K569" s="33">
        <v>0</v>
      </c>
      <c r="L569" s="34">
        <v>0</v>
      </c>
      <c r="M569" s="35">
        <f t="shared" si="70"/>
        <v>0</v>
      </c>
      <c r="N569" s="32">
        <f t="shared" si="71"/>
        <v>1</v>
      </c>
      <c r="O569" s="135"/>
    </row>
    <row r="570" spans="1:15" x14ac:dyDescent="0.4">
      <c r="A570" s="24" t="s">
        <v>391</v>
      </c>
      <c r="B570" s="62">
        <v>1</v>
      </c>
      <c r="C570" s="34">
        <v>1</v>
      </c>
      <c r="D570" s="35">
        <f t="shared" si="67"/>
        <v>2</v>
      </c>
      <c r="E570" s="33">
        <v>0</v>
      </c>
      <c r="F570" s="34">
        <v>0</v>
      </c>
      <c r="G570" s="35">
        <f t="shared" si="68"/>
        <v>0</v>
      </c>
      <c r="H570" s="33">
        <v>0</v>
      </c>
      <c r="I570" s="34">
        <v>1</v>
      </c>
      <c r="J570" s="35">
        <f t="shared" si="69"/>
        <v>1</v>
      </c>
      <c r="K570" s="33">
        <v>0</v>
      </c>
      <c r="L570" s="34">
        <v>1</v>
      </c>
      <c r="M570" s="35">
        <f t="shared" si="70"/>
        <v>1</v>
      </c>
      <c r="N570" s="32">
        <f t="shared" si="71"/>
        <v>4</v>
      </c>
      <c r="O570" s="135"/>
    </row>
    <row r="571" spans="1:15" x14ac:dyDescent="0.4">
      <c r="A571" s="24" t="s">
        <v>392</v>
      </c>
      <c r="B571" s="62">
        <v>0</v>
      </c>
      <c r="C571" s="34">
        <v>0</v>
      </c>
      <c r="D571" s="35">
        <f t="shared" si="67"/>
        <v>0</v>
      </c>
      <c r="E571" s="33">
        <v>0</v>
      </c>
      <c r="F571" s="34">
        <v>0</v>
      </c>
      <c r="G571" s="35">
        <f t="shared" si="68"/>
        <v>0</v>
      </c>
      <c r="H571" s="33">
        <v>0</v>
      </c>
      <c r="I571" s="34">
        <v>2</v>
      </c>
      <c r="J571" s="35">
        <f t="shared" si="69"/>
        <v>2</v>
      </c>
      <c r="K571" s="33">
        <v>0</v>
      </c>
      <c r="L571" s="34">
        <v>0</v>
      </c>
      <c r="M571" s="35">
        <f t="shared" si="70"/>
        <v>0</v>
      </c>
      <c r="N571" s="32">
        <f t="shared" si="71"/>
        <v>2</v>
      </c>
      <c r="O571" s="135"/>
    </row>
    <row r="572" spans="1:15" x14ac:dyDescent="0.4">
      <c r="A572" s="24" t="s">
        <v>121</v>
      </c>
      <c r="B572" s="62">
        <v>2</v>
      </c>
      <c r="C572" s="34">
        <v>0</v>
      </c>
      <c r="D572" s="35">
        <f t="shared" si="67"/>
        <v>2</v>
      </c>
      <c r="E572" s="33">
        <v>0</v>
      </c>
      <c r="F572" s="34">
        <v>0</v>
      </c>
      <c r="G572" s="35">
        <f t="shared" si="68"/>
        <v>0</v>
      </c>
      <c r="H572" s="33">
        <v>0</v>
      </c>
      <c r="I572" s="34">
        <v>0</v>
      </c>
      <c r="J572" s="35">
        <f t="shared" si="69"/>
        <v>0</v>
      </c>
      <c r="K572" s="33">
        <v>0</v>
      </c>
      <c r="L572" s="34">
        <v>0</v>
      </c>
      <c r="M572" s="35">
        <f t="shared" si="70"/>
        <v>0</v>
      </c>
      <c r="N572" s="32">
        <f t="shared" si="71"/>
        <v>2</v>
      </c>
      <c r="O572" s="135"/>
    </row>
    <row r="573" spans="1:15" x14ac:dyDescent="0.4">
      <c r="A573" s="24" t="s">
        <v>90</v>
      </c>
      <c r="B573" s="62">
        <v>0</v>
      </c>
      <c r="C573" s="34">
        <v>1</v>
      </c>
      <c r="D573" s="35">
        <f t="shared" si="67"/>
        <v>1</v>
      </c>
      <c r="E573" s="33">
        <v>0</v>
      </c>
      <c r="F573" s="34">
        <v>0</v>
      </c>
      <c r="G573" s="35">
        <f t="shared" si="68"/>
        <v>0</v>
      </c>
      <c r="H573" s="33">
        <v>0</v>
      </c>
      <c r="I573" s="34">
        <v>0</v>
      </c>
      <c r="J573" s="35">
        <f t="shared" si="69"/>
        <v>0</v>
      </c>
      <c r="K573" s="33">
        <v>0</v>
      </c>
      <c r="L573" s="34">
        <v>1</v>
      </c>
      <c r="M573" s="35">
        <f t="shared" si="70"/>
        <v>1</v>
      </c>
      <c r="N573" s="32">
        <f t="shared" si="71"/>
        <v>2</v>
      </c>
      <c r="O573" s="135"/>
    </row>
    <row r="574" spans="1:15" x14ac:dyDescent="0.4">
      <c r="A574" s="24" t="s">
        <v>393</v>
      </c>
      <c r="B574" s="62">
        <v>1</v>
      </c>
      <c r="C574" s="34">
        <v>2</v>
      </c>
      <c r="D574" s="35">
        <f t="shared" si="67"/>
        <v>3</v>
      </c>
      <c r="E574" s="33">
        <v>0</v>
      </c>
      <c r="F574" s="34">
        <v>0</v>
      </c>
      <c r="G574" s="35">
        <f t="shared" si="68"/>
        <v>0</v>
      </c>
      <c r="H574" s="33">
        <v>0</v>
      </c>
      <c r="I574" s="34">
        <v>0</v>
      </c>
      <c r="J574" s="35">
        <f t="shared" si="69"/>
        <v>0</v>
      </c>
      <c r="K574" s="33">
        <v>0</v>
      </c>
      <c r="L574" s="34">
        <v>0</v>
      </c>
      <c r="M574" s="35">
        <f t="shared" si="70"/>
        <v>0</v>
      </c>
      <c r="N574" s="32">
        <f t="shared" si="71"/>
        <v>3</v>
      </c>
      <c r="O574" s="135"/>
    </row>
    <row r="575" spans="1:15" x14ac:dyDescent="0.4">
      <c r="A575" s="24" t="s">
        <v>165</v>
      </c>
      <c r="B575" s="62">
        <v>0</v>
      </c>
      <c r="C575" s="34">
        <v>0</v>
      </c>
      <c r="D575" s="35">
        <f t="shared" si="67"/>
        <v>0</v>
      </c>
      <c r="E575" s="33">
        <v>1</v>
      </c>
      <c r="F575" s="34">
        <v>0</v>
      </c>
      <c r="G575" s="35">
        <f t="shared" si="68"/>
        <v>1</v>
      </c>
      <c r="H575" s="33">
        <v>0</v>
      </c>
      <c r="I575" s="34">
        <v>0</v>
      </c>
      <c r="J575" s="35">
        <f t="shared" si="69"/>
        <v>0</v>
      </c>
      <c r="K575" s="33">
        <v>0</v>
      </c>
      <c r="L575" s="34">
        <v>1</v>
      </c>
      <c r="M575" s="35">
        <f t="shared" si="70"/>
        <v>1</v>
      </c>
      <c r="N575" s="32">
        <f t="shared" si="71"/>
        <v>2</v>
      </c>
      <c r="O575" s="135"/>
    </row>
    <row r="576" spans="1:15" x14ac:dyDescent="0.4">
      <c r="A576" s="23" t="s">
        <v>394</v>
      </c>
      <c r="B576" s="63"/>
      <c r="C576" s="38"/>
      <c r="D576" s="39" t="str">
        <f t="shared" si="67"/>
        <v/>
      </c>
      <c r="E576" s="37"/>
      <c r="F576" s="38"/>
      <c r="G576" s="39" t="str">
        <f t="shared" si="68"/>
        <v/>
      </c>
      <c r="H576" s="37"/>
      <c r="I576" s="38"/>
      <c r="J576" s="39" t="str">
        <f t="shared" si="69"/>
        <v/>
      </c>
      <c r="K576" s="37"/>
      <c r="L576" s="38"/>
      <c r="M576" s="39" t="str">
        <f t="shared" si="70"/>
        <v/>
      </c>
      <c r="N576" s="36"/>
      <c r="O576" s="135"/>
    </row>
    <row r="577" spans="1:15" x14ac:dyDescent="0.4">
      <c r="A577" s="24" t="s">
        <v>49</v>
      </c>
      <c r="B577" s="62">
        <v>0</v>
      </c>
      <c r="C577" s="34">
        <v>0</v>
      </c>
      <c r="D577" s="35">
        <f t="shared" si="67"/>
        <v>0</v>
      </c>
      <c r="E577" s="33">
        <v>0</v>
      </c>
      <c r="F577" s="34">
        <v>0</v>
      </c>
      <c r="G577" s="35">
        <f t="shared" si="68"/>
        <v>0</v>
      </c>
      <c r="H577" s="33">
        <v>0</v>
      </c>
      <c r="I577" s="34">
        <v>2</v>
      </c>
      <c r="J577" s="35">
        <f t="shared" si="69"/>
        <v>2</v>
      </c>
      <c r="K577" s="33">
        <v>0</v>
      </c>
      <c r="L577" s="34">
        <v>0</v>
      </c>
      <c r="M577" s="35">
        <f t="shared" si="70"/>
        <v>0</v>
      </c>
      <c r="N577" s="32">
        <f t="shared" si="71"/>
        <v>2</v>
      </c>
      <c r="O577" s="135"/>
    </row>
    <row r="578" spans="1:15" x14ac:dyDescent="0.4">
      <c r="A578" s="72" t="s">
        <v>48</v>
      </c>
      <c r="B578" s="62">
        <v>0</v>
      </c>
      <c r="C578" s="34">
        <v>0</v>
      </c>
      <c r="D578" s="35">
        <f t="shared" si="67"/>
        <v>0</v>
      </c>
      <c r="E578" s="33">
        <v>0</v>
      </c>
      <c r="F578" s="34">
        <v>0</v>
      </c>
      <c r="G578" s="35">
        <f t="shared" si="68"/>
        <v>0</v>
      </c>
      <c r="H578" s="33">
        <v>1</v>
      </c>
      <c r="I578" s="34">
        <v>2</v>
      </c>
      <c r="J578" s="35">
        <f t="shared" si="69"/>
        <v>3</v>
      </c>
      <c r="K578" s="33">
        <v>0</v>
      </c>
      <c r="L578" s="34">
        <v>1</v>
      </c>
      <c r="M578" s="35">
        <f t="shared" si="70"/>
        <v>1</v>
      </c>
      <c r="N578" s="32">
        <f t="shared" si="71"/>
        <v>4</v>
      </c>
      <c r="O578" s="135"/>
    </row>
    <row r="579" spans="1:15" x14ac:dyDescent="0.4">
      <c r="A579" s="24" t="s">
        <v>37</v>
      </c>
      <c r="B579" s="62">
        <v>0</v>
      </c>
      <c r="C579" s="34">
        <v>0</v>
      </c>
      <c r="D579" s="35">
        <f t="shared" si="67"/>
        <v>0</v>
      </c>
      <c r="E579" s="33">
        <v>0</v>
      </c>
      <c r="F579" s="34">
        <v>0</v>
      </c>
      <c r="G579" s="35">
        <f t="shared" si="68"/>
        <v>0</v>
      </c>
      <c r="H579" s="33">
        <v>0</v>
      </c>
      <c r="I579" s="34">
        <v>0</v>
      </c>
      <c r="J579" s="35">
        <f t="shared" si="69"/>
        <v>0</v>
      </c>
      <c r="K579" s="33">
        <v>1</v>
      </c>
      <c r="L579" s="34">
        <v>0</v>
      </c>
      <c r="M579" s="35">
        <f t="shared" si="70"/>
        <v>1</v>
      </c>
      <c r="N579" s="32">
        <f t="shared" si="71"/>
        <v>1</v>
      </c>
      <c r="O579" s="135"/>
    </row>
    <row r="580" spans="1:15" x14ac:dyDescent="0.4">
      <c r="A580" s="23" t="s">
        <v>395</v>
      </c>
      <c r="B580" s="63"/>
      <c r="C580" s="38"/>
      <c r="D580" s="39" t="str">
        <f t="shared" si="67"/>
        <v/>
      </c>
      <c r="E580" s="37"/>
      <c r="F580" s="38"/>
      <c r="G580" s="39" t="str">
        <f t="shared" si="68"/>
        <v/>
      </c>
      <c r="H580" s="37"/>
      <c r="I580" s="38"/>
      <c r="J580" s="39" t="str">
        <f t="shared" si="69"/>
        <v/>
      </c>
      <c r="K580" s="37"/>
      <c r="L580" s="38"/>
      <c r="M580" s="39" t="str">
        <f t="shared" si="70"/>
        <v/>
      </c>
      <c r="N580" s="36"/>
      <c r="O580" s="135"/>
    </row>
    <row r="581" spans="1:15" ht="15" thickBot="1" x14ac:dyDescent="0.45">
      <c r="A581" s="25" t="s">
        <v>395</v>
      </c>
      <c r="B581" s="67">
        <v>0</v>
      </c>
      <c r="C581" s="41">
        <v>0</v>
      </c>
      <c r="D581" s="42">
        <f t="shared" si="67"/>
        <v>0</v>
      </c>
      <c r="E581" s="40">
        <v>0</v>
      </c>
      <c r="F581" s="41">
        <v>1</v>
      </c>
      <c r="G581" s="42">
        <f t="shared" si="68"/>
        <v>1</v>
      </c>
      <c r="H581" s="40">
        <v>0</v>
      </c>
      <c r="I581" s="41">
        <v>2</v>
      </c>
      <c r="J581" s="42">
        <f t="shared" si="69"/>
        <v>2</v>
      </c>
      <c r="K581" s="40">
        <v>1</v>
      </c>
      <c r="L581" s="41">
        <v>0</v>
      </c>
      <c r="M581" s="42">
        <f t="shared" si="70"/>
        <v>1</v>
      </c>
      <c r="N581" s="32">
        <f t="shared" si="71"/>
        <v>4</v>
      </c>
      <c r="O581" s="136"/>
    </row>
    <row r="582" spans="1:15" ht="15" thickBot="1" x14ac:dyDescent="0.45">
      <c r="A582" s="143" t="s">
        <v>549</v>
      </c>
      <c r="B582" s="144"/>
      <c r="C582" s="144"/>
      <c r="D582" s="144"/>
      <c r="E582" s="144"/>
      <c r="F582" s="144"/>
      <c r="G582" s="144"/>
      <c r="H582" s="144"/>
      <c r="I582" s="144"/>
      <c r="J582" s="144"/>
      <c r="K582" s="144"/>
      <c r="L582" s="144"/>
      <c r="M582" s="144"/>
      <c r="N582" s="145"/>
      <c r="O582" s="134" t="s">
        <v>612</v>
      </c>
    </row>
    <row r="583" spans="1:15" x14ac:dyDescent="0.4">
      <c r="A583" s="26" t="s">
        <v>396</v>
      </c>
      <c r="B583" s="69"/>
      <c r="C583" s="19"/>
      <c r="D583" s="20" t="str">
        <f t="shared" si="67"/>
        <v/>
      </c>
      <c r="E583" s="18"/>
      <c r="F583" s="19"/>
      <c r="G583" s="20" t="str">
        <f t="shared" si="68"/>
        <v/>
      </c>
      <c r="H583" s="18"/>
      <c r="I583" s="19"/>
      <c r="J583" s="20" t="str">
        <f t="shared" si="69"/>
        <v/>
      </c>
      <c r="K583" s="18"/>
      <c r="L583" s="19"/>
      <c r="M583" s="20" t="str">
        <f t="shared" si="70"/>
        <v/>
      </c>
      <c r="N583" s="22"/>
      <c r="O583" s="135"/>
    </row>
    <row r="584" spans="1:15" x14ac:dyDescent="0.4">
      <c r="A584" s="24" t="s">
        <v>397</v>
      </c>
      <c r="B584" s="62">
        <v>0</v>
      </c>
      <c r="C584" s="34">
        <v>0</v>
      </c>
      <c r="D584" s="35">
        <f t="shared" si="67"/>
        <v>0</v>
      </c>
      <c r="E584" s="33">
        <v>2</v>
      </c>
      <c r="F584" s="34">
        <v>0</v>
      </c>
      <c r="G584" s="35">
        <f t="shared" si="68"/>
        <v>2</v>
      </c>
      <c r="H584" s="33">
        <v>0</v>
      </c>
      <c r="I584" s="34">
        <v>2</v>
      </c>
      <c r="J584" s="35">
        <f t="shared" si="69"/>
        <v>2</v>
      </c>
      <c r="K584" s="33">
        <v>0</v>
      </c>
      <c r="L584" s="34">
        <v>0</v>
      </c>
      <c r="M584" s="35">
        <f t="shared" si="70"/>
        <v>0</v>
      </c>
      <c r="N584" s="32">
        <f t="shared" ref="N584:N597" si="72">SUM(D584+G584+J584+M584)</f>
        <v>4</v>
      </c>
      <c r="O584" s="135"/>
    </row>
    <row r="585" spans="1:15" x14ac:dyDescent="0.4">
      <c r="A585" s="24" t="s">
        <v>529</v>
      </c>
      <c r="B585" s="62">
        <v>0</v>
      </c>
      <c r="C585" s="34">
        <v>0</v>
      </c>
      <c r="D585" s="35">
        <f t="shared" si="67"/>
        <v>0</v>
      </c>
      <c r="E585" s="33">
        <v>1</v>
      </c>
      <c r="F585" s="34">
        <v>0</v>
      </c>
      <c r="G585" s="35">
        <f t="shared" si="68"/>
        <v>1</v>
      </c>
      <c r="H585" s="33">
        <v>0</v>
      </c>
      <c r="I585" s="34">
        <v>0</v>
      </c>
      <c r="J585" s="35">
        <f t="shared" si="69"/>
        <v>0</v>
      </c>
      <c r="K585" s="33">
        <v>2</v>
      </c>
      <c r="L585" s="34">
        <v>0</v>
      </c>
      <c r="M585" s="35">
        <f t="shared" si="70"/>
        <v>2</v>
      </c>
      <c r="N585" s="32">
        <f t="shared" si="72"/>
        <v>3</v>
      </c>
      <c r="O585" s="135"/>
    </row>
    <row r="586" spans="1:15" x14ac:dyDescent="0.4">
      <c r="A586" s="24" t="s">
        <v>145</v>
      </c>
      <c r="B586" s="62">
        <v>0</v>
      </c>
      <c r="C586" s="34">
        <v>0</v>
      </c>
      <c r="D586" s="35">
        <f t="shared" si="67"/>
        <v>0</v>
      </c>
      <c r="E586" s="33">
        <v>1</v>
      </c>
      <c r="F586" s="34">
        <v>0</v>
      </c>
      <c r="G586" s="35">
        <f t="shared" si="68"/>
        <v>1</v>
      </c>
      <c r="H586" s="33">
        <v>1</v>
      </c>
      <c r="I586" s="34">
        <v>0</v>
      </c>
      <c r="J586" s="35">
        <f t="shared" si="69"/>
        <v>1</v>
      </c>
      <c r="K586" s="33">
        <v>1</v>
      </c>
      <c r="L586" s="34">
        <v>0</v>
      </c>
      <c r="M586" s="35">
        <f t="shared" si="70"/>
        <v>1</v>
      </c>
      <c r="N586" s="32">
        <f t="shared" si="72"/>
        <v>3</v>
      </c>
      <c r="O586" s="135"/>
    </row>
    <row r="587" spans="1:15" x14ac:dyDescent="0.4">
      <c r="A587" s="24" t="s">
        <v>398</v>
      </c>
      <c r="B587" s="62">
        <v>0</v>
      </c>
      <c r="C587" s="34">
        <v>0</v>
      </c>
      <c r="D587" s="35">
        <f t="shared" si="67"/>
        <v>0</v>
      </c>
      <c r="E587" s="33">
        <v>0</v>
      </c>
      <c r="F587" s="34">
        <v>0</v>
      </c>
      <c r="G587" s="35">
        <f t="shared" si="68"/>
        <v>0</v>
      </c>
      <c r="H587" s="33">
        <v>0</v>
      </c>
      <c r="I587" s="34">
        <v>1</v>
      </c>
      <c r="J587" s="35">
        <f t="shared" si="69"/>
        <v>1</v>
      </c>
      <c r="K587" s="33">
        <v>0</v>
      </c>
      <c r="L587" s="34">
        <v>0</v>
      </c>
      <c r="M587" s="35">
        <f t="shared" si="70"/>
        <v>0</v>
      </c>
      <c r="N587" s="32">
        <f t="shared" si="72"/>
        <v>1</v>
      </c>
      <c r="O587" s="135"/>
    </row>
    <row r="588" spans="1:15" x14ac:dyDescent="0.4">
      <c r="A588" s="26" t="s">
        <v>399</v>
      </c>
      <c r="B588" s="63"/>
      <c r="C588" s="38"/>
      <c r="D588" s="39" t="str">
        <f t="shared" si="67"/>
        <v/>
      </c>
      <c r="E588" s="37"/>
      <c r="F588" s="38"/>
      <c r="G588" s="39" t="str">
        <f t="shared" si="68"/>
        <v/>
      </c>
      <c r="H588" s="37"/>
      <c r="I588" s="38"/>
      <c r="J588" s="39" t="str">
        <f t="shared" si="69"/>
        <v/>
      </c>
      <c r="K588" s="37"/>
      <c r="L588" s="38"/>
      <c r="M588" s="39" t="str">
        <f t="shared" si="70"/>
        <v/>
      </c>
      <c r="N588" s="36"/>
      <c r="O588" s="135"/>
    </row>
    <row r="589" spans="1:15" x14ac:dyDescent="0.4">
      <c r="A589" s="72" t="s">
        <v>400</v>
      </c>
      <c r="B589" s="62">
        <v>0</v>
      </c>
      <c r="C589" s="34">
        <v>0</v>
      </c>
      <c r="D589" s="35">
        <f t="shared" si="67"/>
        <v>0</v>
      </c>
      <c r="E589" s="33">
        <v>0</v>
      </c>
      <c r="F589" s="34">
        <v>2</v>
      </c>
      <c r="G589" s="35">
        <f t="shared" si="68"/>
        <v>2</v>
      </c>
      <c r="H589" s="33">
        <v>0</v>
      </c>
      <c r="I589" s="34">
        <v>1</v>
      </c>
      <c r="J589" s="35">
        <f t="shared" si="69"/>
        <v>1</v>
      </c>
      <c r="K589" s="33">
        <v>2</v>
      </c>
      <c r="L589" s="34">
        <v>1</v>
      </c>
      <c r="M589" s="35">
        <f t="shared" si="70"/>
        <v>3</v>
      </c>
      <c r="N589" s="32">
        <f t="shared" si="72"/>
        <v>6</v>
      </c>
      <c r="O589" s="135"/>
    </row>
    <row r="590" spans="1:15" x14ac:dyDescent="0.4">
      <c r="A590" s="24" t="s">
        <v>530</v>
      </c>
      <c r="B590" s="62">
        <v>0</v>
      </c>
      <c r="C590" s="34">
        <v>0</v>
      </c>
      <c r="D590" s="35">
        <f t="shared" si="67"/>
        <v>0</v>
      </c>
      <c r="E590" s="33">
        <v>0</v>
      </c>
      <c r="F590" s="34">
        <v>0</v>
      </c>
      <c r="G590" s="35">
        <f t="shared" si="68"/>
        <v>0</v>
      </c>
      <c r="H590" s="33">
        <v>1</v>
      </c>
      <c r="I590" s="34">
        <v>0</v>
      </c>
      <c r="J590" s="35">
        <f t="shared" si="69"/>
        <v>1</v>
      </c>
      <c r="K590" s="33">
        <v>0</v>
      </c>
      <c r="L590" s="34">
        <v>0</v>
      </c>
      <c r="M590" s="35">
        <f t="shared" si="70"/>
        <v>0</v>
      </c>
      <c r="N590" s="32">
        <f t="shared" si="72"/>
        <v>1</v>
      </c>
      <c r="O590" s="135"/>
    </row>
    <row r="591" spans="1:15" x14ac:dyDescent="0.4">
      <c r="A591" s="24" t="s">
        <v>166</v>
      </c>
      <c r="B591" s="62">
        <v>0</v>
      </c>
      <c r="C591" s="34">
        <v>0</v>
      </c>
      <c r="D591" s="35">
        <f t="shared" si="67"/>
        <v>0</v>
      </c>
      <c r="E591" s="33">
        <v>0</v>
      </c>
      <c r="F591" s="34">
        <v>1</v>
      </c>
      <c r="G591" s="35">
        <f t="shared" si="68"/>
        <v>1</v>
      </c>
      <c r="H591" s="33">
        <v>2</v>
      </c>
      <c r="I591" s="34">
        <v>0</v>
      </c>
      <c r="J591" s="35">
        <f t="shared" si="69"/>
        <v>2</v>
      </c>
      <c r="K591" s="33">
        <v>1</v>
      </c>
      <c r="L591" s="34">
        <v>0</v>
      </c>
      <c r="M591" s="35">
        <f t="shared" si="70"/>
        <v>1</v>
      </c>
      <c r="N591" s="32">
        <f t="shared" si="72"/>
        <v>4</v>
      </c>
      <c r="O591" s="135"/>
    </row>
    <row r="592" spans="1:15" x14ac:dyDescent="0.4">
      <c r="A592" s="24" t="s">
        <v>401</v>
      </c>
      <c r="B592" s="62">
        <v>0</v>
      </c>
      <c r="C592" s="34">
        <v>0</v>
      </c>
      <c r="D592" s="35">
        <f t="shared" si="67"/>
        <v>0</v>
      </c>
      <c r="E592" s="33">
        <v>0</v>
      </c>
      <c r="F592" s="34">
        <v>0</v>
      </c>
      <c r="G592" s="35">
        <f t="shared" si="68"/>
        <v>0</v>
      </c>
      <c r="H592" s="33">
        <v>1</v>
      </c>
      <c r="I592" s="34">
        <v>0</v>
      </c>
      <c r="J592" s="35">
        <f t="shared" si="69"/>
        <v>1</v>
      </c>
      <c r="K592" s="33">
        <v>0</v>
      </c>
      <c r="L592" s="34">
        <v>1</v>
      </c>
      <c r="M592" s="35">
        <f t="shared" si="70"/>
        <v>1</v>
      </c>
      <c r="N592" s="32">
        <f t="shared" si="72"/>
        <v>2</v>
      </c>
      <c r="O592" s="135"/>
    </row>
    <row r="593" spans="1:15" x14ac:dyDescent="0.4">
      <c r="A593" s="24" t="s">
        <v>402</v>
      </c>
      <c r="B593" s="62">
        <v>0</v>
      </c>
      <c r="C593" s="34">
        <v>0</v>
      </c>
      <c r="D593" s="35">
        <f t="shared" si="67"/>
        <v>0</v>
      </c>
      <c r="E593" s="33">
        <v>0</v>
      </c>
      <c r="F593" s="34">
        <v>0</v>
      </c>
      <c r="G593" s="35">
        <f t="shared" si="68"/>
        <v>0</v>
      </c>
      <c r="H593" s="33">
        <v>0</v>
      </c>
      <c r="I593" s="34">
        <v>0</v>
      </c>
      <c r="J593" s="35">
        <f t="shared" si="69"/>
        <v>0</v>
      </c>
      <c r="K593" s="33">
        <v>1</v>
      </c>
      <c r="L593" s="34">
        <v>0</v>
      </c>
      <c r="M593" s="35">
        <f t="shared" si="70"/>
        <v>1</v>
      </c>
      <c r="N593" s="32">
        <f t="shared" si="72"/>
        <v>1</v>
      </c>
      <c r="O593" s="135"/>
    </row>
    <row r="594" spans="1:15" x14ac:dyDescent="0.4">
      <c r="A594" s="73" t="s">
        <v>424</v>
      </c>
      <c r="B594" s="62">
        <v>0</v>
      </c>
      <c r="C594" s="34">
        <v>0</v>
      </c>
      <c r="D594" s="35">
        <f t="shared" si="67"/>
        <v>0</v>
      </c>
      <c r="E594" s="33">
        <v>0</v>
      </c>
      <c r="F594" s="34">
        <v>0</v>
      </c>
      <c r="G594" s="35">
        <f t="shared" si="68"/>
        <v>0</v>
      </c>
      <c r="H594" s="33">
        <v>1</v>
      </c>
      <c r="I594" s="34">
        <v>0</v>
      </c>
      <c r="J594" s="35">
        <f t="shared" si="69"/>
        <v>1</v>
      </c>
      <c r="K594" s="33">
        <v>1</v>
      </c>
      <c r="L594" s="34">
        <v>1</v>
      </c>
      <c r="M594" s="35">
        <f t="shared" si="70"/>
        <v>2</v>
      </c>
      <c r="N594" s="32">
        <f t="shared" si="72"/>
        <v>3</v>
      </c>
      <c r="O594" s="135"/>
    </row>
    <row r="595" spans="1:15" x14ac:dyDescent="0.4">
      <c r="A595" s="26" t="s">
        <v>403</v>
      </c>
      <c r="B595" s="63"/>
      <c r="C595" s="38"/>
      <c r="D595" s="39" t="str">
        <f t="shared" si="67"/>
        <v/>
      </c>
      <c r="E595" s="37"/>
      <c r="F595" s="38"/>
      <c r="G595" s="39" t="str">
        <f t="shared" si="68"/>
        <v/>
      </c>
      <c r="H595" s="37"/>
      <c r="I595" s="38"/>
      <c r="J595" s="39" t="str">
        <f t="shared" si="69"/>
        <v/>
      </c>
      <c r="K595" s="37"/>
      <c r="L595" s="38"/>
      <c r="M595" s="39" t="str">
        <f t="shared" si="70"/>
        <v/>
      </c>
      <c r="N595" s="36"/>
      <c r="O595" s="135"/>
    </row>
    <row r="596" spans="1:15" x14ac:dyDescent="0.4">
      <c r="A596" s="24" t="s">
        <v>64</v>
      </c>
      <c r="B596" s="62">
        <v>0</v>
      </c>
      <c r="C596" s="34">
        <v>0</v>
      </c>
      <c r="D596" s="35">
        <f t="shared" si="67"/>
        <v>0</v>
      </c>
      <c r="E596" s="33">
        <v>1</v>
      </c>
      <c r="F596" s="34">
        <v>0</v>
      </c>
      <c r="G596" s="35">
        <f t="shared" si="68"/>
        <v>1</v>
      </c>
      <c r="H596" s="33">
        <v>0</v>
      </c>
      <c r="I596" s="34">
        <v>1</v>
      </c>
      <c r="J596" s="35">
        <f t="shared" si="69"/>
        <v>1</v>
      </c>
      <c r="K596" s="33">
        <v>1</v>
      </c>
      <c r="L596" s="34">
        <v>1</v>
      </c>
      <c r="M596" s="35">
        <f t="shared" si="70"/>
        <v>2</v>
      </c>
      <c r="N596" s="32">
        <f t="shared" si="72"/>
        <v>4</v>
      </c>
      <c r="O596" s="135"/>
    </row>
    <row r="597" spans="1:15" ht="15" thickBot="1" x14ac:dyDescent="0.45">
      <c r="A597" s="25" t="s">
        <v>404</v>
      </c>
      <c r="B597" s="67">
        <v>0</v>
      </c>
      <c r="C597" s="41">
        <v>0</v>
      </c>
      <c r="D597" s="42">
        <f t="shared" si="67"/>
        <v>0</v>
      </c>
      <c r="E597" s="40">
        <v>0</v>
      </c>
      <c r="F597" s="41">
        <v>0</v>
      </c>
      <c r="G597" s="42">
        <f t="shared" si="68"/>
        <v>0</v>
      </c>
      <c r="H597" s="40">
        <v>0</v>
      </c>
      <c r="I597" s="41">
        <v>0</v>
      </c>
      <c r="J597" s="42">
        <f t="shared" si="69"/>
        <v>0</v>
      </c>
      <c r="K597" s="40">
        <v>1</v>
      </c>
      <c r="L597" s="41">
        <v>0</v>
      </c>
      <c r="M597" s="42">
        <f t="shared" si="70"/>
        <v>1</v>
      </c>
      <c r="N597" s="32">
        <f t="shared" si="72"/>
        <v>1</v>
      </c>
      <c r="O597" s="136"/>
    </row>
  </sheetData>
  <mergeCells count="43">
    <mergeCell ref="O529:O548"/>
    <mergeCell ref="O549:O581"/>
    <mergeCell ref="O582:O597"/>
    <mergeCell ref="O314:O367"/>
    <mergeCell ref="O368:O428"/>
    <mergeCell ref="O429:O451"/>
    <mergeCell ref="O452:O469"/>
    <mergeCell ref="O470:O495"/>
    <mergeCell ref="O91:O133"/>
    <mergeCell ref="O134:O220"/>
    <mergeCell ref="O221:O272"/>
    <mergeCell ref="O7:O59"/>
    <mergeCell ref="O496:O528"/>
    <mergeCell ref="O273:O313"/>
    <mergeCell ref="O4:O6"/>
    <mergeCell ref="A1:O2"/>
    <mergeCell ref="A3:O3"/>
    <mergeCell ref="A582:N582"/>
    <mergeCell ref="A134:N134"/>
    <mergeCell ref="A221:N221"/>
    <mergeCell ref="A273:N273"/>
    <mergeCell ref="A314:N314"/>
    <mergeCell ref="A368:N368"/>
    <mergeCell ref="A470:N470"/>
    <mergeCell ref="A496:N496"/>
    <mergeCell ref="A549:N549"/>
    <mergeCell ref="A429:N429"/>
    <mergeCell ref="A91:N91"/>
    <mergeCell ref="O61:O90"/>
    <mergeCell ref="A529:N529"/>
    <mergeCell ref="A452:N452"/>
    <mergeCell ref="A61:N61"/>
    <mergeCell ref="N4:N6"/>
    <mergeCell ref="B5:C5"/>
    <mergeCell ref="E5:F5"/>
    <mergeCell ref="H5:I5"/>
    <mergeCell ref="K5:L5"/>
    <mergeCell ref="B4:D4"/>
    <mergeCell ref="E4:G4"/>
    <mergeCell ref="H4:J4"/>
    <mergeCell ref="K4:M4"/>
    <mergeCell ref="A4:A6"/>
    <mergeCell ref="B7:N7"/>
  </mergeCells>
  <conditionalFormatting sqref="P9:S597">
    <cfRule type="cellIs" dxfId="1" priority="2" operator="lessThan">
      <formula>0</formula>
    </cfRule>
    <cfRule type="cellIs" dxfId="0" priority="3" operator="greaterThan">
      <formula>0</formula>
    </cfRule>
  </conditionalFormatting>
  <conditionalFormatting sqref="A4:XFD6 B7 A3 A1 P1:XFD3 A598:XFD1048576 A8:N597 P8:XFD597 O7:XFD7">
    <cfRule type="colorScale" priority="1">
      <colorScale>
        <cfvo type="min"/>
        <cfvo type="max"/>
        <color rgb="FFFCFCFF"/>
        <color rgb="FF63BE7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To Complete_Method Report</vt:lpstr>
      <vt:lpstr>FGD_Analysis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User</cp:lastModifiedBy>
  <dcterms:created xsi:type="dcterms:W3CDTF">2017-10-10T11:47:39Z</dcterms:created>
  <dcterms:modified xsi:type="dcterms:W3CDTF">2021-04-01T09:53:36Z</dcterms:modified>
</cp:coreProperties>
</file>