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hidePivotFieldList="1"/>
  <mc:AlternateContent xmlns:mc="http://schemas.openxmlformats.org/markup-compatibility/2006">
    <mc:Choice Requires="x15">
      <x15ac:absPath xmlns:x15ac="http://schemas.microsoft.com/office/spreadsheetml/2010/11/ac" url="/Users/paolagomezmaurer/Desktop/"/>
    </mc:Choice>
  </mc:AlternateContent>
  <xr:revisionPtr revIDLastSave="0" documentId="13_ncr:1_{B0D5AC7C-E7B7-824E-B807-600C6C80FEFC}" xr6:coauthVersionLast="43" xr6:coauthVersionMax="43" xr10:uidLastSave="{00000000-0000-0000-0000-000000000000}"/>
  <bookViews>
    <workbookView xWindow="40" yWindow="460" windowWidth="25500" windowHeight="15260" tabRatio="749" xr2:uid="{00000000-000D-0000-FFFF-FFFF00000000}"/>
  </bookViews>
  <sheets>
    <sheet name="Read_me" sheetId="28" r:id="rId1"/>
    <sheet name="Clean_Data" sheetId="10" r:id="rId2"/>
    <sheet name="Processed_Data_Prices" sheetId="11" r:id="rId3"/>
    <sheet name="Total_partenaires" sheetId="15" r:id="rId4"/>
    <sheet name="Prix_Mediane" sheetId="12" r:id="rId5"/>
    <sheet name="Disponibilite" sheetId="20" r:id="rId6"/>
    <sheet name="Processed_Data_Perception" sheetId="22" state="hidden" r:id="rId7"/>
    <sheet name="Perception" sheetId="21" r:id="rId8"/>
    <sheet name="Kobo Survey" sheetId="24" r:id="rId9"/>
    <sheet name="Kobo Choices" sheetId="25" r:id="rId10"/>
    <sheet name="Cleaning Log" sheetId="26" r:id="rId11"/>
    <sheet name="Deletion Log" sheetId="27" r:id="rId12"/>
  </sheets>
  <definedNames>
    <definedName name="_xlnm._FilterDatabase" localSheetId="1" hidden="1">Clean_Data!$A$1:$IH$116</definedName>
    <definedName name="_xlnm._FilterDatabase" localSheetId="4" hidden="1">Prix_Mediane!$A$16:$K$29</definedName>
    <definedName name="_xlnm._FilterDatabase" localSheetId="6" hidden="1">Processed_Data_Perception!$A$1:$I$156</definedName>
    <definedName name="_xlnm._FilterDatabase" localSheetId="2" hidden="1">Processed_Data_Prices!$A$1:$Y$116</definedName>
    <definedName name="_xlnm._FilterDatabase" localSheetId="3" hidden="1">Total_partenaires!$A$14:$L$27</definedName>
    <definedName name="Prices">Processed_Data_Prices!$A$1:$Z$116</definedName>
  </definedNames>
  <calcPr calcId="191029"/>
  <pivotCaches>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6" i="12" l="1" a="1"/>
  <c r="G36" i="12" s="1"/>
  <c r="B36" i="12" a="1"/>
  <c r="B36" i="12" s="1"/>
  <c r="C36" i="12" a="1"/>
  <c r="C36" i="12" s="1"/>
  <c r="D36" i="12" a="1"/>
  <c r="D36" i="12" s="1"/>
  <c r="E36" i="12" a="1"/>
  <c r="E36" i="12" s="1"/>
  <c r="F36" i="12" a="1"/>
  <c r="F36" i="12" s="1"/>
  <c r="H36" i="12" a="1"/>
  <c r="H36" i="12" s="1"/>
  <c r="I36" i="12" a="1"/>
  <c r="I36" i="12" s="1"/>
  <c r="B37" i="12" a="1"/>
  <c r="B37" i="12" s="1"/>
  <c r="C37" i="12" a="1"/>
  <c r="C37" i="12" s="1"/>
  <c r="D37" i="12" a="1"/>
  <c r="D37" i="12" s="1"/>
  <c r="E37" i="12" a="1"/>
  <c r="E37" i="12" s="1"/>
  <c r="F37" i="12" a="1"/>
  <c r="F37" i="12" s="1"/>
  <c r="H37" i="12" a="1"/>
  <c r="H37" i="12" s="1"/>
  <c r="I37" i="12" a="1"/>
  <c r="I37" i="12" s="1"/>
  <c r="B38" i="12" a="1"/>
  <c r="B38" i="12" s="1"/>
  <c r="C38" i="12" a="1"/>
  <c r="C38" i="12" s="1"/>
  <c r="D38" i="12" a="1"/>
  <c r="D38" i="12" s="1"/>
  <c r="E38" i="12" a="1"/>
  <c r="E38" i="12" s="1"/>
  <c r="F38" i="12" a="1"/>
  <c r="F38" i="12" s="1"/>
  <c r="G38" i="12" a="1"/>
  <c r="G38" i="12" s="1"/>
  <c r="H38" i="12" a="1"/>
  <c r="H38" i="12" s="1"/>
  <c r="I38" i="12" a="1"/>
  <c r="I38" i="12" s="1"/>
  <c r="E17" i="12" a="1"/>
  <c r="E17" i="12" s="1"/>
  <c r="E18" i="12" a="1"/>
  <c r="E18" i="12" s="1"/>
  <c r="E19" i="12" a="1"/>
  <c r="E19" i="12" s="1"/>
  <c r="E20" i="12" a="1"/>
  <c r="E20" i="12" s="1"/>
  <c r="E21" i="12" a="1"/>
  <c r="E21" i="12" s="1"/>
  <c r="E23" i="12" a="1"/>
  <c r="E23" i="12" s="1"/>
  <c r="E24" i="12" a="1"/>
  <c r="E24" i="12" s="1"/>
  <c r="E25" i="12" a="1"/>
  <c r="E25" i="12" s="1"/>
  <c r="E28" i="12" a="1"/>
  <c r="E28" i="12" s="1"/>
  <c r="E16" i="20" l="1"/>
  <c r="G11" i="20" l="1"/>
  <c r="K28" i="12" l="1" a="1"/>
  <c r="K28" i="12" s="1"/>
  <c r="G17" i="12" a="1"/>
  <c r="G17" i="12" s="1"/>
  <c r="F6" i="20" l="1"/>
  <c r="F7" i="20"/>
  <c r="F8" i="20"/>
  <c r="F9" i="20"/>
  <c r="F10" i="20"/>
  <c r="F11" i="20"/>
  <c r="F12" i="20"/>
  <c r="F13" i="20"/>
  <c r="F14" i="20"/>
  <c r="F15" i="20"/>
  <c r="F16" i="20"/>
  <c r="F17" i="20"/>
  <c r="F5" i="20"/>
  <c r="F18" i="20" s="1"/>
  <c r="I6" i="20"/>
  <c r="I7" i="20"/>
  <c r="I8" i="20"/>
  <c r="I9" i="20"/>
  <c r="I10" i="20"/>
  <c r="I11" i="20"/>
  <c r="I12" i="20"/>
  <c r="I13" i="20"/>
  <c r="I14" i="20"/>
  <c r="I15" i="20"/>
  <c r="I16" i="20"/>
  <c r="I17" i="20"/>
  <c r="I5" i="20"/>
  <c r="J6" i="20"/>
  <c r="J7" i="20"/>
  <c r="J8" i="20"/>
  <c r="J9" i="20"/>
  <c r="J10" i="20"/>
  <c r="J11" i="20"/>
  <c r="J12" i="20"/>
  <c r="J13" i="20"/>
  <c r="J14" i="20"/>
  <c r="J15" i="20"/>
  <c r="J16" i="20"/>
  <c r="J17" i="20"/>
  <c r="J5" i="20"/>
  <c r="G6" i="20"/>
  <c r="G7" i="20"/>
  <c r="G8" i="20"/>
  <c r="G9" i="20"/>
  <c r="G10" i="20"/>
  <c r="G12" i="20"/>
  <c r="G13" i="20"/>
  <c r="G14" i="20"/>
  <c r="G15" i="20"/>
  <c r="G16" i="20"/>
  <c r="G17" i="20"/>
  <c r="G5" i="20"/>
  <c r="H6" i="20"/>
  <c r="H7" i="20"/>
  <c r="H8" i="20"/>
  <c r="H9" i="20"/>
  <c r="H10" i="20"/>
  <c r="H11" i="20"/>
  <c r="H12" i="20"/>
  <c r="H13" i="20"/>
  <c r="H14" i="20"/>
  <c r="H15" i="20"/>
  <c r="H16" i="20"/>
  <c r="H17" i="20"/>
  <c r="H5" i="20"/>
  <c r="E5" i="20"/>
  <c r="E6" i="20"/>
  <c r="E7" i="20"/>
  <c r="E8" i="20"/>
  <c r="E9" i="20"/>
  <c r="E10" i="20"/>
  <c r="E11" i="20"/>
  <c r="E12" i="20"/>
  <c r="E13" i="20"/>
  <c r="E14" i="20"/>
  <c r="E15" i="20"/>
  <c r="E17" i="20"/>
  <c r="Z120" i="11"/>
  <c r="F29" i="12" a="1"/>
  <c r="F29" i="12" s="1"/>
  <c r="F28" i="12" a="1"/>
  <c r="F28" i="12" s="1"/>
  <c r="F27" i="12" a="1"/>
  <c r="F27" i="12" s="1"/>
  <c r="F26" i="12" a="1"/>
  <c r="F26" i="12" s="1"/>
  <c r="F23" i="12" a="1"/>
  <c r="F23" i="12" s="1"/>
  <c r="F22" i="12" a="1"/>
  <c r="F22" i="12" s="1"/>
  <c r="F21" i="12" a="1"/>
  <c r="F21" i="12" s="1"/>
  <c r="F20" i="12" a="1"/>
  <c r="F20" i="12" s="1"/>
  <c r="K23" i="12" a="1"/>
  <c r="K23" i="12" s="1"/>
  <c r="K21" i="12" a="1"/>
  <c r="K21" i="12" s="1"/>
  <c r="K20" i="12" a="1"/>
  <c r="K20" i="12" s="1"/>
  <c r="K19" i="12" a="1"/>
  <c r="K19" i="12" s="1"/>
  <c r="K18" i="12" a="1"/>
  <c r="K18" i="12" s="1"/>
  <c r="K17" i="12" a="1"/>
  <c r="K17" i="12" s="1"/>
  <c r="J28" i="12" a="1"/>
  <c r="J28" i="12" s="1"/>
  <c r="J27" i="12" a="1"/>
  <c r="J27" i="12" s="1"/>
  <c r="J26" i="12" a="1"/>
  <c r="J26" i="12" s="1"/>
  <c r="J23" i="12" a="1"/>
  <c r="J23" i="12" s="1"/>
  <c r="J21" i="12" a="1"/>
  <c r="J21" i="12" s="1"/>
  <c r="J20" i="12" a="1"/>
  <c r="J20" i="12" s="1"/>
  <c r="J18" i="12" a="1"/>
  <c r="J18" i="12" s="1"/>
  <c r="J17" i="12" a="1"/>
  <c r="J17" i="12" s="1"/>
  <c r="I26" i="12" a="1"/>
  <c r="I26" i="12" s="1"/>
  <c r="I22" i="12" a="1"/>
  <c r="I22" i="12" s="1"/>
  <c r="H28" i="12" a="1"/>
  <c r="H28" i="12" s="1"/>
  <c r="H27" i="12" a="1"/>
  <c r="H27" i="12" s="1"/>
  <c r="H26" i="12" a="1"/>
  <c r="H26" i="12" s="1"/>
  <c r="H25" i="12" a="1"/>
  <c r="H25" i="12" s="1"/>
  <c r="H22" i="12" a="1"/>
  <c r="H22" i="12" s="1"/>
  <c r="H21" i="12" a="1"/>
  <c r="H21" i="12" s="1"/>
  <c r="H20" i="12" a="1"/>
  <c r="H20" i="12" s="1"/>
  <c r="H17" i="12" a="1"/>
  <c r="H17" i="12" s="1"/>
  <c r="G29" i="12" a="1"/>
  <c r="G29" i="12" s="1"/>
  <c r="G28" i="12" a="1"/>
  <c r="G28" i="12" s="1"/>
  <c r="G27" i="12" a="1"/>
  <c r="G27" i="12" s="1"/>
  <c r="G26" i="12" a="1"/>
  <c r="G26" i="12" s="1"/>
  <c r="G25" i="12" a="1"/>
  <c r="G25" i="12" s="1"/>
  <c r="G24" i="12" a="1"/>
  <c r="G24" i="12" s="1"/>
  <c r="G23" i="12" a="1"/>
  <c r="G23" i="12" s="1"/>
  <c r="G22" i="12" a="1"/>
  <c r="G22" i="12" s="1"/>
  <c r="G21" i="12" a="1"/>
  <c r="G21" i="12" s="1"/>
  <c r="G20" i="12" a="1"/>
  <c r="G20" i="12" s="1"/>
  <c r="G19" i="12" a="1"/>
  <c r="G19" i="12" s="1"/>
  <c r="G18" i="12" a="1"/>
  <c r="G18" i="12" s="1"/>
  <c r="H16" i="15"/>
  <c r="I16" i="15"/>
  <c r="J16" i="15"/>
  <c r="K16" i="15"/>
  <c r="L16" i="15"/>
  <c r="H17" i="15"/>
  <c r="I17" i="15"/>
  <c r="J17" i="15"/>
  <c r="K17" i="15"/>
  <c r="L17" i="15"/>
  <c r="H18" i="15"/>
  <c r="I18" i="15"/>
  <c r="J18" i="15"/>
  <c r="K18" i="15"/>
  <c r="L18" i="15"/>
  <c r="H19" i="15"/>
  <c r="I19" i="15"/>
  <c r="J19" i="15"/>
  <c r="K19" i="15"/>
  <c r="L19" i="15"/>
  <c r="H20" i="15"/>
  <c r="I20" i="15"/>
  <c r="J20" i="15"/>
  <c r="K20" i="15"/>
  <c r="L20" i="15"/>
  <c r="H21" i="15"/>
  <c r="I21" i="15"/>
  <c r="J21" i="15"/>
  <c r="K21" i="15"/>
  <c r="L21" i="15"/>
  <c r="H22" i="15"/>
  <c r="I22" i="15"/>
  <c r="J22" i="15"/>
  <c r="K22" i="15"/>
  <c r="L22" i="15"/>
  <c r="H23" i="15"/>
  <c r="I23" i="15"/>
  <c r="J23" i="15"/>
  <c r="K23" i="15"/>
  <c r="L23" i="15"/>
  <c r="H24" i="15"/>
  <c r="I24" i="15"/>
  <c r="J24" i="15"/>
  <c r="K24" i="15"/>
  <c r="L24" i="15"/>
  <c r="H25" i="15"/>
  <c r="I25" i="15"/>
  <c r="J25" i="15"/>
  <c r="K25" i="15"/>
  <c r="L25" i="15"/>
  <c r="H26" i="15"/>
  <c r="I26" i="15"/>
  <c r="J26" i="15"/>
  <c r="K26" i="15"/>
  <c r="L26" i="15"/>
  <c r="H27" i="15"/>
  <c r="I27" i="15"/>
  <c r="J27" i="15"/>
  <c r="K27" i="15"/>
  <c r="L27" i="15"/>
  <c r="L15" i="15"/>
  <c r="K15" i="15"/>
  <c r="J15" i="15"/>
  <c r="I15" i="15"/>
  <c r="H15" i="15"/>
  <c r="E16" i="15"/>
  <c r="F16" i="15"/>
  <c r="E17" i="15"/>
  <c r="F17" i="15"/>
  <c r="E18" i="15"/>
  <c r="F18" i="15"/>
  <c r="E19" i="15"/>
  <c r="F19" i="15"/>
  <c r="E20" i="15"/>
  <c r="F20" i="15"/>
  <c r="E21" i="15"/>
  <c r="F21" i="15"/>
  <c r="E22" i="15"/>
  <c r="F22" i="15"/>
  <c r="E23" i="15"/>
  <c r="F23" i="15"/>
  <c r="E24" i="15"/>
  <c r="F24" i="15"/>
  <c r="E25" i="15"/>
  <c r="F25" i="15"/>
  <c r="E26" i="15"/>
  <c r="F26" i="15"/>
  <c r="E27" i="15"/>
  <c r="F27" i="15"/>
  <c r="F15" i="15"/>
  <c r="E15" i="15"/>
  <c r="H18" i="20" l="1"/>
  <c r="G18" i="20"/>
  <c r="J18" i="20"/>
  <c r="I18" i="20"/>
  <c r="E18" i="20"/>
  <c r="G15" i="15"/>
  <c r="G26" i="15"/>
  <c r="G22" i="15"/>
  <c r="G18" i="15"/>
  <c r="G25" i="15"/>
  <c r="G21" i="15"/>
  <c r="G17" i="15"/>
  <c r="G24" i="15"/>
  <c r="G20" i="15"/>
  <c r="G16" i="15"/>
  <c r="G27" i="15"/>
  <c r="G23" i="15"/>
  <c r="G19" i="15"/>
  <c r="DI66" i="10"/>
  <c r="DI56" i="10"/>
  <c r="DI55" i="10"/>
  <c r="DI54" i="10"/>
  <c r="DI53" i="10"/>
  <c r="DI52" i="10"/>
  <c r="DI47" i="10"/>
  <c r="DI46" i="10"/>
</calcChain>
</file>

<file path=xl/sharedStrings.xml><?xml version="1.0" encoding="utf-8"?>
<sst xmlns="http://schemas.openxmlformats.org/spreadsheetml/2006/main" count="33653" uniqueCount="2949">
  <si>
    <t>_index</t>
  </si>
  <si>
    <t>Organisation</t>
  </si>
  <si>
    <t>ACTED</t>
  </si>
  <si>
    <t>start</t>
  </si>
  <si>
    <t>end</t>
  </si>
  <si>
    <t>_id</t>
  </si>
  <si>
    <t>_uuid</t>
  </si>
  <si>
    <t>_submission_time</t>
  </si>
  <si>
    <t/>
  </si>
  <si>
    <t>today</t>
  </si>
  <si>
    <t>username</t>
  </si>
  <si>
    <t>subscriberid</t>
  </si>
  <si>
    <t>q01_date</t>
  </si>
  <si>
    <t>q02_organisation</t>
  </si>
  <si>
    <t>q03_enqueteur</t>
  </si>
  <si>
    <t>q04_departement</t>
  </si>
  <si>
    <t>q05_commune</t>
  </si>
  <si>
    <t>q06_section_communale</t>
  </si>
  <si>
    <t>q07_localite</t>
  </si>
  <si>
    <t>q07_1_type_localite</t>
  </si>
  <si>
    <t>q08_1_cible_collecte</t>
  </si>
  <si>
    <t>q08_2_type_collecte</t>
  </si>
  <si>
    <t>q09_intro</t>
  </si>
  <si>
    <t>q09_1_intro_non</t>
  </si>
  <si>
    <t>q10_agelegal</t>
  </si>
  <si>
    <t>q10_1_agelegal_non</t>
  </si>
  <si>
    <t>q1_1_marche</t>
  </si>
  <si>
    <t>q1_4_articles_habituels</t>
  </si>
  <si>
    <t>q1_4_articles_habituels/eau_buteille</t>
  </si>
  <si>
    <t>q1_4_articles_habituels/savon</t>
  </si>
  <si>
    <t>q1_4_articles_habituels/eau_javel</t>
  </si>
  <si>
    <t>q1_4_articles_habituels/gadyen_dlo</t>
  </si>
  <si>
    <t>q1_4_articles_habituels/aucun</t>
  </si>
  <si>
    <t>q1_4_1_aucun_article</t>
  </si>
  <si>
    <t>q1_5_articles_dispo</t>
  </si>
  <si>
    <t>q1_5_articles_dispo/eau_buteille</t>
  </si>
  <si>
    <t>q1_5_articles_dispo/eau_camion</t>
  </si>
  <si>
    <t>q1_5_articles_dispo/eau_commune</t>
  </si>
  <si>
    <t>q1_5_articles_dispo/savon</t>
  </si>
  <si>
    <t>q1_5_articles_dispo/eau_javel</t>
  </si>
  <si>
    <t>q1_5_articles_dispo/gadyen_dlo</t>
  </si>
  <si>
    <t>q1_6_articles_pas_dispo</t>
  </si>
  <si>
    <t>q1_6_articles_pas_dispo/eau_buteille</t>
  </si>
  <si>
    <t>q1_6_articles_pas_dispo/eau_camion</t>
  </si>
  <si>
    <t>q1_6_articles_pas_dispo/eau_commune</t>
  </si>
  <si>
    <t>q1_6_articles_pas_dispo/savon</t>
  </si>
  <si>
    <t>q1_6_articles_pas_dispo/eau_javel</t>
  </si>
  <si>
    <t>q1_6_articles_pas_dispo/gadyen_dlo</t>
  </si>
  <si>
    <t>q3_1_pourqoi_pas_dispo_eau</t>
  </si>
  <si>
    <t>q3_1_pourqoi_pas_dispo_eau/insecu_ville</t>
  </si>
  <si>
    <t>q3_1_pourqoi_pas_dispo_eau/insecu_route</t>
  </si>
  <si>
    <t>q3_1_pourqoi_pas_dispo_eau/mauvais_routes</t>
  </si>
  <si>
    <t>q3_1_pourqoi_pas_dispo_eau/route_ferme</t>
  </si>
  <si>
    <t>q3_1_pourqoi_pas_dispo_eau/pas_transport</t>
  </si>
  <si>
    <t>q3_1_pourqoi_pas_dispo_eau/catastrophe</t>
  </si>
  <si>
    <t>q3_1_pourqoi_pas_dispo_eau/pas_saison</t>
  </si>
  <si>
    <t>q3_1_pourqoi_pas_dispo_eau/trop_cher</t>
  </si>
  <si>
    <t>q3_1_pourqoi_pas_dispo_eau/pas_voulu</t>
  </si>
  <si>
    <t>q3_1_pourqoi_pas_dispo_eau/stockage</t>
  </si>
  <si>
    <t>q3_1_pourqoi_pas_dispo_eau/indisponible_f</t>
  </si>
  <si>
    <t>q3_1_pourqoi_pas_dispo_eau/relation_f</t>
  </si>
  <si>
    <t>q3_1_pourqoi_pas_dispo_eau/autre</t>
  </si>
  <si>
    <t>q3_1_pourqoi_pas_dispo_eau/nsnr</t>
  </si>
  <si>
    <t>q3_1_1_autre_eau</t>
  </si>
  <si>
    <t>q3_2_pourqoi_pas_dispo_savon</t>
  </si>
  <si>
    <t>q3_2_pourqoi_pas_dispo_savon/insecu_ville</t>
  </si>
  <si>
    <t>q3_2_pourqoi_pas_dispo_savon/insecu_route</t>
  </si>
  <si>
    <t>q3_2_pourqoi_pas_dispo_savon/mauvais_routes</t>
  </si>
  <si>
    <t>q3_2_pourqoi_pas_dispo_savon/route_ferme</t>
  </si>
  <si>
    <t>q3_2_pourqoi_pas_dispo_savon/pas_transport</t>
  </si>
  <si>
    <t>q3_2_pourqoi_pas_dispo_savon/catastrophe</t>
  </si>
  <si>
    <t>q3_2_pourqoi_pas_dispo_savon/pas_saison</t>
  </si>
  <si>
    <t>q3_2_pourqoi_pas_dispo_savon/trop_cher</t>
  </si>
  <si>
    <t>q3_2_pourqoi_pas_dispo_savon/pas_voulu</t>
  </si>
  <si>
    <t>q3_2_pourqoi_pas_dispo_savon/stockage</t>
  </si>
  <si>
    <t>q3_2_pourqoi_pas_dispo_savon/indisponible_f</t>
  </si>
  <si>
    <t>q3_2_pourqoi_pas_dispo_savon/relation_f</t>
  </si>
  <si>
    <t>q3_2_pourqoi_pas_dispo_savon/autre</t>
  </si>
  <si>
    <t>q3_2_pourqoi_pas_dispo_savon/nsnr</t>
  </si>
  <si>
    <t>q3_2_1_autre_savon</t>
  </si>
  <si>
    <t>q3_3_pourqoi_pas_dispo_javel</t>
  </si>
  <si>
    <t>q3_3_pourqoi_pas_dispo_javel/insecu_ville</t>
  </si>
  <si>
    <t>q3_3_pourqoi_pas_dispo_javel/insecu_route</t>
  </si>
  <si>
    <t>q3_3_pourqoi_pas_dispo_javel/mauvais_routes</t>
  </si>
  <si>
    <t>q3_3_pourqoi_pas_dispo_javel/route_ferme</t>
  </si>
  <si>
    <t>q3_3_pourqoi_pas_dispo_javel/pas_transport</t>
  </si>
  <si>
    <t>q3_3_pourqoi_pas_dispo_javel/catastrophe</t>
  </si>
  <si>
    <t>q3_3_pourqoi_pas_dispo_javel/pas_saison</t>
  </si>
  <si>
    <t>q3_3_pourqoi_pas_dispo_javel/trop_cher</t>
  </si>
  <si>
    <t>q3_3_pourqoi_pas_dispo_javel/pas_voulu</t>
  </si>
  <si>
    <t>q3_3_pourqoi_pas_dispo_javel/stockage</t>
  </si>
  <si>
    <t>q3_3_pourqoi_pas_dispo_javel/indisponible_f</t>
  </si>
  <si>
    <t>q3_3_pourqoi_pas_dispo_javel/relation_f</t>
  </si>
  <si>
    <t>q3_3_pourqoi_pas_dispo_javel/autre</t>
  </si>
  <si>
    <t>q3_3_pourqoi_pas_dispo_javel/nsnr</t>
  </si>
  <si>
    <t>q3_3_1_autre_javel</t>
  </si>
  <si>
    <t>q3_4_pourqoi_pas_dispo_gadyen</t>
  </si>
  <si>
    <t>q3_4_pourqoi_pas_dispo_gadyen/insecu_ville</t>
  </si>
  <si>
    <t>q3_4_pourqoi_pas_dispo_gadyen/insecu_route</t>
  </si>
  <si>
    <t>q3_4_pourqoi_pas_dispo_gadyen/mauvais_routes</t>
  </si>
  <si>
    <t>q3_4_pourqoi_pas_dispo_gadyen/route_ferme</t>
  </si>
  <si>
    <t>q3_4_pourqoi_pas_dispo_gadyen/pas_transport</t>
  </si>
  <si>
    <t>q3_4_pourqoi_pas_dispo_gadyen/catastrophe</t>
  </si>
  <si>
    <t>q3_4_pourqoi_pas_dispo_gadyen/pas_saison</t>
  </si>
  <si>
    <t>q3_4_pourqoi_pas_dispo_gadyen/trop_cher</t>
  </si>
  <si>
    <t>q3_4_pourqoi_pas_dispo_gadyen/pas_voulu</t>
  </si>
  <si>
    <t>q3_4_pourqoi_pas_dispo_gadyen/stockage</t>
  </si>
  <si>
    <t>q3_4_pourqoi_pas_dispo_gadyen/indisponible_f</t>
  </si>
  <si>
    <t>q3_4_pourqoi_pas_dispo_gadyen/relation_f</t>
  </si>
  <si>
    <t>q3_4_pourqoi_pas_dispo_gadyen/autre</t>
  </si>
  <si>
    <t>q3_4_pourqoi_pas_dispo_gadyen/nsnr</t>
  </si>
  <si>
    <t>q3_4_1_autre_gadyen</t>
  </si>
  <si>
    <t>q2_1unite_eau</t>
  </si>
  <si>
    <t>q2_2_1unite_autre_eau</t>
  </si>
  <si>
    <t>q2_3_prix_bas_eau</t>
  </si>
  <si>
    <t>calculé_q2_2unite_eau_5gallons</t>
  </si>
  <si>
    <t>calculé_q2_3_1prix_bas_eau_5gallons</t>
  </si>
  <si>
    <t>calculé_q2_2unite_eau_litre</t>
  </si>
  <si>
    <t>calculé_q2_3_1prix_bas_eau_litres</t>
  </si>
  <si>
    <t>q2_4_perception_prix_eau</t>
  </si>
  <si>
    <t>q2_5_pourqoi_monte_eau</t>
  </si>
  <si>
    <t>q2_5_pourqoi_monte_eau/insecu_ville</t>
  </si>
  <si>
    <t>q2_5_pourqoi_monte_eau/insecu_route</t>
  </si>
  <si>
    <t>q2_5_pourqoi_monte_eau/mauvais_routes</t>
  </si>
  <si>
    <t>q2_5_pourqoi_monte_eau/pas_transport</t>
  </si>
  <si>
    <t>q2_5_pourqoi_monte_eau/catastrophe</t>
  </si>
  <si>
    <t>q2_5_pourqoi_monte_eau/essence</t>
  </si>
  <si>
    <t>q2_5_pourqoi_monte_eau/trop_cher</t>
  </si>
  <si>
    <t>q2_5_pourqoi_monte_eau/importatios</t>
  </si>
  <si>
    <t>q2_5_pourqoi_monte_eau/taux_echange</t>
  </si>
  <si>
    <t>q2_5_pourqoi_monte_eau/autre</t>
  </si>
  <si>
    <t>q2_5_pourqoi_monte_eau/nsnr</t>
  </si>
  <si>
    <t>q2_5_1_autre_eau</t>
  </si>
  <si>
    <t>q2_1unite_savon</t>
  </si>
  <si>
    <t>q2_2_1unite_autre_savon</t>
  </si>
  <si>
    <t>q2_3_prix_bas_savon</t>
  </si>
  <si>
    <t>calculé_q2_3_prix_bas_savon_125g_standardisé</t>
  </si>
  <si>
    <t>q2_4_perception_prix_savon</t>
  </si>
  <si>
    <t>q2_5_pourqoi_monte_savon</t>
  </si>
  <si>
    <t>q2_5_pourqoi_monte_savon/insecu_ville</t>
  </si>
  <si>
    <t>q2_5_pourqoi_monte_savon/insecu_route</t>
  </si>
  <si>
    <t>q2_5_pourqoi_monte_savon/mauvais_routes</t>
  </si>
  <si>
    <t>q2_5_pourqoi_monte_savon/pas_transport</t>
  </si>
  <si>
    <t>q2_5_pourqoi_monte_savon/catastrophe</t>
  </si>
  <si>
    <t>q2_5_pourqoi_monte_savon/essence</t>
  </si>
  <si>
    <t>q2_5_pourqoi_monte_savon/trop_cher</t>
  </si>
  <si>
    <t>q2_5_pourqoi_monte_savon/importatios</t>
  </si>
  <si>
    <t>q2_5_pourqoi_monte_savon/taux_echange</t>
  </si>
  <si>
    <t>q2_5_pourqoi_monte_savon/autre</t>
  </si>
  <si>
    <t>q2_5_pourqoi_monte_savon/nsnr</t>
  </si>
  <si>
    <t>q2_5_1_autre_savon</t>
  </si>
  <si>
    <t>q2_1unite_javel</t>
  </si>
  <si>
    <t>q2_2_1unite_autre_javel</t>
  </si>
  <si>
    <t>calculé_q2_1unite_javel_standardisation_litres</t>
  </si>
  <si>
    <t>calculé_q2_3_prix_bas_javel_litre_standardistation</t>
  </si>
  <si>
    <t>q2_3_prix_bas_javel</t>
  </si>
  <si>
    <t>q2_4_perception_prix_javel</t>
  </si>
  <si>
    <t>q2_5_pourqoi_monte_javel</t>
  </si>
  <si>
    <t>q2_5_pourqoi_monte_javel/insecu_ville</t>
  </si>
  <si>
    <t>q2_5_pourqoi_monte_javel/insecu_route</t>
  </si>
  <si>
    <t>q2_5_pourqoi_monte_javel/mauvais_routes</t>
  </si>
  <si>
    <t>q2_5_pourqoi_monte_javel/pas_transport</t>
  </si>
  <si>
    <t>q2_5_pourqoi_monte_javel/catastrophe</t>
  </si>
  <si>
    <t>q2_5_pourqoi_monte_javel/essence</t>
  </si>
  <si>
    <t>q2_5_pourqoi_monte_javel/trop_cher</t>
  </si>
  <si>
    <t>q2_5_pourqoi_monte_javel/importatios</t>
  </si>
  <si>
    <t>q2_5_pourqoi_monte_javel/taux_echange</t>
  </si>
  <si>
    <t>q2_5_pourqoi_monte_javel/autre</t>
  </si>
  <si>
    <t>q2_5_pourqoi_monte_javel/nsnr</t>
  </si>
  <si>
    <t>q2_5_1_autre_javel</t>
  </si>
  <si>
    <t>q2_1unite_gadyen</t>
  </si>
  <si>
    <t>q2_2_1unite_autre_gadyen</t>
  </si>
  <si>
    <t>q2_3_prix_bas_gadyen</t>
  </si>
  <si>
    <t>q2_4_perception_prix_gadyen</t>
  </si>
  <si>
    <t>q2_5_pourqoi_monte_gadyen</t>
  </si>
  <si>
    <t>q2_5_pourqoi_monte_gadyen/insecu_ville</t>
  </si>
  <si>
    <t>q2_5_pourqoi_monte_gadyen/insecu_route</t>
  </si>
  <si>
    <t>q2_5_pourqoi_monte_gadyen/mauvais_routes</t>
  </si>
  <si>
    <t>q2_5_pourqoi_monte_gadyen/pas_transport</t>
  </si>
  <si>
    <t>q2_5_pourqoi_monte_gadyen/catastrophe</t>
  </si>
  <si>
    <t>q2_5_pourqoi_monte_gadyen/essence</t>
  </si>
  <si>
    <t>q2_5_pourqoi_monte_gadyen/trop_cher</t>
  </si>
  <si>
    <t>q2_5_pourqoi_monte_gadyen/importatios</t>
  </si>
  <si>
    <t>q2_5_pourqoi_monte_gadyen/taux_echange</t>
  </si>
  <si>
    <t>q2_5_pourqoi_monte_gadyen/autre</t>
  </si>
  <si>
    <t>q2_5_pourqoi_monte_gadyen/nsnr</t>
  </si>
  <si>
    <t>q2_5_1_autre_gadyen</t>
  </si>
  <si>
    <t>q5_3_source</t>
  </si>
  <si>
    <t>q5_4_commune_source</t>
  </si>
  <si>
    <t>q5_5_1_departement</t>
  </si>
  <si>
    <t>q5_5_2_arrondissement</t>
  </si>
  <si>
    <t>q5_5_3_commune</t>
  </si>
  <si>
    <t>q5_6_service_localite</t>
  </si>
  <si>
    <t>q5_7_raison_pas_serivce</t>
  </si>
  <si>
    <t>q5_7_raison_pas_serivce/loin</t>
  </si>
  <si>
    <t>q5_7_raison_pas_serivce/insecu_route</t>
  </si>
  <si>
    <t>q5_7_raison_pas_serivce/mauvais_routes</t>
  </si>
  <si>
    <t>q5_7_raison_pas_serivce/prix_essence</t>
  </si>
  <si>
    <t>q5_7_raison_pas_serivce/route_ferme</t>
  </si>
  <si>
    <t>q5_7_raison_pas_serivce/source</t>
  </si>
  <si>
    <t>q5_7_raison_pas_serivce/comion</t>
  </si>
  <si>
    <t>q5_7_raison_pas_serivce/taux_echange</t>
  </si>
  <si>
    <t>q5_7_raison_pas_serivce/catastrophe</t>
  </si>
  <si>
    <t>q5_7_raison_pas_serivce/autre</t>
  </si>
  <si>
    <t>q5_7_raison_pas_serivce/nsnr</t>
  </si>
  <si>
    <t>q5_7_1_autre_raison_pas_serivce</t>
  </si>
  <si>
    <t>q5_8_unite_camion</t>
  </si>
  <si>
    <t>q5_8_1_autre_unite_camion</t>
  </si>
  <si>
    <t>calculé_q5_8_unite_camion_standardisé_gallons</t>
  </si>
  <si>
    <t>calculé_q5_9_1_prix_camion_moins_10km_et_3000gallons_standardisation</t>
  </si>
  <si>
    <t>q5_9_1_prix_camion_proche</t>
  </si>
  <si>
    <t>q5_9_2_prix_camion_loin</t>
  </si>
  <si>
    <t>q5_9_3_distance_camion_loin</t>
  </si>
  <si>
    <t>q5_10_perception_prix</t>
  </si>
  <si>
    <t>q5_11_pourqoi_monte_camion</t>
  </si>
  <si>
    <t>q5_11_pourqoi_monte_camion/insecu_ville</t>
  </si>
  <si>
    <t>q5_11_pourqoi_monte_camion/insecu_route</t>
  </si>
  <si>
    <t>q5_11_pourqoi_monte_camion/mauvais_routes</t>
  </si>
  <si>
    <t>q5_11_pourqoi_monte_camion/pas_transport</t>
  </si>
  <si>
    <t>q5_11_pourqoi_monte_camion/catastrophe</t>
  </si>
  <si>
    <t>q5_11_pourqoi_monte_camion/essence</t>
  </si>
  <si>
    <t>q5_11_pourqoi_monte_camion/source</t>
  </si>
  <si>
    <t>q5_11_pourqoi_monte_camion/comion</t>
  </si>
  <si>
    <t>q5_11_pourqoi_monte_camion/taux_echange</t>
  </si>
  <si>
    <t>q5_11_pourqoi_monte_camion/autre</t>
  </si>
  <si>
    <t>q5_11_pourqoi_monte_camion/nsnr</t>
  </si>
  <si>
    <t>q5_11_1_autre_camion</t>
  </si>
  <si>
    <t>q4_3_service_localite</t>
  </si>
  <si>
    <t>q4_4_unite_kiosk</t>
  </si>
  <si>
    <t>q4_4_1_unite_kiosk_autre</t>
  </si>
  <si>
    <t>q4_5_prix_kiosk</t>
  </si>
  <si>
    <t>q4_6_perception_prix</t>
  </si>
  <si>
    <t>q4_7_pourqoi_monte_kiosk</t>
  </si>
  <si>
    <t>q4_7_pourqoi_monte_kiosk/insecu_ville</t>
  </si>
  <si>
    <t>q4_7_pourqoi_monte_kiosk/pas_transport</t>
  </si>
  <si>
    <t>q4_7_pourqoi_monte_kiosk/catastrophe</t>
  </si>
  <si>
    <t>q4_7_pourqoi_monte_kiosk/source</t>
  </si>
  <si>
    <t>q4_7_pourqoi_monte_kiosk/electricite</t>
  </si>
  <si>
    <t>q4_7_pourqoi_monte_kiosk/comité</t>
  </si>
  <si>
    <t>q4_7_pourqoi_monte_kiosk/autre</t>
  </si>
  <si>
    <t>q4_7_pourqoi_monte_kiosk/nsnr</t>
  </si>
  <si>
    <t>q4_7_1_autre_kiosk</t>
  </si>
  <si>
    <t>q0_commentaires</t>
  </si>
  <si>
    <t>merci</t>
  </si>
  <si>
    <t>_validation_status</t>
  </si>
  <si>
    <t>d357ce0c-de30-454d-a8b0-f33e8f619754</t>
  </si>
  <si>
    <t>2020-10-07T11:30:10.676-04</t>
  </si>
  <si>
    <t>2020-10-07T11:37:19.576-04</t>
  </si>
  <si>
    <t>2020-10-07</t>
  </si>
  <si>
    <t>hti_wash_partenaires</t>
  </si>
  <si>
    <t>ACF</t>
  </si>
  <si>
    <t>Code enquêteur 4</t>
  </si>
  <si>
    <t>Artibonite</t>
  </si>
  <si>
    <t>Gonaïves</t>
  </si>
  <si>
    <t>Je ne sais pas, je ne souhaite pas répondre</t>
  </si>
  <si>
    <t>Centre-ville</t>
  </si>
  <si>
    <t>Urbaine</t>
  </si>
  <si>
    <t>Kiosque d'eau</t>
  </si>
  <si>
    <t>Face-à-face</t>
  </si>
  <si>
    <t>Oui</t>
  </si>
  <si>
    <t>Non, il n'y a pas eu des variations dans le prix par rapport au mois passée</t>
  </si>
  <si>
    <t>Parfait</t>
  </si>
  <si>
    <t>2020-10-09T15:32:34</t>
  </si>
  <si>
    <t>b0965f87-0cd2-40ec-a4c1-02007fb9c248</t>
  </si>
  <si>
    <t>2020-10-07T10:59:05.724-04</t>
  </si>
  <si>
    <t>2020-10-07T11:22:03.647-04</t>
  </si>
  <si>
    <t>1re Section Pont Tamarin</t>
  </si>
  <si>
    <t>Trou-sable</t>
  </si>
  <si>
    <t>Péri-urbaine</t>
  </si>
  <si>
    <t>Ok</t>
  </si>
  <si>
    <t>2020-10-09T15:32:33</t>
  </si>
  <si>
    <t>fc82a5b5-e7ae-4a3c-963e-6799700dc065</t>
  </si>
  <si>
    <t>2020-10-07T10:20:50.278-05</t>
  </si>
  <si>
    <t>2020-10-07T10:28:01.327-05</t>
  </si>
  <si>
    <t>Code enquêteur 1</t>
  </si>
  <si>
    <t>Grande'Anse</t>
  </si>
  <si>
    <t>Anse d'Hainault</t>
  </si>
  <si>
    <t>1re Section Grandoit</t>
  </si>
  <si>
    <t xml:space="preserve">Morne de Jacques </t>
  </si>
  <si>
    <t>Rurale</t>
  </si>
  <si>
    <t>Kiosque non dinepa</t>
  </si>
  <si>
    <t>2020-10-12T14:03:01</t>
  </si>
  <si>
    <t>1581b372-901b-47f6-8299-4782037e23f6</t>
  </si>
  <si>
    <t>2020-10-06T15:33:38.844-05:00</t>
  </si>
  <si>
    <t>2020-10-06T15:48:57.916-05:00</t>
  </si>
  <si>
    <t>2020-10-06</t>
  </si>
  <si>
    <t>Code enquêteur 3</t>
  </si>
  <si>
    <t>Nord-Ouest</t>
  </si>
  <si>
    <t>Môle Saint Nicolas</t>
  </si>
  <si>
    <t>Morne calvaire</t>
  </si>
  <si>
    <t>Non</t>
  </si>
  <si>
    <t>Alimenter les maisons</t>
  </si>
  <si>
    <t>2020-10-07T20:53:41</t>
  </si>
  <si>
    <t>11d3a6ef-e504-4bb5-9483-46dae5262f65</t>
  </si>
  <si>
    <t>2020-10-07T14:29:34.374-04:00</t>
  </si>
  <si>
    <t>2020-10-07T15:30:39.059-04:00</t>
  </si>
  <si>
    <t>338050909276664</t>
  </si>
  <si>
    <t>Centre</t>
  </si>
  <si>
    <t>Belladère</t>
  </si>
  <si>
    <t>1re Section Renthe Mathe</t>
  </si>
  <si>
    <t>Rue du marché</t>
  </si>
  <si>
    <t>Le kiosque est endomagé.</t>
  </si>
  <si>
    <t>2020-10-09T12:55:45</t>
  </si>
  <si>
    <t>e9ebc839-0cb9-4e16-94d7-b565b86572fa</t>
  </si>
  <si>
    <t>2020-10-06T12:02:26.432Z</t>
  </si>
  <si>
    <t>2020-10-06T12:09:06.956Z</t>
  </si>
  <si>
    <t>Code enquêteur 2</t>
  </si>
  <si>
    <t>Terre Neuve</t>
  </si>
  <si>
    <t>1re Section Doland</t>
  </si>
  <si>
    <t xml:space="preserve">Bois d'homme </t>
  </si>
  <si>
    <t>Pas de kiosque privé (eau culligan) dans cette commune</t>
  </si>
  <si>
    <t>2020-10-06T19:57:14</t>
  </si>
  <si>
    <t>17df5462-63a9-4fe9-80bf-30c03702da6e</t>
  </si>
  <si>
    <t>2020-10-07T13:18:29.363-05:00</t>
  </si>
  <si>
    <t>2020-10-07T13:43:08.152-05:00</t>
  </si>
  <si>
    <t>338050909239368</t>
  </si>
  <si>
    <t>DINEPA/ONEPA</t>
  </si>
  <si>
    <t>Roseaux</t>
  </si>
  <si>
    <t>4e Section les Gommiers</t>
  </si>
  <si>
    <t>Gommiers</t>
  </si>
  <si>
    <t>2020-10-07T18:07:28</t>
  </si>
  <si>
    <t>f519c6b7-df0b-40e7-a8a5-a2d7f37f2bac</t>
  </si>
  <si>
    <t>2020-10-09T10:14:56.108-05</t>
  </si>
  <si>
    <t>2020-10-09T16:29:49.276-05</t>
  </si>
  <si>
    <t>2020-10-09</t>
  </si>
  <si>
    <t>338050935771593</t>
  </si>
  <si>
    <t>Pour certains kiosques, les gens paient 50 gdes le mois (pour le kiosque se trouvant a morne digicel). Les autres kiosques ne fontionnent pas.</t>
  </si>
  <si>
    <t>2020-10-09T21:34:02</t>
  </si>
  <si>
    <t>9fc8da84-2387-4d55-8c85-6bfb5f24ed77</t>
  </si>
  <si>
    <t>2020-10-10T19:56:39.869-04:00</t>
  </si>
  <si>
    <t>2020-10-11T17:59:03.374-04:00</t>
  </si>
  <si>
    <t>2020-10-10</t>
  </si>
  <si>
    <t>338050909142032</t>
  </si>
  <si>
    <t>2020-10-11</t>
  </si>
  <si>
    <t>Jérémie</t>
  </si>
  <si>
    <t>1re Section Basse Voldrogue</t>
  </si>
  <si>
    <t>2020-10-11T21:58:59</t>
  </si>
  <si>
    <t>3a827931-b35b-4be2-8508-61df99cdfc0a</t>
  </si>
  <si>
    <t>2020-10-14T10:10:49.217-04:00</t>
  </si>
  <si>
    <t>2020-10-14T10:19:25.752-04:00</t>
  </si>
  <si>
    <t>2020-10-14</t>
  </si>
  <si>
    <t>338050909408187</t>
  </si>
  <si>
    <t>Hinche</t>
  </si>
  <si>
    <t>1re Section Juanaria</t>
  </si>
  <si>
    <t>Rue J J Dessalines</t>
  </si>
  <si>
    <t>Un point eau publique gratuit , sans auccun controle de la DINEPA.</t>
  </si>
  <si>
    <t>2020-10-14T19:15:19</t>
  </si>
  <si>
    <t>81eb43ca-1bde-4513-a0ca-2f180797c11c</t>
  </si>
  <si>
    <t>2020-10-07T10:30:19.450-04</t>
  </si>
  <si>
    <t>2020-10-07T10:39:51.184-04</t>
  </si>
  <si>
    <t>Pas d'eau cause d'aprovisionnement</t>
  </si>
  <si>
    <t>2020-10-09T15:32:31</t>
  </si>
  <si>
    <t>ce63132a-5775-4909-a18a-18ffa628f36d</t>
  </si>
  <si>
    <t>2020-10-14T09:58:05.428-04:00</t>
  </si>
  <si>
    <t>2020-10-14T14:45:50.552-04:00</t>
  </si>
  <si>
    <t>Mirebalais</t>
  </si>
  <si>
    <t>2e Section Sarazin</t>
  </si>
  <si>
    <t>Pilone/Mirebalais</t>
  </si>
  <si>
    <t>Ce kiosque ne fonctionne pas depuis plus de  7 mois</t>
  </si>
  <si>
    <t>2020-10-14T19:14:47</t>
  </si>
  <si>
    <t>ae4abcf4-309c-4564-b478-575055a98e8b</t>
  </si>
  <si>
    <t>2020-10-14T09:22:25.514-04:00</t>
  </si>
  <si>
    <t>2020-10-14T10:20:28.227-04:00</t>
  </si>
  <si>
    <t>Rue 9 Stenio vincent</t>
  </si>
  <si>
    <t>Un kiosk publique, non payé . Ce point est situé librement sans auccun controle.</t>
  </si>
  <si>
    <t>2020-10-14T19:15:18</t>
  </si>
  <si>
    <t>b79d9e31-2f57-470d-8236-bd5b69b8b3db</t>
  </si>
  <si>
    <t>2020-10-14T10:30:29.412-04:00</t>
  </si>
  <si>
    <t>2020-10-14T10:33:38.772-04:00</t>
  </si>
  <si>
    <t xml:space="preserve">Rue des lattes prolongées </t>
  </si>
  <si>
    <t xml:space="preserve">Un kiosk publique </t>
  </si>
  <si>
    <t>2020-10-14T19:15:35</t>
  </si>
  <si>
    <t>db4a27c0-39de-4ef7-826c-9f896cc7ad5b</t>
  </si>
  <si>
    <t>2020-10-09T12:22:49.458-04</t>
  </si>
  <si>
    <t>2020-10-09T17:49:05.836-04</t>
  </si>
  <si>
    <t>Saint-Louis du Nord</t>
  </si>
  <si>
    <t xml:space="preserve"> Louis du nord</t>
  </si>
  <si>
    <t>2020-10-09T21:55:19</t>
  </si>
  <si>
    <t>13612003-aefb-4c3f-a261-019838dc2102</t>
  </si>
  <si>
    <t>2020-10-09T16:17:26.633-05</t>
  </si>
  <si>
    <t>2020-10-09T16:25:23.734-05</t>
  </si>
  <si>
    <t>Service de camion d'eau</t>
  </si>
  <si>
    <t>Par téléphone</t>
  </si>
  <si>
    <t>Tuyau Dinepa</t>
  </si>
  <si>
    <t>1600</t>
  </si>
  <si>
    <t>Parfois, Prix du Camion varié selon le client</t>
  </si>
  <si>
    <t>2020-10-09T21:34:03</t>
  </si>
  <si>
    <t>1bb91f4c-57de-49a9-bdb8-60861e67017d</t>
  </si>
  <si>
    <t>2020-10-08T15:17:15.840-05:00</t>
  </si>
  <si>
    <t>2020-10-08T17:34:23.062-05:00</t>
  </si>
  <si>
    <t>2020-10-08</t>
  </si>
  <si>
    <t>Centre ville</t>
  </si>
  <si>
    <t>Source maca</t>
  </si>
  <si>
    <t>8</t>
  </si>
  <si>
    <t>2020-10-08T21:39:52</t>
  </si>
  <si>
    <t>15424985-8e0a-449b-b181-207b547d5974</t>
  </si>
  <si>
    <t>2020-10-14T10:40:14.053-04:00</t>
  </si>
  <si>
    <t>2020-10-14T10:53:03.699-04:00</t>
  </si>
  <si>
    <t>Bois-verna</t>
  </si>
  <si>
    <t>Samana</t>
  </si>
  <si>
    <t>4000</t>
  </si>
  <si>
    <t>Cette livraison ce fait avec de l'Eau de riviere de Samana , Non potable.</t>
  </si>
  <si>
    <t>2020-10-14T19:15:37</t>
  </si>
  <si>
    <t>09343a01-a660-4467-bac5-1f6aa3a59e95</t>
  </si>
  <si>
    <t>2020-10-07T12:18:13.961-04</t>
  </si>
  <si>
    <t>2020-10-07T12:26:31.390-04</t>
  </si>
  <si>
    <t>Sagesse Eau</t>
  </si>
  <si>
    <t>2700</t>
  </si>
  <si>
    <t>2020-10-09T15:32:36</t>
  </si>
  <si>
    <t>476ff413-a22a-4d80-860a-2270b53fa577</t>
  </si>
  <si>
    <t>2020-10-07T12:16:18.564-04:00</t>
  </si>
  <si>
    <t>2020-10-07T12:42:19.332-04:00</t>
  </si>
  <si>
    <t>urgence</t>
  </si>
  <si>
    <t>Gonaives</t>
  </si>
  <si>
    <t>Sagesse eau</t>
  </si>
  <si>
    <t>2400</t>
  </si>
  <si>
    <t>2020-10-09T18:28:14</t>
  </si>
  <si>
    <t>ce7d0a7e-6f18-459d-a97c-890a8f76919d</t>
  </si>
  <si>
    <t>2020-10-07T12:28:30.437-04</t>
  </si>
  <si>
    <t>2020-10-07T12:40:13.454-04</t>
  </si>
  <si>
    <t>Sagesse  Eau</t>
  </si>
  <si>
    <t>2020-10-09T15:32:37</t>
  </si>
  <si>
    <t>aa8cd45b-a58e-4344-98bd-9876c82cd635</t>
  </si>
  <si>
    <t>2020-10-09T15:12:29.226-05:00</t>
  </si>
  <si>
    <t>2020-10-09T15:19:08.181-05:00</t>
  </si>
  <si>
    <t>338050909512872</t>
  </si>
  <si>
    <t>Rue saint-charles</t>
  </si>
  <si>
    <t>Ronde verte</t>
  </si>
  <si>
    <t>Jusqu'à présent on nous informe qu'il n'y a  d'autre fournisseur d'eau de camion dans cette commune.</t>
  </si>
  <si>
    <t>2020-10-09T19:21:15</t>
  </si>
  <si>
    <t>1305d802-1ab1-474c-a896-9f8c6a5b3b37</t>
  </si>
  <si>
    <t>2020-10-14T09:02:08.642-04:00</t>
  </si>
  <si>
    <t>2020-10-14T14:46:05.571-04:00</t>
  </si>
  <si>
    <t>Bas lédier/ Mirebalais</t>
  </si>
  <si>
    <t>Meille et ledier</t>
  </si>
  <si>
    <t>Jusqu'à 10 kilomètre le prix est tjrs 3250</t>
  </si>
  <si>
    <t>2020-10-14T19:14:46</t>
  </si>
  <si>
    <t>f69c692e-d3e0-49c6-af4b-2fefd50b9711</t>
  </si>
  <si>
    <t>2020-10-08T18:46:14.879-05:00</t>
  </si>
  <si>
    <t>2020-10-08T18:50:45.857-05:00</t>
  </si>
  <si>
    <t>Maca</t>
  </si>
  <si>
    <t>9</t>
  </si>
  <si>
    <t>2020-10-08T22:57:08</t>
  </si>
  <si>
    <t>74b293fe-69ee-487f-b39f-5549486ddb6c</t>
  </si>
  <si>
    <t>2020-10-08T18:01:50.951-05:00</t>
  </si>
  <si>
    <t>2020-10-08T18:31:41.642-05:00</t>
  </si>
  <si>
    <t>7</t>
  </si>
  <si>
    <t>2020-10-08T22:37:02</t>
  </si>
  <si>
    <t>f40cf333-da8f-4d65-9758-ed5c00dbd180</t>
  </si>
  <si>
    <t>2020-10-08T17:35:38.864-05:00</t>
  </si>
  <si>
    <t>2020-10-08T17:46:52.805-05:00</t>
  </si>
  <si>
    <t>2020-10-08T21:52:53</t>
  </si>
  <si>
    <t>5fe205dd-5aba-4c3f-9f9f-2fa63ac0ebd5</t>
  </si>
  <si>
    <t>2020-10-08T17:48:44.227-05:00</t>
  </si>
  <si>
    <t>2020-10-08T17:55:30.495-05:00</t>
  </si>
  <si>
    <t xml:space="preserve"> Centre ville</t>
  </si>
  <si>
    <t>2020-10-08T22:00:46</t>
  </si>
  <si>
    <t>0d7ceecb-6990-4571-8616-dec35453d115</t>
  </si>
  <si>
    <t>2020-10-07T13:02:31.163-04:00</t>
  </si>
  <si>
    <t>2020-10-07T13:17:45.184-04:00</t>
  </si>
  <si>
    <t>Ladigue</t>
  </si>
  <si>
    <t>Oui les prix ont monté</t>
  </si>
  <si>
    <t>Autre (précisez)</t>
  </si>
  <si>
    <t>0</t>
  </si>
  <si>
    <t>1</t>
  </si>
  <si>
    <t>Les pièces, les pneus sont trop chers.</t>
  </si>
  <si>
    <t>2020-10-10T10:53:13</t>
  </si>
  <si>
    <t>2df2ebe8-43d9-438a-8e07-a5647edbe9ef</t>
  </si>
  <si>
    <t>2020-10-07T13:18:07.751-04:00</t>
  </si>
  <si>
    <t>2020-10-07T13:22:50.190-04:00</t>
  </si>
  <si>
    <t xml:space="preserve">La digue </t>
  </si>
  <si>
    <t xml:space="preserve">Les pièces  les pneus sont trop chers </t>
  </si>
  <si>
    <t>2020-10-10T10:53:14</t>
  </si>
  <si>
    <t>64a87576-cc86-45f6-a50a-9f755a27e0c1</t>
  </si>
  <si>
    <t>2020-10-10T06:54:38.803-04:00</t>
  </si>
  <si>
    <t>2020-10-10T07:13:07.636-04:00</t>
  </si>
  <si>
    <t>La digue</t>
  </si>
  <si>
    <t>Le taux d'échange Problème avec le camion</t>
  </si>
  <si>
    <t>2020-10-10T11:12:54</t>
  </si>
  <si>
    <t>721d21ee-c392-4323-960c-841bfdbc5874</t>
  </si>
  <si>
    <t>2020-10-07T13:03:41.612-04</t>
  </si>
  <si>
    <t>2020-10-07T13:12:47.248-04</t>
  </si>
  <si>
    <t>Chatelin</t>
  </si>
  <si>
    <t>L'Arche depot</t>
  </si>
  <si>
    <t>1700</t>
  </si>
  <si>
    <t>2020-10-09T15:32:38</t>
  </si>
  <si>
    <t>87364026-301b-4a81-9ee9-ed79da486ba1</t>
  </si>
  <si>
    <t>2020-10-07T13:04:01.069-04:00</t>
  </si>
  <si>
    <t>2020-10-07T13:13:19.567-04:00</t>
  </si>
  <si>
    <t>Chatelain</t>
  </si>
  <si>
    <t>L arche depot</t>
  </si>
  <si>
    <t>Jusqu a présent le prix reste stable</t>
  </si>
  <si>
    <t>2020-10-09T18:28:15</t>
  </si>
  <si>
    <t>72329c19-7618-4f22-b385-e19e90d5ef06</t>
  </si>
  <si>
    <t>2020-10-10T07:08:44.950-04:00</t>
  </si>
  <si>
    <t>2020-10-10T07:12:49.804-04:00</t>
  </si>
  <si>
    <t>Carrefour  Macca</t>
  </si>
  <si>
    <t>2020-10-10T11:12:57</t>
  </si>
  <si>
    <t>04aff4e1-9d2e-4e27-adee-c5f781695470</t>
  </si>
  <si>
    <t>2020-10-10T07:03:16.804-04:00</t>
  </si>
  <si>
    <t>2020-10-10T07:08:38.127-04:00</t>
  </si>
  <si>
    <t>2020-10-10T11:12:56</t>
  </si>
  <si>
    <t>2056792e-9b6a-4a49-aa24-91a6d30274b4</t>
  </si>
  <si>
    <t>2020-10-06T10:25:26.914-04</t>
  </si>
  <si>
    <t>2020-10-06T11:02:55.399-04</t>
  </si>
  <si>
    <t>Fort st jean</t>
  </si>
  <si>
    <t>Marché</t>
  </si>
  <si>
    <t>Marché terre neuve</t>
  </si>
  <si>
    <t>Savon (mains) Eau de Javel Gadyen dlo</t>
  </si>
  <si>
    <t>le Savon (mains) l'Eau de Javel le Gadyen dlo</t>
  </si>
  <si>
    <t>Pièce de 125g</t>
  </si>
  <si>
    <t>Oui les prix ont déscendu</t>
  </si>
  <si>
    <t>Bouteille de 240 ml</t>
  </si>
  <si>
    <t>Bouteille de 1 litre</t>
  </si>
  <si>
    <t>Le moyen d'avoir leau en bouteille surtout laveill3 jour du marché est très difficile cause le moyen de transport.</t>
  </si>
  <si>
    <t>2020-10-07T12:45:19</t>
  </si>
  <si>
    <t>bb00120b-291e-4e7a-852c-b9c9128dc9bb</t>
  </si>
  <si>
    <t>2020-10-13T11:47:28.026-04:00</t>
  </si>
  <si>
    <t>2020-10-13T17:29:38.705-04:00</t>
  </si>
  <si>
    <t>2020-10-13</t>
  </si>
  <si>
    <t>Marche Hinche</t>
  </si>
  <si>
    <t>Eau en bouteille Savon (mains) Eau de Javel Gadyen dlo</t>
  </si>
  <si>
    <t>le Gadyen dlo l'Eau de Javel le Savon (mains) l'Eau en bouteille</t>
  </si>
  <si>
    <t>2020-10-14T19:15:17</t>
  </si>
  <si>
    <t>1f65e48f-fa9f-415d-8889-d16cd5004c4a</t>
  </si>
  <si>
    <t>2020-10-13T11:01:40.940-04:00</t>
  </si>
  <si>
    <t>2020-10-13T11:13:09.108-04:00</t>
  </si>
  <si>
    <t>Rue Amilton kilick</t>
  </si>
  <si>
    <t>2020-10-14T19:15:15</t>
  </si>
  <si>
    <t>bc9dc4ad-af2f-4e03-a65f-f9655db3a781</t>
  </si>
  <si>
    <t>2020-10-06T10:46:08.375-04</t>
  </si>
  <si>
    <t>2020-10-06T11:01:24.265-04</t>
  </si>
  <si>
    <t xml:space="preserve">Marché terre neuve </t>
  </si>
  <si>
    <t>Eau en bouteille Savon (mains) Gadyen dlo</t>
  </si>
  <si>
    <t>l'Eau en bouteille le Savon (mains) le Gadyen dlo</t>
  </si>
  <si>
    <t>2020-10-07T12:45:20</t>
  </si>
  <si>
    <t>c091b1f5-b04d-4a6d-b760-c8a3f687daad</t>
  </si>
  <si>
    <t>2020-10-06T13:35:31.671-04:00</t>
  </si>
  <si>
    <t>2020-10-06T13:50:32.972-04:00</t>
  </si>
  <si>
    <t xml:space="preserve">Marché de Jérémie </t>
  </si>
  <si>
    <t>Eau de Javel Savon (mains)</t>
  </si>
  <si>
    <t>le Savon (mains) l'Eau de Javel</t>
  </si>
  <si>
    <t>Le taux d'échange</t>
  </si>
  <si>
    <t>2020-10-07T13:25:42</t>
  </si>
  <si>
    <t>5424a1ac-2872-4ae5-acba-a9b36682480f</t>
  </si>
  <si>
    <t>2020-10-07T14:06:23.399-04:00</t>
  </si>
  <si>
    <t>2020-10-07T14:13:01.172-04:00</t>
  </si>
  <si>
    <t>3e Section des Granges</t>
  </si>
  <si>
    <t>Steniot Vincent</t>
  </si>
  <si>
    <t>Marché Rivière des Barres</t>
  </si>
  <si>
    <t>Eau de Javel</t>
  </si>
  <si>
    <t>l'Eau de Javel</t>
  </si>
  <si>
    <t>Seulement eau de javel qui est disponible pour le moment.</t>
  </si>
  <si>
    <t>2020-10-07T20:51:37</t>
  </si>
  <si>
    <t>87b29d5b-a5ed-45c2-9716-9a7c0c07f4e9</t>
  </si>
  <si>
    <t>2020-10-07T10:11:57.795-04</t>
  </si>
  <si>
    <t>2020-10-07T10:24:26.051-04</t>
  </si>
  <si>
    <t>Trou sable</t>
  </si>
  <si>
    <t>Marché trou sable</t>
  </si>
  <si>
    <t>Eau en bouteille Savon (mains) Eau de Javel</t>
  </si>
  <si>
    <t>l'Eau en bouteille le Savon (mains) l'Eau de Javel</t>
  </si>
  <si>
    <t>Bouteille de 5 gallons</t>
  </si>
  <si>
    <t>5 gallons</t>
  </si>
  <si>
    <t>2020-10-09T15:32:29</t>
  </si>
  <si>
    <t>481a0689-08c8-486e-a2f1-5bc51f99460f</t>
  </si>
  <si>
    <t>2020-10-07T12:54:39.757-05:00</t>
  </si>
  <si>
    <t>2020-10-07T13:04:38.289-05:00</t>
  </si>
  <si>
    <t>Guerlande Depot</t>
  </si>
  <si>
    <t>Savon (mains) Eau de Javel</t>
  </si>
  <si>
    <t>Deux produits sont disponibles</t>
  </si>
  <si>
    <t>2020-10-07T20:55:38</t>
  </si>
  <si>
    <t>bf9ed9d9-d647-4e74-8b1a-0cf71047a6f0</t>
  </si>
  <si>
    <t>2020-10-13T10:31:19.288-04:00</t>
  </si>
  <si>
    <t>2020-10-13T11:21:22.734-04:00</t>
  </si>
  <si>
    <t>Rue Toussaint Louverture</t>
  </si>
  <si>
    <t>Merci</t>
  </si>
  <si>
    <t>2020-10-14T19:15:34</t>
  </si>
  <si>
    <t>71bc5be3-69b7-4f24-b698-a05a7ab78041</t>
  </si>
  <si>
    <t>2020-10-05T13:19:26.794-04:00</t>
  </si>
  <si>
    <t>2020-10-05T14:07:17.462-04:00</t>
  </si>
  <si>
    <t>2020-10-05</t>
  </si>
  <si>
    <t>Communal</t>
  </si>
  <si>
    <t>l'Eau de Javel le Savon (mains) l'Eau en bouteille</t>
  </si>
  <si>
    <t>Autre</t>
  </si>
  <si>
    <t>3.78 l</t>
  </si>
  <si>
    <t>On n a pas trouvé le produit Gardien dlo</t>
  </si>
  <si>
    <t>2020-10-09T18:28:12</t>
  </si>
  <si>
    <t>3962091f-3341-4884-bd7e-bc2d050d005b</t>
  </si>
  <si>
    <t>2020-10-05T14:32:32.652-04</t>
  </si>
  <si>
    <t>2020-10-05T14:38:46.961-04</t>
  </si>
  <si>
    <t xml:space="preserve">Centre-ville </t>
  </si>
  <si>
    <t xml:space="preserve">Communale </t>
  </si>
  <si>
    <t>1.5 litres</t>
  </si>
  <si>
    <t>16 once</t>
  </si>
  <si>
    <t>Tout est parfait</t>
  </si>
  <si>
    <t>2020-10-07T12:45:18</t>
  </si>
  <si>
    <t>5dea3e75-2e3e-4ba0-bb74-9e4588102701</t>
  </si>
  <si>
    <t>2020-10-05T14:20:11.984-04</t>
  </si>
  <si>
    <t>2020-10-05T14:25:44.593-04</t>
  </si>
  <si>
    <t xml:space="preserve">Marché communal </t>
  </si>
  <si>
    <t>1.5 l</t>
  </si>
  <si>
    <t>2020-10-07T12:45:15</t>
  </si>
  <si>
    <t>625806a5-ff57-4b86-9bb3-267d9d405bf5</t>
  </si>
  <si>
    <t>2020-10-07T10:03:54.827-04:00</t>
  </si>
  <si>
    <t>2020-10-07T14:07:27.821-04:00</t>
  </si>
  <si>
    <t>4e Section Rivière de Barre</t>
  </si>
  <si>
    <t>Vertus 2</t>
  </si>
  <si>
    <t>Saint Louis du nord</t>
  </si>
  <si>
    <t>2020-10-07T20:51:11</t>
  </si>
  <si>
    <t>97d21304-1a30-4207-a482-d9f57c0880d5</t>
  </si>
  <si>
    <t>2020-10-07T10:32:24.279Z</t>
  </si>
  <si>
    <t>2020-10-07T10:50:33.579Z</t>
  </si>
  <si>
    <t>Marche troussable</t>
  </si>
  <si>
    <t>Ce depot vend l'eau de javel, le savon. Pas de gadyen dlo dans le marché. C'est un detaillant mais qui vend egalement certains poduits en gros comme des caisses de savon, des sacs de fab...</t>
  </si>
  <si>
    <t>2020-10-08T19:52:34</t>
  </si>
  <si>
    <t>e126b6c9-f9df-42bc-9d2a-6e36ea8702b0</t>
  </si>
  <si>
    <t>2020-10-05T12:28:42.084Z</t>
  </si>
  <si>
    <t>2020-10-05T12:52:59.011Z</t>
  </si>
  <si>
    <t>Marché communale</t>
  </si>
  <si>
    <t>Bouteille de 3.80 L</t>
  </si>
  <si>
    <t>Pas de bouteille d'eau et de gadyen dlo au marche</t>
  </si>
  <si>
    <t>2020-10-06T19:57:09</t>
  </si>
  <si>
    <t>d2a6347a-e6e4-400e-838f-7e187048155a</t>
  </si>
  <si>
    <t>2020-10-09T14:34:16.229-05:00</t>
  </si>
  <si>
    <t>2020-10-09T14:42:06.240-05:00</t>
  </si>
  <si>
    <t>Rue Saint-charles</t>
  </si>
  <si>
    <t>Marché public de Belladère</t>
  </si>
  <si>
    <t>104.8 g</t>
  </si>
  <si>
    <t xml:space="preserve">3.78 l </t>
  </si>
  <si>
    <t>Pas de gadyen dlo dans ce magasin.</t>
  </si>
  <si>
    <t>2020-10-09T19:20:59</t>
  </si>
  <si>
    <t>3ed9e94b-5f61-453d-8a5b-000a3d81bcd5</t>
  </si>
  <si>
    <t>2020-10-09T14:42:38.689-05:00</t>
  </si>
  <si>
    <t>2020-10-09T14:50:13.103-05:00</t>
  </si>
  <si>
    <t>0.5 l</t>
  </si>
  <si>
    <t>80 g</t>
  </si>
  <si>
    <t>0.10 l</t>
  </si>
  <si>
    <t>2020-10-09T19:21:02</t>
  </si>
  <si>
    <t>e66f8b84-7fda-4c87-8d90-ad50dc2569a4</t>
  </si>
  <si>
    <t>2020-10-09T14:57:17.650-05:00</t>
  </si>
  <si>
    <t>2020-10-09T15:04:10.498-05:00</t>
  </si>
  <si>
    <t>Rue du Marché</t>
  </si>
  <si>
    <t>2020-10-09T19:21:08</t>
  </si>
  <si>
    <t>9b22ee7d-a7c3-478f-abb8-e8ea3a5ce39f</t>
  </si>
  <si>
    <t>2020-10-09T08:34:27.500-05:00</t>
  </si>
  <si>
    <t>2020-10-09T08:42:05.577-05:00</t>
  </si>
  <si>
    <t>Nan pilòn</t>
  </si>
  <si>
    <t>Marché public de Mirebalais</t>
  </si>
  <si>
    <t>Savon (mains) Eau de Javel Eau en bouteille</t>
  </si>
  <si>
    <t>Pas de Gadyen dlo dans ce magasin.</t>
  </si>
  <si>
    <t>2020-10-09T13:59:17</t>
  </si>
  <si>
    <t>b8c7b1e8-c7ac-47f3-8abd-ea12eda0aaf1</t>
  </si>
  <si>
    <t>2020-10-09T09:19:50.991-05:00</t>
  </si>
  <si>
    <t>2020-10-09T09:30:09.725-05:00</t>
  </si>
  <si>
    <t>5  l</t>
  </si>
  <si>
    <t>2020-10-09T13:59:19</t>
  </si>
  <si>
    <t>1f6292d6-789f-475f-9ba2-184144f5ca36</t>
  </si>
  <si>
    <t>2020-10-09T09:34:05.174-05:00</t>
  </si>
  <si>
    <t>2020-10-09T09:41:51.196-05:00</t>
  </si>
  <si>
    <t xml:space="preserve">Nan pilòn </t>
  </si>
  <si>
    <t>l'Eau en bouteille l'Eau de Javel le Savon (mains)</t>
  </si>
  <si>
    <t>480 g</t>
  </si>
  <si>
    <t>5 l</t>
  </si>
  <si>
    <t>2020-10-09T13:59:21</t>
  </si>
  <si>
    <t>f23d97ee-bfa3-410e-907e-f0135546c7db</t>
  </si>
  <si>
    <t>2020-10-09T15:04:20.386-05:00</t>
  </si>
  <si>
    <t>2020-10-09T15:10:34.455-05:00</t>
  </si>
  <si>
    <t>Pas d'eau et de Gadyen dlo dans ce magasin.</t>
  </si>
  <si>
    <t>2020-10-09T19:21:14</t>
  </si>
  <si>
    <t>42644251-ee6b-4c83-a2ba-58a271abc51e</t>
  </si>
  <si>
    <t>2020-10-09T14:51:00.858-05:00</t>
  </si>
  <si>
    <t>2020-10-09T14:56:55.706-05:00</t>
  </si>
  <si>
    <t>70 g</t>
  </si>
  <si>
    <t>Pas d'eau et de gadyen dlo dans ce magasin.</t>
  </si>
  <si>
    <t>2020-10-09T19:21:05</t>
  </si>
  <si>
    <t>82402d22-98ab-4ef2-84f8-e3b24278fb48</t>
  </si>
  <si>
    <t>2020-10-09T09:08:40.038-05:00</t>
  </si>
  <si>
    <t>2020-10-09T09:14:15.075-05:00</t>
  </si>
  <si>
    <t>480g</t>
  </si>
  <si>
    <t>2 l</t>
  </si>
  <si>
    <t>Pas de Gadyen dlo et d'eau dans ce magasin.</t>
  </si>
  <si>
    <t>8cb0c5c0-ad76-4e79-86f3-f6b0821a4089</t>
  </si>
  <si>
    <t>2020-10-09T08:53:44.331-05:00</t>
  </si>
  <si>
    <t>2020-10-09T08:59:59.985-05:00</t>
  </si>
  <si>
    <t>1 gallon</t>
  </si>
  <si>
    <t>Pas de gadyen dlo et d'eau dans  ce magasin.</t>
  </si>
  <si>
    <t>2020-10-09T13:59:18</t>
  </si>
  <si>
    <t>fe51614a-646b-4faa-a755-e5352aad24d2</t>
  </si>
  <si>
    <t>2020-10-09T12:35:05.645-04:00</t>
  </si>
  <si>
    <t>2020-10-09T13:03:57.120-04:00</t>
  </si>
  <si>
    <t>Code enquêteur 5</t>
  </si>
  <si>
    <t>Cité Devilnord</t>
  </si>
  <si>
    <t>CARMA multiservice</t>
  </si>
  <si>
    <t>Savon (mains) Eau en bouteille</t>
  </si>
  <si>
    <t>l'Eau en bouteille le Savon (mains)</t>
  </si>
  <si>
    <t>Savon carrot complexion Soap</t>
  </si>
  <si>
    <t>2020-10-09T21:39:51</t>
  </si>
  <si>
    <t>94fef425-688f-45ae-b7dd-bc6364c665e1</t>
  </si>
  <si>
    <t>2020-10-08T12:50:15.622-05:00</t>
  </si>
  <si>
    <t>2020-10-08T13:00:42.757-05:00</t>
  </si>
  <si>
    <t>2e Section Mare-Rouge</t>
  </si>
  <si>
    <t>Marre rouge buvoir</t>
  </si>
  <si>
    <t>7 février</t>
  </si>
  <si>
    <t>Eau en bouteille Savon (mains)</t>
  </si>
  <si>
    <t>Produit trop cher Absence de moyen de transport</t>
  </si>
  <si>
    <t>Produit trop cher Le taux d'échange</t>
  </si>
  <si>
    <t>2020-10-09T21:30:14</t>
  </si>
  <si>
    <t>d3b08763-e5ef-466d-af96-67e713c25a3a</t>
  </si>
  <si>
    <t>2020-10-07T12:15:35.400-04:00</t>
  </si>
  <si>
    <t>2020-10-07T12:27:26.103-04:00</t>
  </si>
  <si>
    <t>2020-10-07T16:32:52</t>
  </si>
  <si>
    <t>2e903c38-025b-4c73-951c-ec073920b4fe</t>
  </si>
  <si>
    <t>2020-10-06T11:51:51.745-05:00</t>
  </si>
  <si>
    <t>2020-10-06T12:12:07.234-05:00</t>
  </si>
  <si>
    <t>Marché des Roseaux</t>
  </si>
  <si>
    <t>le Savon (mains) l'Eau en bouteille</t>
  </si>
  <si>
    <t>2020-10-06T16:14:43</t>
  </si>
  <si>
    <t>2557d8af-3bfd-4b06-8313-0214c3ca04ba</t>
  </si>
  <si>
    <t>2020-10-05T12:14:16.626-04</t>
  </si>
  <si>
    <t>2020-10-05T12:40:02.286-04</t>
  </si>
  <si>
    <t xml:space="preserve">Marché du centre ville </t>
  </si>
  <si>
    <t>Problème de stockage</t>
  </si>
  <si>
    <t>2020-10-07T12:45:10</t>
  </si>
  <si>
    <t>76dc0374-d520-4520-8f33-343f386e40b0</t>
  </si>
  <si>
    <t>2020-10-07T10:15:44.442Z</t>
  </si>
  <si>
    <t>2020-10-07T10:28:08.986Z</t>
  </si>
  <si>
    <t>490ml</t>
  </si>
  <si>
    <t>Pas de produit chlore disponible dans ce depot. L'eau en bouteille est disponible que dans des flacons de 490 ml dans le marché.</t>
  </si>
  <si>
    <t>2020-10-08T19:48:00</t>
  </si>
  <si>
    <t>9e05fd56-19f0-4b00-8528-d2abfc76c9f7</t>
  </si>
  <si>
    <t>2020-10-09T12:29:18.092-04</t>
  </si>
  <si>
    <t>2020-10-09T17:53:40.458-04</t>
  </si>
  <si>
    <t>St Louis du nord</t>
  </si>
  <si>
    <t>Rivière des barres</t>
  </si>
  <si>
    <t>Savon (mains)</t>
  </si>
  <si>
    <t>le Savon (mains)</t>
  </si>
  <si>
    <t>2020-10-09T21:55:20</t>
  </si>
  <si>
    <t>28c1a7c3-ccd4-431d-b1b2-109a70795c64</t>
  </si>
  <si>
    <t>2020-10-07T11:11:38.819-04</t>
  </si>
  <si>
    <t>2020-10-07T13:57:32.528-04</t>
  </si>
  <si>
    <t>2e Section Derourvay</t>
  </si>
  <si>
    <t>Vertus2/Saint Louis du nord</t>
  </si>
  <si>
    <t>Les autres produits  ne sont pas disponible,il y'a que du savon  pour le lavage des mains</t>
  </si>
  <si>
    <t>2020-10-07T20:52:56</t>
  </si>
  <si>
    <t>59568a4f-0fdd-4dc4-89b1-af9888441be6</t>
  </si>
  <si>
    <t>2020-10-09T12:17:40.544-04:00</t>
  </si>
  <si>
    <t>2020-10-09T13:06:21.332-04:00</t>
  </si>
  <si>
    <t>Cite Devilnord</t>
  </si>
  <si>
    <t>Électronique Center</t>
  </si>
  <si>
    <t>Les autres produits ne sont pas disponible,sauf le Savon Chinois</t>
  </si>
  <si>
    <t>2020-10-09T21:39:50</t>
  </si>
  <si>
    <t>2524dfe6-3b61-4a29-a7ec-4d00903baf79</t>
  </si>
  <si>
    <t>2020-10-06T09:59:55.433-04</t>
  </si>
  <si>
    <t>2020-10-06T15:37:15.054-04</t>
  </si>
  <si>
    <t>Rue Liberte</t>
  </si>
  <si>
    <t>Boutique Exemplaire</t>
  </si>
  <si>
    <t>Les autres produits WASH ne sont pas disponible sur  le marche, sauf le Savon</t>
  </si>
  <si>
    <t>2020-10-07T14:32:09</t>
  </si>
  <si>
    <t>c990df44-f50a-4a30-afbb-5598dde28765</t>
  </si>
  <si>
    <t>2020-10-06T08:11:11.752-05:00</t>
  </si>
  <si>
    <t>2020-10-06T14:12:18.379-05:00</t>
  </si>
  <si>
    <t>Rue Lamarre</t>
  </si>
  <si>
    <t>Dedette boutique</t>
  </si>
  <si>
    <t>Seulement le savon est disponible sur le marché.</t>
  </si>
  <si>
    <t>2020-10-07T20:53:22</t>
  </si>
  <si>
    <t>52a8aca5-8d2c-4019-832f-eed72ce2c95f</t>
  </si>
  <si>
    <t>2020-10-06T15:34:09.819-04:00</t>
  </si>
  <si>
    <t>2020-10-07T16:49:49.413-04:00</t>
  </si>
  <si>
    <t>1re Section de Cotes de Fer</t>
  </si>
  <si>
    <t>Boutique Loulou</t>
  </si>
  <si>
    <t>Seul le savon qui es disponible sur le marché communal môles et Nicolas</t>
  </si>
  <si>
    <t>2020-10-07T20:51:07</t>
  </si>
  <si>
    <t>7fd02fdb-8e2e-48e7-833c-d50d56ecf568</t>
  </si>
  <si>
    <t>2020-10-08T11:32:49.726-05:00</t>
  </si>
  <si>
    <t>2020-10-09T16:57:56.060-05:00</t>
  </si>
  <si>
    <t>Rue Rameau/ Mare Rouge</t>
  </si>
  <si>
    <t>Marche 7 février</t>
  </si>
  <si>
    <t>Le savon 125g est disponible dans cette boutique, mais les autres produits sont rares à cause du Covid-19,le frontière est fermé.</t>
  </si>
  <si>
    <t>2020-10-09T21:58:37</t>
  </si>
  <si>
    <t>90c4d7b2-d36f-42b6-8900-02a2e9e77e2c</t>
  </si>
  <si>
    <t>2020-10-09T09:23:04.513-05</t>
  </si>
  <si>
    <t>2020-10-09T09:26:30.167-05</t>
  </si>
  <si>
    <t>Marche communale</t>
  </si>
  <si>
    <t>Savon liquide de lavage des mains de 270 ml non disponible</t>
  </si>
  <si>
    <t>2020-10-09T21:33:59</t>
  </si>
  <si>
    <t>37d709f9-1bca-4d16-8f37-220344ff5b5c</t>
  </si>
  <si>
    <t>2020-10-07T12:50:59.196-04:00</t>
  </si>
  <si>
    <t>2020-10-07T12:54:39.618-04:00</t>
  </si>
  <si>
    <t>2020-10-10T10:53:11</t>
  </si>
  <si>
    <t>7bc84f99-3bf3-4446-9a88-3cbc41f9900f</t>
  </si>
  <si>
    <t>2020-10-09T12:45:07.345-04:00</t>
  </si>
  <si>
    <t>2020-10-09T12:49:54.015-04:00</t>
  </si>
  <si>
    <t>Croix Rouge Néerlandaise</t>
  </si>
  <si>
    <t>Sud-Est</t>
  </si>
  <si>
    <t>Jacmel</t>
  </si>
  <si>
    <t>1re Section Bas Cap Rouge</t>
  </si>
  <si>
    <t>Beaudouin/jacmel</t>
  </si>
  <si>
    <t>Beaudouin</t>
  </si>
  <si>
    <t>Succès</t>
  </si>
  <si>
    <t>2020-10-09T19:13:44</t>
  </si>
  <si>
    <t>95888a8c-8f7b-431f-944c-117c0023e2e7</t>
  </si>
  <si>
    <t>2020-10-09T12:21:22.538-04:00</t>
  </si>
  <si>
    <t>2020-10-09T12:25:46.664-04:00</t>
  </si>
  <si>
    <t>Bien</t>
  </si>
  <si>
    <t>2020-10-09T19:12:44</t>
  </si>
  <si>
    <t>e840eb6d-06d2-49cb-8a58-e02fe58f0cb1</t>
  </si>
  <si>
    <t>2020-10-07T10:25:31.416-04:00</t>
  </si>
  <si>
    <t>2020-10-07T11:19:21.610-04:00</t>
  </si>
  <si>
    <t>Boulva</t>
  </si>
  <si>
    <t>Je n'ai pas souhaité faire un ré-approvisionnement</t>
  </si>
  <si>
    <t>En raison les variations de prix des produits % a $ la marchande enquetee ne veut pas encore acheter les produits manquants</t>
  </si>
  <si>
    <t>2020-10-09T18:28:13</t>
  </si>
  <si>
    <t>b6a876d8-8895-4fd7-b810-ea29266d6199</t>
  </si>
  <si>
    <t>2020-10-07T11:28:13.190-05</t>
  </si>
  <si>
    <t>2020-10-07T11:31:24.920-05</t>
  </si>
  <si>
    <t xml:space="preserve">Marche Grandroit </t>
  </si>
  <si>
    <t>2020-10-12T14:03:15</t>
  </si>
  <si>
    <t>418e623b-1cc5-4881-8b84-b3d217241d05</t>
  </si>
  <si>
    <t>2020-10-06T10:44:10.016Z</t>
  </si>
  <si>
    <t>2020-10-06T10:52:34.951Z</t>
  </si>
  <si>
    <t>Mache terre neuve</t>
  </si>
  <si>
    <t>Pas de bouteille d'eau, eau de javel, gadyen dlo dans les bacs. Pas de boutique egalement . Interview realisé avec une marchande stable, disposant d'une stable installation.</t>
  </si>
  <si>
    <t>2020-10-06T19:57:11</t>
  </si>
  <si>
    <t>236000fc-e6b0-419c-80e5-5f83eb67cba1</t>
  </si>
  <si>
    <t>2020-10-05T11:15:37.746Z</t>
  </si>
  <si>
    <t>2020-10-05T11:37:10.919Z</t>
  </si>
  <si>
    <t>2e Section Bois Neuf</t>
  </si>
  <si>
    <t>Rabotau</t>
  </si>
  <si>
    <t>Terre neuve</t>
  </si>
  <si>
    <t>Enquete a ete bien passe</t>
  </si>
  <si>
    <t>2020-10-06T19:57:07</t>
  </si>
  <si>
    <t>4659bb2f-0531-4222-b7f0-023746ce844f</t>
  </si>
  <si>
    <t>2020-10-09T11:18:00.896-05:00</t>
  </si>
  <si>
    <t>2020-10-09T11:31:42.170-05:00</t>
  </si>
  <si>
    <t>Degrange</t>
  </si>
  <si>
    <t>Tout nasyon depo</t>
  </si>
  <si>
    <t xml:space="preserve">Seulement le savon de 125g est disponible </t>
  </si>
  <si>
    <t>2020-10-09T21:30:15</t>
  </si>
  <si>
    <t>1ca1ebd2-0dd7-4420-80dc-5cbc1b8c2eca</t>
  </si>
  <si>
    <t>2020-10-06T13:20:19.094-05:00</t>
  </si>
  <si>
    <t>2020-10-06T13:36:37.039-05:00</t>
  </si>
  <si>
    <t>2020-10-06T17:39:15</t>
  </si>
  <si>
    <t>3754e7bd-82ff-43b3-86d8-e2ed1ee3fe67</t>
  </si>
  <si>
    <t>2020-10-07T15:35:03.202-05:00</t>
  </si>
  <si>
    <t>2020-10-07T16:08:01.691-05:00</t>
  </si>
  <si>
    <t>2020-10-07T20:10:53</t>
  </si>
  <si>
    <t>bedf95b8-720c-462e-8d6f-46f7578ac9f8</t>
  </si>
  <si>
    <t>2020-10-06T12:28:51.867-05:00</t>
  </si>
  <si>
    <t>2020-10-06T12:44:03.688-05:00</t>
  </si>
  <si>
    <t>2020-10-06T16:46:30</t>
  </si>
  <si>
    <t>ce52fee1-06b2-4683-aeb2-afcf29141bd8</t>
  </si>
  <si>
    <t>2020-10-06T11:05:10.936-05:00</t>
  </si>
  <si>
    <t>2020-10-06T11:25:20.317-05:00</t>
  </si>
  <si>
    <t>2020-10-06T15:32:19</t>
  </si>
  <si>
    <t>fc3ac2e4-9b88-4dde-be95-89eb2c47963d</t>
  </si>
  <si>
    <t>2020-10-06T14:34:10.862-05:00</t>
  </si>
  <si>
    <t>2020-10-06T14:43:13.792-05:00</t>
  </si>
  <si>
    <t>Rue Saint Pierre/Môle Saint Nicolas</t>
  </si>
  <si>
    <t>Marché Communal Môle Saint Nicolas</t>
  </si>
  <si>
    <t>Les autres produits ne sont pas disponibles, sauf le savon.</t>
  </si>
  <si>
    <t>2020-10-07T14:45:37</t>
  </si>
  <si>
    <t>d257d273-43ce-49a2-9ce3-c4b7d9bc384b</t>
  </si>
  <si>
    <t>2020-10-06T15:19:51.323-04</t>
  </si>
  <si>
    <t>2020-10-06T15:31:17.744-04</t>
  </si>
  <si>
    <t>Rue du Pont/ Môle St Nicolas</t>
  </si>
  <si>
    <t>Marche Communal Môle Saint Nicolas</t>
  </si>
  <si>
    <t>2020-10-07T14:24:56</t>
  </si>
  <si>
    <t>04a19a8e-fc6b-43b0-8405-73b2d83501c8</t>
  </si>
  <si>
    <t>2020-10-09T09:10:52.194-05</t>
  </si>
  <si>
    <t>2020-10-09T09:19:50.739-05</t>
  </si>
  <si>
    <t>Marche communale msn</t>
  </si>
  <si>
    <t>Savon Glo Beauty soap disponible seulement chez cette marchande</t>
  </si>
  <si>
    <t>2020-10-09T21:33:57</t>
  </si>
  <si>
    <t>9be3aaef-b68a-4881-b479-60d6316d7ed8</t>
  </si>
  <si>
    <t>2020-10-09T09:01:59.390-05</t>
  </si>
  <si>
    <t>2020-10-09T09:10:47.543-05</t>
  </si>
  <si>
    <t>Marché Mole Saint Nicolas</t>
  </si>
  <si>
    <t>Un seul marque de savon qui pese 125 grammes(bee brand soap)</t>
  </si>
  <si>
    <t>2020-10-09T21:33:51</t>
  </si>
  <si>
    <t>aa46dead-f9a4-48ee-864d-c9fe3ba7b0bf</t>
  </si>
  <si>
    <t>2020-10-07T12:54:46.565-04:00</t>
  </si>
  <si>
    <t>2020-10-07T13:02:00.726-04:00</t>
  </si>
  <si>
    <t>2020-10-10T10:53:12</t>
  </si>
  <si>
    <t>a6117bb8-76a3-4d98-9555-dc5f0a269a3d</t>
  </si>
  <si>
    <t>2020-10-07T12:36:08.503-04:00</t>
  </si>
  <si>
    <t>2020-10-07T12:50:36.352-04:00</t>
  </si>
  <si>
    <t>2020-10-10T10:53:10</t>
  </si>
  <si>
    <t>60824e51-9827-4cee-be97-1963e403f81a</t>
  </si>
  <si>
    <t>2020-10-09T12:39:29.690-04:00</t>
  </si>
  <si>
    <t>2020-10-09T12:45:02.879-04:00</t>
  </si>
  <si>
    <t>2020-10-09T19:13:41</t>
  </si>
  <si>
    <t>d28f4ef3-86dd-4d55-b7ae-26416c23b7ca</t>
  </si>
  <si>
    <t>2020-10-09T12:26:14.759-04:00</t>
  </si>
  <si>
    <t>2020-10-09T12:36:15.494-04:00</t>
  </si>
  <si>
    <t>Formidable</t>
  </si>
  <si>
    <t>2020-10-09T19:13:32</t>
  </si>
  <si>
    <t>8775f793-c4b0-4365-b68f-3fc64ae7cdd7</t>
  </si>
  <si>
    <t>2020-10-05T11:59:04.220Z</t>
  </si>
  <si>
    <t>2020-10-05T12:08:22.099Z</t>
  </si>
  <si>
    <t>2333cf67-b6f0-4446-b59d-a6d7f0d0ae72</t>
  </si>
  <si>
    <t>2020-10-07T11:38:47.742-05</t>
  </si>
  <si>
    <t>2020-10-07T11:45:20.890-05</t>
  </si>
  <si>
    <t>2020-10-12T14:03:21</t>
  </si>
  <si>
    <t>c2605141-4c70-478f-8fd0-a5fba49f212b</t>
  </si>
  <si>
    <t>2020-10-07T11:17:28.417-05</t>
  </si>
  <si>
    <t>2020-10-07T11:26:51.806-05</t>
  </si>
  <si>
    <t xml:space="preserve">Grandroit </t>
  </si>
  <si>
    <t>2020-10-12T14:03:11</t>
  </si>
  <si>
    <t>906c7ac4-e642-470d-9c93-4fa9960d8a2c</t>
  </si>
  <si>
    <t>2020-10-07T11:03:35.418-05</t>
  </si>
  <si>
    <t>2020-10-07T11:15:39.908-05</t>
  </si>
  <si>
    <t>2020-10-12T14:03:06</t>
  </si>
  <si>
    <t>59be5d4f-a7a6-432a-a392-696ad8df877d</t>
  </si>
  <si>
    <t>2020-10-07T11:50:12.434-05</t>
  </si>
  <si>
    <t>2020-10-07T11:56:08.124-05</t>
  </si>
  <si>
    <t xml:space="preserve">Mornes de Jacques </t>
  </si>
  <si>
    <t>2020-10-12T14:03:25</t>
  </si>
  <si>
    <t>bfbb9c91-0046-42ad-9e42-1e19722ccf8e</t>
  </si>
  <si>
    <t>2020-10-06T11:18:06.111Z</t>
  </si>
  <si>
    <t>2020-10-06T11:28:35.174Z</t>
  </si>
  <si>
    <t>Marche terre neuve</t>
  </si>
  <si>
    <t>Les autres produits ne sont pas disponibles sur le marché. Le chlore n'est dispo qu'en grain. La marchande connait le gadyen dlo mais ca fait longtemps qu'elle ne le trouve pas sur la marché.</t>
  </si>
  <si>
    <t>2020-10-06T19:57:13</t>
  </si>
  <si>
    <t>9dc1260e-2ae7-4a76-a3b8-93045b9c2226</t>
  </si>
  <si>
    <t>2020-10-09T09:44:43.446-05</t>
  </si>
  <si>
    <t>2020-10-09T10:14:39.527-05</t>
  </si>
  <si>
    <t>le Gadyen dlo</t>
  </si>
  <si>
    <t>Article trop cher</t>
  </si>
  <si>
    <t>70g</t>
  </si>
  <si>
    <t>2020-10-09T21:34:01</t>
  </si>
  <si>
    <t>dbafcd84-415c-4ce9-b324-de8fff13b0eb</t>
  </si>
  <si>
    <t>2020-10-09T12:33:41.210-04</t>
  </si>
  <si>
    <t>2020-10-09T17:52:37.144-04</t>
  </si>
  <si>
    <t>St louis du nord</t>
  </si>
  <si>
    <t>Jojo</t>
  </si>
  <si>
    <t>Eau en bouteille</t>
  </si>
  <si>
    <t>l'Eau en bouteille</t>
  </si>
  <si>
    <t>2020-10-09T21:55:21</t>
  </si>
  <si>
    <t>085afe33-1836-4dcb-8e61-1708bb2d9b84</t>
  </si>
  <si>
    <t>2020-10-07T13:16:53.120-05:00</t>
  </si>
  <si>
    <t>2020-10-07T13:20:43.542-05:00</t>
  </si>
  <si>
    <t>Den's drunking water</t>
  </si>
  <si>
    <t>Ce produit est éloigné du marché</t>
  </si>
  <si>
    <t>2020-10-07T20:55:42</t>
  </si>
  <si>
    <t>42724d1f-24d2-4d2f-8c30-5cfe5a036b26</t>
  </si>
  <si>
    <t>2020-10-07T13:43:28.804-04:00</t>
  </si>
  <si>
    <t>2020-10-07T13:48:52.413-04:00</t>
  </si>
  <si>
    <t>Vertus 1</t>
  </si>
  <si>
    <t xml:space="preserve">Elucie eau traité </t>
  </si>
  <si>
    <t>L'eau en bouteil n'est pas en grande quantité  .</t>
  </si>
  <si>
    <t>2020-10-07T20:51:26</t>
  </si>
  <si>
    <t>b873c73b-bf6e-4fac-b61a-df1c6c3d89b8</t>
  </si>
  <si>
    <t>2020-10-09T11:40:10.447-05:00</t>
  </si>
  <si>
    <t>2020-10-09T11:56:17.912-05:00</t>
  </si>
  <si>
    <t>Cité devilnord</t>
  </si>
  <si>
    <t>Bon Berger shop</t>
  </si>
  <si>
    <t>ed0a8d5c-13af-441b-ba07-94b492843364</t>
  </si>
  <si>
    <t>2020-10-07T13:58:14.987-04</t>
  </si>
  <si>
    <t>2020-10-07T14:16:21.874-04</t>
  </si>
  <si>
    <t>Des rue/Saint-Louis du nord</t>
  </si>
  <si>
    <t>Les autres produits ne sont pas disponible,i y'a que l'eau de boisson</t>
  </si>
  <si>
    <t>2020-10-07T20:53:16</t>
  </si>
  <si>
    <t>a17b4f52-366f-4975-b0ea-db5526b7b44c</t>
  </si>
  <si>
    <t>2020-10-06T14:12:54.867-05:00</t>
  </si>
  <si>
    <t>2020-10-06T14:34:26.993-05:00</t>
  </si>
  <si>
    <t>Route Jean-Rabel</t>
  </si>
  <si>
    <t>Family entreprise</t>
  </si>
  <si>
    <t xml:space="preserve"> Un seul fournisseur qui offre ce produit</t>
  </si>
  <si>
    <t>2020-10-07T20:53:38</t>
  </si>
  <si>
    <t>8ccd55ea-c19f-460c-8796-ae5497b2947a</t>
  </si>
  <si>
    <t>2020-10-06T14:16:37.050-05:00</t>
  </si>
  <si>
    <t>2020-10-06T14:31:08.815-05:00</t>
  </si>
  <si>
    <t>2020-10-06T19:32:37</t>
  </si>
  <si>
    <t>04b7d543-3da0-448b-bbb9-997d28b06cc7</t>
  </si>
  <si>
    <t>2020-10-06T12:52:23.722-05:00</t>
  </si>
  <si>
    <t>2020-10-06T13:09:48.926-05:00</t>
  </si>
  <si>
    <t>2020-10-06T17:12:22</t>
  </si>
  <si>
    <t>e9a7b542-9b91-4063-862d-91681e24fbb1</t>
  </si>
  <si>
    <t>2020-10-06T13:17:13.037-04:00</t>
  </si>
  <si>
    <t>2020-10-06T13:35:04.292-04:00</t>
  </si>
  <si>
    <t>2020-10-07T13:25:41</t>
  </si>
  <si>
    <t>9c2b4d15-ca51-4d6b-a835-35039f5bb464</t>
  </si>
  <si>
    <t>2020-10-06T13:45:13.543-05:00</t>
  </si>
  <si>
    <t>2020-10-06T13:58:33.430-05:00</t>
  </si>
  <si>
    <t>2020-10-06T18:01:34</t>
  </si>
  <si>
    <t>b3929ff7-8cd4-42ff-808e-d0de60bde88f</t>
  </si>
  <si>
    <t>2020-10-07T12:27:35.590-04:00</t>
  </si>
  <si>
    <t>2020-10-07T12:32:48.775-04:00</t>
  </si>
  <si>
    <t>2020-10-07T16:32:53</t>
  </si>
  <si>
    <t>4e069664-b9c3-41d5-86e9-d49d7dac9b94</t>
  </si>
  <si>
    <t>2020-10-06T13:10:56.067-04:00</t>
  </si>
  <si>
    <t>2020-10-06T13:16:57.615-04:00</t>
  </si>
  <si>
    <t>2020-10-07T13:25:39</t>
  </si>
  <si>
    <t>cfad18d8-cffa-4740-99b3-ba5020774682</t>
  </si>
  <si>
    <t>2020-10-06T12:47:40.316-04:00</t>
  </si>
  <si>
    <t>2020-10-06T13:01:20.575-04:00</t>
  </si>
  <si>
    <t>Marché  de  Jérémie</t>
  </si>
  <si>
    <t>2020-10-06T17:05:28</t>
  </si>
  <si>
    <t>2065075c-a0be-41fa-8347-9ceb135a119e</t>
  </si>
  <si>
    <t>2020-10-07T10:45:58.213-05</t>
  </si>
  <si>
    <t>2020-10-07T11:00:02.349-05</t>
  </si>
  <si>
    <t>2020-10-12T14:03:03</t>
  </si>
  <si>
    <t>c56fe8a5-1184-4ba6-ad9c-914806e4829e</t>
  </si>
  <si>
    <t>2020-10-09T12:36:19.194-04:00</t>
  </si>
  <si>
    <t>2020-10-09T12:39:14.257-04:00</t>
  </si>
  <si>
    <t>Avec succès</t>
  </si>
  <si>
    <t>2020-10-09T19:13:34</t>
  </si>
  <si>
    <t>eau_buteille_habituel</t>
  </si>
  <si>
    <t>savon_habituel</t>
  </si>
  <si>
    <t>eau_javel_habituel</t>
  </si>
  <si>
    <t>gadyen_dlo_habituel</t>
  </si>
  <si>
    <t>eau_buteille_dispo</t>
  </si>
  <si>
    <t>savon_dispo</t>
  </si>
  <si>
    <t>eau_javel_dispo</t>
  </si>
  <si>
    <t>gadyen_dlo_dispo</t>
  </si>
  <si>
    <t>camion_eau_habituel</t>
  </si>
  <si>
    <t>kiosque_eau_habituel</t>
  </si>
  <si>
    <t>camion_eau_dispo</t>
  </si>
  <si>
    <t>kiosque_eau_dispo</t>
  </si>
  <si>
    <t>Département</t>
  </si>
  <si>
    <t>Commune</t>
  </si>
  <si>
    <t>Type de localité</t>
  </si>
  <si>
    <t>Savon (125g)</t>
  </si>
  <si>
    <t>Bouteille d'eau (1 litre)</t>
  </si>
  <si>
    <t>Bouteille d'eau (5gallons)</t>
  </si>
  <si>
    <t>Eau de javel (1 litre)</t>
  </si>
  <si>
    <t>Gadyen Dlo</t>
  </si>
  <si>
    <t>Gadyen Dlo (1l)</t>
  </si>
  <si>
    <t>Camion d'eau (3000 gallons  à moins de 10 km)</t>
  </si>
  <si>
    <t>Eau de Kiosque (5-gallons)</t>
  </si>
  <si>
    <t>Type_localite</t>
  </si>
  <si>
    <t>Partenaire</t>
  </si>
  <si>
    <t>NOMBRE DE PRIX COLLECTÉS PAR LES PARTENAIRES</t>
  </si>
  <si>
    <t>Bouteille d'eau</t>
  </si>
  <si>
    <t>Savon</t>
  </si>
  <si>
    <t xml:space="preserve">Eau de javel </t>
  </si>
  <si>
    <t>Camion d'eau</t>
  </si>
  <si>
    <t>Eau de Kiosque</t>
  </si>
  <si>
    <t>Total general</t>
  </si>
  <si>
    <t>Total</t>
  </si>
  <si>
    <t>Enquêtes</t>
  </si>
  <si>
    <t>Eau_1litre_prix_calculé</t>
  </si>
  <si>
    <t>Eau_5gallons_prix_calculé</t>
  </si>
  <si>
    <t>Savon_125g_prix_calculé</t>
  </si>
  <si>
    <t>Savon_150g_prix_calculé</t>
  </si>
  <si>
    <t>Eau_javel_1litre_prix_calculé</t>
  </si>
  <si>
    <t>Gadyen_Dlo_prix</t>
  </si>
  <si>
    <t>Camion_moins-de-10km_et_3000gallons_prix_calculé</t>
  </si>
  <si>
    <t>Kiosque_seau-5-gallons_prix</t>
  </si>
  <si>
    <t>Eau de bouteille</t>
  </si>
  <si>
    <t>PRODUITS NON-DISPONIBLES PENDANT LA COLLECTE</t>
  </si>
  <si>
    <t>NA</t>
  </si>
  <si>
    <t>Javel</t>
  </si>
  <si>
    <t>Le commercant n'a pas souhaité faire un ré-approvisionnement</t>
  </si>
  <si>
    <t>Produit/service</t>
  </si>
  <si>
    <t>Perception de changement du prix</t>
  </si>
  <si>
    <t>Pourqoi le prix a monté</t>
  </si>
  <si>
    <t>Absence de moyen de transport</t>
  </si>
  <si>
    <t>Produit trop cher</t>
  </si>
  <si>
    <t>Problème avec le camion</t>
  </si>
  <si>
    <t>savon</t>
  </si>
  <si>
    <t>% de Perception de changement de prix lors du derniers mois</t>
  </si>
  <si>
    <t>Eau de javel</t>
  </si>
  <si>
    <t>type</t>
  </si>
  <si>
    <t>name</t>
  </si>
  <si>
    <t>label</t>
  </si>
  <si>
    <t>hint</t>
  </si>
  <si>
    <t>constraint</t>
  </si>
  <si>
    <t>constraint_message</t>
  </si>
  <si>
    <t>relevant</t>
  </si>
  <si>
    <t>choice_filter</t>
  </si>
  <si>
    <t>appearance</t>
  </si>
  <si>
    <t>calculation</t>
  </si>
  <si>
    <t>repeat_count</t>
  </si>
  <si>
    <t>$given_name</t>
  </si>
  <si>
    <t>default</t>
  </si>
  <si>
    <t>required</t>
  </si>
  <si>
    <t>begin group</t>
  </si>
  <si>
    <t>intro</t>
  </si>
  <si>
    <t>Introduction</t>
  </si>
  <si>
    <t>date</t>
  </si>
  <si>
    <t>Date d'aujourd'hui</t>
  </si>
  <si>
    <t>.=date(today())</t>
  </si>
  <si>
    <t>TRUE</t>
  </si>
  <si>
    <t>select_one org</t>
  </si>
  <si>
    <t>Nom de l'organisation qui collecte</t>
  </si>
  <si>
    <t>minimal</t>
  </si>
  <si>
    <t>calculate</t>
  </si>
  <si>
    <t>nom_ong</t>
  </si>
  <si>
    <t>selected-at(${q02_organisation}, position(..)-1)</t>
  </si>
  <si>
    <t>organisation</t>
  </si>
  <si>
    <t>jr:choice-name(${nom_ong}, '${q02_organisation}')</t>
  </si>
  <si>
    <t>select_one enq</t>
  </si>
  <si>
    <t>Code de l'enquêteur</t>
  </si>
  <si>
    <t>select_one dept</t>
  </si>
  <si>
    <t>Nom du département</t>
  </si>
  <si>
    <t>select_one commune</t>
  </si>
  <si>
    <t>Nom de la commune</t>
  </si>
  <si>
    <t>filter=${q04_departement}</t>
  </si>
  <si>
    <t>nom_commune</t>
  </si>
  <si>
    <t>selected-at(${q05_commune}, position(..)-1)</t>
  </si>
  <si>
    <t>commune</t>
  </si>
  <si>
    <t>jr:choice-name(${nom_commune}, '${q05_commune}')</t>
  </si>
  <si>
    <t>select_one section_communale</t>
  </si>
  <si>
    <t>Nom de la section communale</t>
  </si>
  <si>
    <t>filter=${q05_commune}</t>
  </si>
  <si>
    <t>nom_sec_communal</t>
  </si>
  <si>
    <t>selected-at(${q06_section_communale}, position(..)-1)</t>
  </si>
  <si>
    <t>section_communale</t>
  </si>
  <si>
    <t>jr:choice-name(${nom_sec_communal}, '${q06_section_communale}')</t>
  </si>
  <si>
    <t>text</t>
  </si>
  <si>
    <t>Nom de la localité / ville</t>
  </si>
  <si>
    <t>nom_localite</t>
  </si>
  <si>
    <t>selected-at(${q07_localite}, position(..)-1)</t>
  </si>
  <si>
    <t>localite</t>
  </si>
  <si>
    <t>jr:choice-name(${nom_localite}, '${q07_localite}')</t>
  </si>
  <si>
    <t>select_one type_localite</t>
  </si>
  <si>
    <t>Type d'environnement</t>
  </si>
  <si>
    <t>select_one cible</t>
  </si>
  <si>
    <t>Cible de la collecte</t>
  </si>
  <si>
    <t>nom_cible</t>
  </si>
  <si>
    <t>selected-at(${q08_1_cible_collecte}, position(..)-1)</t>
  </si>
  <si>
    <t>cible</t>
  </si>
  <si>
    <t>jr:choice-name(${nom_cible}, '${q08_1_cible_collecte}')</t>
  </si>
  <si>
    <t>select_one type_collecte</t>
  </si>
  <si>
    <t>Type de collecte</t>
  </si>
  <si>
    <t>select_one oui_non</t>
  </si>
  <si>
    <t>[Enquêteur] : Bonjour, je suis enquêteur de/d' ${organisation}. Nous, avec d'autres partenaires humanitaires, menons actuellement une étude pour mieux comprendre la disponibilité et le prix de de certains produits d'Eau, Hygiène et Assainissement (EHA) sur le marché. Je souhaiterais vous poser quelques questions relatives à ces sujets. Dans ce but, nous mènerons trois  enquêtes sur cet endroit jusqu'à la fin de l'année, en espérant pouvoir compter sur votre participation ! Votre participation à cette étude est entièrement volontaire et notre entretien durera environ 10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Est-ce que vous êtes d'accord de commencer ?</t>
  </si>
  <si>
    <t>note</t>
  </si>
  <si>
    <t xml:space="preserve">[Enquêteur] : Merci de votre temps, au revoir. </t>
  </si>
  <si>
    <t>${q09_intro}='non'</t>
  </si>
  <si>
    <t>Avez-vous plus de 18 ans ?</t>
  </si>
  <si>
    <t>[Enquêteur] : Merci de votre temps, nous cherchons informateurs clés de plus de 18 ans</t>
  </si>
  <si>
    <t>${q10_agelegal}='non'</t>
  </si>
  <si>
    <t>end group</t>
  </si>
  <si>
    <t>applicable</t>
  </si>
  <si>
    <t xml:space="preserve">${q09_intro}='oui' and ${q10_agelegal}='oui' </t>
  </si>
  <si>
    <t>marche</t>
  </si>
  <si>
    <t>Information sur le magasin</t>
  </si>
  <si>
    <t>${q08_1_cible_collecte}='marche'</t>
  </si>
  <si>
    <t>Nom du marché</t>
  </si>
  <si>
    <t>filter=${q07_localite}</t>
  </si>
  <si>
    <t>q1_2_magasin</t>
  </si>
  <si>
    <t>Nom du magasin</t>
  </si>
  <si>
    <t>integer</t>
  </si>
  <si>
    <t>q1_3_telephone</t>
  </si>
  <si>
    <t>Numéro de téléphone du magasin</t>
  </si>
  <si>
    <t>À être utilisé seulement si on a des informations à clarifier pendant le nettoyage de données ou dans le cas ou votre magasin devient inaccessible pour nous. Écrivez "-999" pour si l'enquêté ne peux/veux pas répondre</t>
  </si>
  <si>
    <t>select_multiple articles</t>
  </si>
  <si>
    <t xml:space="preserve">Lequel de ces articles vous vendez habituellement ? </t>
  </si>
  <si>
    <t>not(selected(., 'aucun')) or count-selected(.) = 1</t>
  </si>
  <si>
    <t>[Enquêteur] : Merci de votre temps, nous cherchons des magasins avec ces articles</t>
  </si>
  <si>
    <t>selected(${q1_4_articles_habituels}, 'aucun')</t>
  </si>
  <si>
    <t>select_multiple article</t>
  </si>
  <si>
    <t xml:space="preserve">Ces articles sont-ils disponibles actuellement ? </t>
  </si>
  <si>
    <t>not(selected(${q1_4_articles_habituels}, 'aucun'))</t>
  </si>
  <si>
    <t>selected(${q1_4_articles_habituels}, name)</t>
  </si>
  <si>
    <t>marche_pas_dispo</t>
  </si>
  <si>
    <t>Articles pas disponibles</t>
  </si>
  <si>
    <t>Vous avez mentionné que vous vendez d'habitude ces articles. Pouvez-vous confirmer que ces articles ne sont pas disponibles en ce moment ?</t>
  </si>
  <si>
    <t>count-selected(.) = ((count-selected(${q1_4_articles_habituels}))  -(count-selected(${q1_5_articles_dispo})))</t>
  </si>
  <si>
    <t>Merci de vérifier si le commerçant vende habituellement l'article qui n'est pas séléctioné</t>
  </si>
  <si>
    <t>((count-selected(${q1_4_articles_habituels})) - (count-selected(${q1_5_articles_dispo}))) &gt; 0</t>
  </si>
  <si>
    <t>not(selected(${q1_5_articles_dispo}, name)) and selected(${q1_4_articles_habituels}, name)</t>
  </si>
  <si>
    <t>marche_pas_dispo_eau</t>
  </si>
  <si>
    <t>selected(${q1_6_articles_pas_dispo}, 'eau_buteille')</t>
  </si>
  <si>
    <t>select_multiple raison_pasdispo</t>
  </si>
  <si>
    <t>Pourquoi l'eau en bouteille n'est pas disponible en ce moment ?</t>
  </si>
  <si>
    <t xml:space="preserve">Si "autre", veuillez préciser </t>
  </si>
  <si>
    <t>marche_pas_dispo_savon</t>
  </si>
  <si>
    <t>selected(${q1_6_articles_pas_dispo}, 'savon')</t>
  </si>
  <si>
    <t>Pourquoi le savon (mains) n'est pas disponible en ce moment ?</t>
  </si>
  <si>
    <t>marche_pas_dispo_javel</t>
  </si>
  <si>
    <t>selected(${q1_6_articles_pas_dispo}, 'eau_javel')</t>
  </si>
  <si>
    <t>Pourquoi l'eau de Javel n'est pas disponible en ce moment ?</t>
  </si>
  <si>
    <t>marche_pas_dispo_gadyen</t>
  </si>
  <si>
    <t>selected(${q1_6_articles_pas_dispo}, 'gadyen_dlo')</t>
  </si>
  <si>
    <t>Pourquoi le le Gadyen dlo n'est pas disponible en ce moment ?</t>
  </si>
  <si>
    <t>marche_dispo</t>
  </si>
  <si>
    <t>Articles  disponibles</t>
  </si>
  <si>
    <t>marche_dispo_eau</t>
  </si>
  <si>
    <t>selected(${q1_5_articles_dispo}, 'eau_buteille')</t>
  </si>
  <si>
    <t>select_one unite_marche</t>
  </si>
  <si>
    <t>Dans quelle unité est vendu l'eau en bouteille ?</t>
  </si>
  <si>
    <t>Veuillez spécifier l'unité de l'eau en boutelle</t>
  </si>
  <si>
    <t>Merci de bien spécifier la quantité, l'unité (gallons, litres, grammes, etc.) et le type d'emballage</t>
  </si>
  <si>
    <t>${q2_1unite_eau} = 'autre'</t>
  </si>
  <si>
    <t>Quel est le prix le plus bas pour l'eau en bouteille en Gourdes Haïtiens dans l'unité spécifiée ?</t>
  </si>
  <si>
    <t>Pour l'unité de mesure que vous avez spécifié.  Écrivez "-999" pour si l'enquêté ne peux/veux pas répondre</t>
  </si>
  <si>
    <t>select_one perception</t>
  </si>
  <si>
    <t>Selon vous, est-ce que le prix de l'eau en bouteille est changé lors du dernier mois ?</t>
  </si>
  <si>
    <t>select_multiple monte_marche</t>
  </si>
  <si>
    <t>Pourquoi le prix de l'eau en bouteille est monté lors du dernier mois ?</t>
  </si>
  <si>
    <t xml:space="preserve">Si "autre" raison, veuillez préciser </t>
  </si>
  <si>
    <t>marche_dispo_savon</t>
  </si>
  <si>
    <t>selected(${q1_5_articles_dispo}, 'savon')</t>
  </si>
  <si>
    <t>Dans quelle unité est vendu le savon (mains) ?</t>
  </si>
  <si>
    <t>Veuillez spécifier l'unité du savon (mains)</t>
  </si>
  <si>
    <t>${q2_1unite_savon} = 'autre'</t>
  </si>
  <si>
    <t>Quel est le prix le plus bas pour le savon (mains) en Gourdes Haïtiens dans l'unité spécifiée ?</t>
  </si>
  <si>
    <t>Selon vous, est-ce que le prix du savon (mains) est changé lors du dernier mois ?</t>
  </si>
  <si>
    <t>Pourquoi le prix du savon (mains) est monté lors du dernier mois ?</t>
  </si>
  <si>
    <t>marche_dispo_javel</t>
  </si>
  <si>
    <t>selected(${q1_5_articles_dispo}, 'eau_javel')</t>
  </si>
  <si>
    <t>Dans quelle unité est vendu l'eau de javel ?</t>
  </si>
  <si>
    <t>Veuillez spécifier l'unité pour l'eau de javel</t>
  </si>
  <si>
    <t>${q2_1unite_javel} = 'autre'</t>
  </si>
  <si>
    <t>Quel est le prix le plus bas pour l'eau de javel en Gourdes Haïtiens dans l'unité spécifiée ?</t>
  </si>
  <si>
    <t>Selon vous, est-ce que le prix del'eau de javel est changé lors du dernier mois ?</t>
  </si>
  <si>
    <t>Pourquoi le prix de l'eau de javel est monté lors du dernier mois ?</t>
  </si>
  <si>
    <t>marche_dispo_gadyen</t>
  </si>
  <si>
    <t>selected(${q1_5_articles_dispo}, 'gadyen_dlo')</t>
  </si>
  <si>
    <t>Dans quelle unité est vendu le Gadyen dlo ?</t>
  </si>
  <si>
    <t>Veuillez spécifier l'unité du Gadyen dlo</t>
  </si>
  <si>
    <t>${q2_1unite_gadyen} = 'autre'</t>
  </si>
  <si>
    <t>Quel est le prix le plus bas pour le Gadyen dlo en Gourdes Haïtiens dans l'unité spécifiée ?</t>
  </si>
  <si>
    <t>Selon vous, est-ce que le prix du Gadyen dlo est changé lors du dernier mois ?</t>
  </si>
  <si>
    <t>Pourquoi le prix du Gadyen dlo est monté lors du dernier mois ?</t>
  </si>
  <si>
    <t>camion_eau</t>
  </si>
  <si>
    <t>${q08_1_cible_collecte}='camion_deau'</t>
  </si>
  <si>
    <t>q5_1_nom_camion</t>
  </si>
  <si>
    <t>Nom du service de camion d'eau</t>
  </si>
  <si>
    <t>q5_2_telephone_camion</t>
  </si>
  <si>
    <t>Numéro de téléphone du service de camion d'eau</t>
  </si>
  <si>
    <t>Quel est le nom de votre source principale d'eau</t>
  </si>
  <si>
    <t>select_one oui_non_nsnr</t>
  </si>
  <si>
    <t>Est-ce que la source de ${q5_3_source} se trouve dans la commune de ${commune} ?</t>
  </si>
  <si>
    <t>source_loin</t>
  </si>
  <si>
    <t>${q5_4_commune_source} ='non' or ${q5_4_commune_source} ='nsnr'</t>
  </si>
  <si>
    <t>Dans quel département se trouve la source de ${q5_3_source} ?</t>
  </si>
  <si>
    <t>Dans quelle commune se trouve la source de ${q5_3_source}  ?</t>
  </si>
  <si>
    <t>filter=${q5_5_1_departement}</t>
  </si>
  <si>
    <t>Dans quelle section communale se trouve la source de ${q5_3_source}  ?</t>
  </si>
  <si>
    <t>filter=${q5_5_2_arrondissement}</t>
  </si>
  <si>
    <t>Est-ce que vous avez un service de livraison d'eau depuis la source de ${q5_3_source}  jusqu'au centre ville de la localité/ville de ${q07_localite} (dans la commune de ${commune}) ?</t>
  </si>
  <si>
    <t>select_multiple raision_pas_camion</t>
  </si>
  <si>
    <t>Pourquoi quelle raison vous n'avez pas un service de livraision d'eau jusqu'à ${q07_localite} dans la commune de ${commune} ?</t>
  </si>
  <si>
    <t>${q5_6_service_localite}='non'</t>
  </si>
  <si>
    <t xml:space="preserve">Si autre, veuillez préciser </t>
  </si>
  <si>
    <t>${q5_7_raison_pas_serivce}='autre'</t>
  </si>
  <si>
    <t>service_localite</t>
  </si>
  <si>
    <t>${q5_6_service_localite}='oui'</t>
  </si>
  <si>
    <t>Est-ce que vous vendez le service de camion d'eau de 3000 gallons?</t>
  </si>
  <si>
    <t>Quelle est la capacité minimale de vos camions en gallons?</t>
  </si>
  <si>
    <t xml:space="preserve"> Écrivez "-999" pour si l'enquêté ne peux/veux pas répondre</t>
  </si>
  <si>
    <t>${q5_8_unite_camion}='non'</t>
  </si>
  <si>
    <t>Quel est le prix estimé d'un service de camion d'eau (avec la capacité que vous venez de spécifier) depuis la source de ${q5_3_source}  jusqu'à 10 km en direction du centre ville de ${q07_localite}</t>
  </si>
  <si>
    <t>${q5_4_commune_source} ='oui'</t>
  </si>
  <si>
    <t>Quel est le prix estimé d'un service de camion d'eau des gallons que vous venez de spécifier depuis la source de ${q5_3_source}  jusqu'au centre ville de ${q07_localite}, dans la commune de ${commune}</t>
  </si>
  <si>
    <t>Environ combien de kilomètres il y a entre la source de ${q5_3_source} et ${q07_localite}, dans la commune de ${commune}</t>
  </si>
  <si>
    <t>Selon vous, est-ce que le prix du service de camion d'eau est changé lors du dernier mois ?</t>
  </si>
  <si>
    <t>select_multiple monte_camion</t>
  </si>
  <si>
    <t>Pourquoi le prix du service de camion d'eau est monté lors du dernier mois ?</t>
  </si>
  <si>
    <t>kiosk</t>
  </si>
  <si>
    <t>${q08_1_cible_collecte}='kiosk'</t>
  </si>
  <si>
    <t>q4_1_nom_kiosk</t>
  </si>
  <si>
    <t xml:space="preserve">Nom du kiosque d'eau </t>
  </si>
  <si>
    <t>q4_2_telephone_kiosk</t>
  </si>
  <si>
    <t>Numéro de téléphone pour contacter le kiosque d'eau</t>
  </si>
  <si>
    <t>Est-ce que vous avez actuellement un service de remplissage des seaux d'eau / bokit disponible à ${q07_localite} ?</t>
  </si>
  <si>
    <t>kiosk_prix</t>
  </si>
  <si>
    <t>${q4_3_service_localite}='oui'</t>
  </si>
  <si>
    <t>Est-ce que vous vendez l'eau dans des bokits /seaux d'eau de 5 gallons?</t>
  </si>
  <si>
    <t>Si non, dans quel autre mesure vendez vous l'eau</t>
  </si>
  <si>
    <t>${q4_4_unite_kiosk}='non'</t>
  </si>
  <si>
    <t>Quel est le prix le du bokit /seau d'eau dans l'unité que vous venez de spécifier?</t>
  </si>
  <si>
    <t>Selon vous, est-ce que le prix du service de remplissage d'eau dans ce kiosque est changé lors du dernier mois ?</t>
  </si>
  <si>
    <t>select_multiple monte_kiosque</t>
  </si>
  <si>
    <t>Pourquoi le prix du service de remplissage d'eau dans ce kiosque est monté lors du dernier mois ?</t>
  </si>
  <si>
    <t>geopoint</t>
  </si>
  <si>
    <t>q0_gps</t>
  </si>
  <si>
    <t>Enregistrez les coordonnées géographiques</t>
  </si>
  <si>
    <t>Commentaires</t>
  </si>
  <si>
    <t>Merci de votre temps</t>
  </si>
  <si>
    <t>list_name</t>
  </si>
  <si>
    <t>filter</t>
  </si>
  <si>
    <t>org</t>
  </si>
  <si>
    <t>acf</t>
  </si>
  <si>
    <t>acted</t>
  </si>
  <si>
    <t>crnl</t>
  </si>
  <si>
    <t>dinepa</t>
  </si>
  <si>
    <t>si</t>
  </si>
  <si>
    <t>Solidarités International</t>
  </si>
  <si>
    <t>enq</t>
  </si>
  <si>
    <t>enq1</t>
  </si>
  <si>
    <t>enq2</t>
  </si>
  <si>
    <t>enq3</t>
  </si>
  <si>
    <t>enq4</t>
  </si>
  <si>
    <t>enq5</t>
  </si>
  <si>
    <t>type_localite</t>
  </si>
  <si>
    <t>urbaine</t>
  </si>
  <si>
    <t>periurbaine</t>
  </si>
  <si>
    <t>rurale</t>
  </si>
  <si>
    <t>nsnr</t>
  </si>
  <si>
    <t>dept</t>
  </si>
  <si>
    <t>HT01</t>
  </si>
  <si>
    <t>Ouest</t>
  </si>
  <si>
    <t>HT07</t>
  </si>
  <si>
    <t>Sud</t>
  </si>
  <si>
    <t>HT02</t>
  </si>
  <si>
    <t>HT10</t>
  </si>
  <si>
    <t>Nippes</t>
  </si>
  <si>
    <t>HT06</t>
  </si>
  <si>
    <t>HT08</t>
  </si>
  <si>
    <t>HT03</t>
  </si>
  <si>
    <t>Nord</t>
  </si>
  <si>
    <t>HT05</t>
  </si>
  <si>
    <t>HT09</t>
  </si>
  <si>
    <t>HT04</t>
  </si>
  <si>
    <t>Nord-Est</t>
  </si>
  <si>
    <t>pap_urb</t>
  </si>
  <si>
    <t>Port-au-Prince</t>
  </si>
  <si>
    <t>pap</t>
  </si>
  <si>
    <t xml:space="preserve">Cornillon </t>
  </si>
  <si>
    <t>lescayes</t>
  </si>
  <si>
    <t>Les Cayes</t>
  </si>
  <si>
    <t>hinche</t>
  </si>
  <si>
    <t>caphaitien</t>
  </si>
  <si>
    <t>Cap-Haitien</t>
  </si>
  <si>
    <t>jacmel</t>
  </si>
  <si>
    <t>loc1</t>
  </si>
  <si>
    <t>Localité rurale 1</t>
  </si>
  <si>
    <t>loc2</t>
  </si>
  <si>
    <t>Localité rurale 2</t>
  </si>
  <si>
    <t>loc3</t>
  </si>
  <si>
    <t>Localité rurale 3</t>
  </si>
  <si>
    <t>loc4</t>
  </si>
  <si>
    <t>Localité rurale 4</t>
  </si>
  <si>
    <t>loc5</t>
  </si>
  <si>
    <t>Localité rurale 5</t>
  </si>
  <si>
    <t>pap_croixbossales</t>
  </si>
  <si>
    <t>Croix-de-Bossales</t>
  </si>
  <si>
    <t>lescayes_relais</t>
  </si>
  <si>
    <t>Maché Relais</t>
  </si>
  <si>
    <t>hinche_centreville</t>
  </si>
  <si>
    <t>caphaitien_cluny</t>
  </si>
  <si>
    <t>Maché Cluny</t>
  </si>
  <si>
    <t>jacmel_centreville</t>
  </si>
  <si>
    <t>march6</t>
  </si>
  <si>
    <t>Marché 6</t>
  </si>
  <si>
    <t>march7</t>
  </si>
  <si>
    <t>Marché 7</t>
  </si>
  <si>
    <t>march8</t>
  </si>
  <si>
    <t>Marché 8</t>
  </si>
  <si>
    <t>march9</t>
  </si>
  <si>
    <t>Marché 9</t>
  </si>
  <si>
    <t>march10</t>
  </si>
  <si>
    <t>Marché 10</t>
  </si>
  <si>
    <t>articles</t>
  </si>
  <si>
    <t>eau_buteille</t>
  </si>
  <si>
    <t>eau_javel</t>
  </si>
  <si>
    <t>gadyen_dlo</t>
  </si>
  <si>
    <t>Gadyen dlo</t>
  </si>
  <si>
    <t>aucun</t>
  </si>
  <si>
    <t>Aucun</t>
  </si>
  <si>
    <t>article</t>
  </si>
  <si>
    <t>eau_camion</t>
  </si>
  <si>
    <t>le Camion d’eau</t>
  </si>
  <si>
    <t>eau_commune</t>
  </si>
  <si>
    <t>l'Eau communal</t>
  </si>
  <si>
    <t>perception</t>
  </si>
  <si>
    <t>non</t>
  </si>
  <si>
    <t>monte</t>
  </si>
  <si>
    <t>descendu</t>
  </si>
  <si>
    <t>monte_marche</t>
  </si>
  <si>
    <t>insecu_ville</t>
  </si>
  <si>
    <t>Insécurité en ville</t>
  </si>
  <si>
    <t>insecu_route</t>
  </si>
  <si>
    <t xml:space="preserve">Insécurité sur les routes </t>
  </si>
  <si>
    <t>mauvais_routes</t>
  </si>
  <si>
    <t>Mauvais état des routes</t>
  </si>
  <si>
    <t>pas_transport</t>
  </si>
  <si>
    <t xml:space="preserve">Absence de moyen de transport </t>
  </si>
  <si>
    <t>catastrophe</t>
  </si>
  <si>
    <t>A cause d’une catastrophe naturelle</t>
  </si>
  <si>
    <t>essence</t>
  </si>
  <si>
    <t>Le prix de l'essence est monté</t>
  </si>
  <si>
    <t>trop_cher</t>
  </si>
  <si>
    <t>importatios</t>
  </si>
  <si>
    <t>Moins d'importations</t>
  </si>
  <si>
    <t>taux_echange</t>
  </si>
  <si>
    <t>autre</t>
  </si>
  <si>
    <t>monte_kiosque</t>
  </si>
  <si>
    <t>source</t>
  </si>
  <si>
    <t>Problème à la source d'eau</t>
  </si>
  <si>
    <t>electricite</t>
  </si>
  <si>
    <t>Problème d'électricité</t>
  </si>
  <si>
    <t>comité</t>
  </si>
  <si>
    <t>Problème dans le comité de gestion d'eau</t>
  </si>
  <si>
    <t>monte_camion</t>
  </si>
  <si>
    <t>comion</t>
  </si>
  <si>
    <t>Le prix de l’essence est descendu</t>
  </si>
  <si>
    <t>securite_transport</t>
  </si>
  <si>
    <t>La sécurité sur les transports s’est améliorée</t>
  </si>
  <si>
    <t>securite_route</t>
  </si>
  <si>
    <t>La sécurité dans la ville s’est améliorée</t>
  </si>
  <si>
    <t>importations</t>
  </si>
  <si>
    <t>Les importations ont augmentée</t>
  </si>
  <si>
    <t>stockage</t>
  </si>
  <si>
    <t>J’ai plus de capacité de stockage</t>
  </si>
  <si>
    <t>autre_fournis</t>
  </si>
  <si>
    <t>J’ai changé de fournisseurs</t>
  </si>
  <si>
    <t>raison_pasdispo</t>
  </si>
  <si>
    <t>route_ferme</t>
  </si>
  <si>
    <t>La route a été fermé</t>
  </si>
  <si>
    <t>pas_saison</t>
  </si>
  <si>
    <t>Ce n'est pas un article de saison</t>
  </si>
  <si>
    <t>pas_voulu</t>
  </si>
  <si>
    <t xml:space="preserve">Je n'ai pas souhaité faire un ré-approvisionnement </t>
  </si>
  <si>
    <t>indisponible_f</t>
  </si>
  <si>
    <t>Article indisponible chez les fournisseurs</t>
  </si>
  <si>
    <t>relation_f</t>
  </si>
  <si>
    <t xml:space="preserve">Mauvaise relation avec les fournisseurs </t>
  </si>
  <si>
    <t>raision_pas_camion</t>
  </si>
  <si>
    <t>loin</t>
  </si>
  <si>
    <t>L'endroit est loin</t>
  </si>
  <si>
    <t>prix_essence</t>
  </si>
  <si>
    <t>Le prix de l'essence est élevé</t>
  </si>
  <si>
    <t>oui_non</t>
  </si>
  <si>
    <t>oui</t>
  </si>
  <si>
    <t>oui_non_nsnr</t>
  </si>
  <si>
    <t>unite_marche</t>
  </si>
  <si>
    <t>bouteille_de_5_gallons</t>
  </si>
  <si>
    <t>piece_de_125g</t>
  </si>
  <si>
    <t>bouteille_d'1L</t>
  </si>
  <si>
    <t>bouteille_de_240 ml</t>
  </si>
  <si>
    <t>camion_deau</t>
  </si>
  <si>
    <t>type_collecte</t>
  </si>
  <si>
    <t>presentiel</t>
  </si>
  <si>
    <t>telephone</t>
  </si>
  <si>
    <t>HT0131</t>
  </si>
  <si>
    <t>Croix-Des-Bouquets</t>
  </si>
  <si>
    <t>HT0122</t>
  </si>
  <si>
    <t>Petit-Goâve</t>
  </si>
  <si>
    <t>HT0121</t>
  </si>
  <si>
    <t>Léogâne</t>
  </si>
  <si>
    <t>HT0731</t>
  </si>
  <si>
    <t>Aquin</t>
  </si>
  <si>
    <t>HT0211</t>
  </si>
  <si>
    <t>HT0113</t>
  </si>
  <si>
    <t>Carrefour</t>
  </si>
  <si>
    <t>HT1013</t>
  </si>
  <si>
    <t>Fonds des Nègres</t>
  </si>
  <si>
    <t>HT0641</t>
  </si>
  <si>
    <t>Cerca La Source</t>
  </si>
  <si>
    <t>HT0814</t>
  </si>
  <si>
    <t>Moron</t>
  </si>
  <si>
    <t>HT0812</t>
  </si>
  <si>
    <t>Abricots</t>
  </si>
  <si>
    <t>HT0343</t>
  </si>
  <si>
    <t>Ranquitte</t>
  </si>
  <si>
    <t>HT1024</t>
  </si>
  <si>
    <t>Arnaud</t>
  </si>
  <si>
    <t>HT1021</t>
  </si>
  <si>
    <t>Anse-à-Veau</t>
  </si>
  <si>
    <t>HT0231</t>
  </si>
  <si>
    <t>Belle Anse</t>
  </si>
  <si>
    <t>HT0372</t>
  </si>
  <si>
    <t>Pilate</t>
  </si>
  <si>
    <t>HT0311</t>
  </si>
  <si>
    <t>Cap-Haïtien</t>
  </si>
  <si>
    <t>HT0721</t>
  </si>
  <si>
    <t>Port-Salut</t>
  </si>
  <si>
    <t>HT0822</t>
  </si>
  <si>
    <t>Dame Marie</t>
  </si>
  <si>
    <t>HT0542</t>
  </si>
  <si>
    <t>Petite Rivière de l'Artibonite</t>
  </si>
  <si>
    <t>HT0922</t>
  </si>
  <si>
    <t>Anse-à-Foleur</t>
  </si>
  <si>
    <t>HT0412</t>
  </si>
  <si>
    <t>Ferrier</t>
  </si>
  <si>
    <t>HT0312</t>
  </si>
  <si>
    <t>Quartier Morin</t>
  </si>
  <si>
    <t>HT0313</t>
  </si>
  <si>
    <t>Limonade</t>
  </si>
  <si>
    <t>HT0811</t>
  </si>
  <si>
    <t>HT0911</t>
  </si>
  <si>
    <t>Port-de-Paix</t>
  </si>
  <si>
    <t>HT0743</t>
  </si>
  <si>
    <t>Roche à Bâteau</t>
  </si>
  <si>
    <t>HT0833</t>
  </si>
  <si>
    <t>Beaumont</t>
  </si>
  <si>
    <t>HT0834</t>
  </si>
  <si>
    <t>Pestel</t>
  </si>
  <si>
    <t>HT0753</t>
  </si>
  <si>
    <t>Tiburon</t>
  </si>
  <si>
    <t>HT0733</t>
  </si>
  <si>
    <t>Cavaillon</t>
  </si>
  <si>
    <t>HT0442</t>
  </si>
  <si>
    <t>Carice</t>
  </si>
  <si>
    <t>HT0341</t>
  </si>
  <si>
    <t>Saint-Raphaël</t>
  </si>
  <si>
    <t>HT0332</t>
  </si>
  <si>
    <t>Bahon</t>
  </si>
  <si>
    <t>HT0234</t>
  </si>
  <si>
    <t>Anse-à-Pître</t>
  </si>
  <si>
    <t>HT0521</t>
  </si>
  <si>
    <t>Gros Morne</t>
  </si>
  <si>
    <t>HT0141</t>
  </si>
  <si>
    <t>Arcahaie</t>
  </si>
  <si>
    <t>HT0142</t>
  </si>
  <si>
    <t>Cabaret</t>
  </si>
  <si>
    <t>HT0711</t>
  </si>
  <si>
    <t>HT0712</t>
  </si>
  <si>
    <t>Torbeck</t>
  </si>
  <si>
    <t>HT0221</t>
  </si>
  <si>
    <t>Bainet</t>
  </si>
  <si>
    <t>HT0342</t>
  </si>
  <si>
    <t>Dondon</t>
  </si>
  <si>
    <t>HT0613</t>
  </si>
  <si>
    <t>Thomonde</t>
  </si>
  <si>
    <t>HT0321</t>
  </si>
  <si>
    <t>Acul du Nord</t>
  </si>
  <si>
    <t>HT0622</t>
  </si>
  <si>
    <t>Saut d'Eau</t>
  </si>
  <si>
    <t>HT0422</t>
  </si>
  <si>
    <t>Capotille</t>
  </si>
  <si>
    <t>HT0832</t>
  </si>
  <si>
    <t>HT1011</t>
  </si>
  <si>
    <t>Miragoâne</t>
  </si>
  <si>
    <t>HT0434</t>
  </si>
  <si>
    <t>Caracol</t>
  </si>
  <si>
    <t>HT0914</t>
  </si>
  <si>
    <t>Chamsolme</t>
  </si>
  <si>
    <t>HT0932</t>
  </si>
  <si>
    <t>Baie de Henne</t>
  </si>
  <si>
    <t>HT0232</t>
  </si>
  <si>
    <t>Grand Gosier</t>
  </si>
  <si>
    <t>HT0741</t>
  </si>
  <si>
    <t>Côteaux</t>
  </si>
  <si>
    <t>HT0212</t>
  </si>
  <si>
    <t>Marigot</t>
  </si>
  <si>
    <t>HT0552</t>
  </si>
  <si>
    <t>Marmelade</t>
  </si>
  <si>
    <t>HT0931</t>
  </si>
  <si>
    <t>HT0544</t>
  </si>
  <si>
    <t>Desdunes</t>
  </si>
  <si>
    <t>HT0352</t>
  </si>
  <si>
    <t>Port-Margot</t>
  </si>
  <si>
    <t>HT0345</t>
  </si>
  <si>
    <t>La Victoire</t>
  </si>
  <si>
    <t>HT0633</t>
  </si>
  <si>
    <t>Savanette</t>
  </si>
  <si>
    <t>HT0815</t>
  </si>
  <si>
    <t>Chambellan</t>
  </si>
  <si>
    <t>HT0531</t>
  </si>
  <si>
    <t>Saint-Marc</t>
  </si>
  <si>
    <t>HT0117</t>
  </si>
  <si>
    <t>Cité Soleil</t>
  </si>
  <si>
    <t>HT0813</t>
  </si>
  <si>
    <t>Bonbon</t>
  </si>
  <si>
    <t>HT0522</t>
  </si>
  <si>
    <t>HT0411</t>
  </si>
  <si>
    <t>Fort-Liberté</t>
  </si>
  <si>
    <t>HT0831</t>
  </si>
  <si>
    <t>Corail</t>
  </si>
  <si>
    <t>HT0433</t>
  </si>
  <si>
    <t>Terrier Rouge</t>
  </si>
  <si>
    <t>HT1012</t>
  </si>
  <si>
    <t>Petite Rivière de Nippes</t>
  </si>
  <si>
    <t>HT0135</t>
  </si>
  <si>
    <t>Fonds-Verrettes</t>
  </si>
  <si>
    <t>HT0713</t>
  </si>
  <si>
    <t>Chantal</t>
  </si>
  <si>
    <t>HT0432</t>
  </si>
  <si>
    <t>Sainte Suzanne</t>
  </si>
  <si>
    <t>HT0133</t>
  </si>
  <si>
    <t>Ganthier</t>
  </si>
  <si>
    <t>HT0431</t>
  </si>
  <si>
    <t>Trou du Nord</t>
  </si>
  <si>
    <t>HT0362</t>
  </si>
  <si>
    <t>Bas Limbé</t>
  </si>
  <si>
    <t>HT0621</t>
  </si>
  <si>
    <t>HT1031</t>
  </si>
  <si>
    <t>Baradères</t>
  </si>
  <si>
    <t>HT0371</t>
  </si>
  <si>
    <t>Plaisance</t>
  </si>
  <si>
    <t>HT1032</t>
  </si>
  <si>
    <t>Grand-Boucan</t>
  </si>
  <si>
    <t>HT0732</t>
  </si>
  <si>
    <t>Saint Louis du Sud</t>
  </si>
  <si>
    <t>HT0331</t>
  </si>
  <si>
    <t>Grande Riviere Du Nord</t>
  </si>
  <si>
    <t>HT0132</t>
  </si>
  <si>
    <t>Thomazeau</t>
  </si>
  <si>
    <t>HT0821</t>
  </si>
  <si>
    <t>HT0222</t>
  </si>
  <si>
    <t>Côtes de Fer</t>
  </si>
  <si>
    <t>HT0413</t>
  </si>
  <si>
    <t>Perches</t>
  </si>
  <si>
    <t>HT0361</t>
  </si>
  <si>
    <t>Limbé</t>
  </si>
  <si>
    <t>HT0421</t>
  </si>
  <si>
    <t>Ouanaminthe</t>
  </si>
  <si>
    <t>HT0716</t>
  </si>
  <si>
    <t>Île à Vache</t>
  </si>
  <si>
    <t>HT0611</t>
  </si>
  <si>
    <t>HT0523</t>
  </si>
  <si>
    <t>Anse Rouge</t>
  </si>
  <si>
    <t>HT1023</t>
  </si>
  <si>
    <t>L'Asile</t>
  </si>
  <si>
    <t>HT0513</t>
  </si>
  <si>
    <t>L'Estère</t>
  </si>
  <si>
    <t>HT0913</t>
  </si>
  <si>
    <t>Bassin Bleu</t>
  </si>
  <si>
    <t>HT0152</t>
  </si>
  <si>
    <t>Pointe à Raquette</t>
  </si>
  <si>
    <t>HT0214</t>
  </si>
  <si>
    <t>La Vallée</t>
  </si>
  <si>
    <t>HT0934</t>
  </si>
  <si>
    <t>Jean Rabel</t>
  </si>
  <si>
    <t>HT0723</t>
  </si>
  <si>
    <t>Arniquet</t>
  </si>
  <si>
    <t>HT0714</t>
  </si>
  <si>
    <t>Camp-Perrin</t>
  </si>
  <si>
    <t>HT0532</t>
  </si>
  <si>
    <t>Verrettes</t>
  </si>
  <si>
    <t>HT0715</t>
  </si>
  <si>
    <t>Maniche</t>
  </si>
  <si>
    <t>HT0351</t>
  </si>
  <si>
    <t>Borgne</t>
  </si>
  <si>
    <t>HT0533</t>
  </si>
  <si>
    <t>La Chapelle</t>
  </si>
  <si>
    <t>HT0823</t>
  </si>
  <si>
    <t>Les Irois</t>
  </si>
  <si>
    <t>HT0642</t>
  </si>
  <si>
    <t>Thomassique</t>
  </si>
  <si>
    <t>HT0114</t>
  </si>
  <si>
    <t>Pétion-Ville</t>
  </si>
  <si>
    <t>HT0116</t>
  </si>
  <si>
    <t>Gressier</t>
  </si>
  <si>
    <t>HT0322</t>
  </si>
  <si>
    <t>Plaine du Nord</t>
  </si>
  <si>
    <t>HT0115</t>
  </si>
  <si>
    <t>Kenscoff</t>
  </si>
  <si>
    <t>HT0151</t>
  </si>
  <si>
    <t>Anse à Galets</t>
  </si>
  <si>
    <t>HT0742</t>
  </si>
  <si>
    <t>Port-à-Piment</t>
  </si>
  <si>
    <t>HT0323</t>
  </si>
  <si>
    <t>Milot</t>
  </si>
  <si>
    <t>HT0631</t>
  </si>
  <si>
    <t>Lascahobas</t>
  </si>
  <si>
    <t>HT0623</t>
  </si>
  <si>
    <t>Boucan Carré</t>
  </si>
  <si>
    <t>HT0134</t>
  </si>
  <si>
    <t>Cornillon / Grand Bois</t>
  </si>
  <si>
    <t>HT1025</t>
  </si>
  <si>
    <t>Plaisance du Sud</t>
  </si>
  <si>
    <t>HT0551</t>
  </si>
  <si>
    <t>Saint-Michel de l'Attalaye</t>
  </si>
  <si>
    <t>HT0933</t>
  </si>
  <si>
    <t>Bombardopolis</t>
  </si>
  <si>
    <t>HT0912</t>
  </si>
  <si>
    <t>La Tortue</t>
  </si>
  <si>
    <t>HT0511</t>
  </si>
  <si>
    <t>HT0543</t>
  </si>
  <si>
    <t>Grande Saline</t>
  </si>
  <si>
    <t>HT0751</t>
  </si>
  <si>
    <t>Chardonnières</t>
  </si>
  <si>
    <t>HT0614</t>
  </si>
  <si>
    <t>Cerca Carvajal</t>
  </si>
  <si>
    <t>HT0213</t>
  </si>
  <si>
    <t>Cayes-Jacmel</t>
  </si>
  <si>
    <t>HT1022</t>
  </si>
  <si>
    <t>Petit Trou de Nippes</t>
  </si>
  <si>
    <t>HT0632</t>
  </si>
  <si>
    <t>HT0921</t>
  </si>
  <si>
    <t>HT1014</t>
  </si>
  <si>
    <t>Paillant</t>
  </si>
  <si>
    <t>HT0443</t>
  </si>
  <si>
    <t>Mombin Crochu</t>
  </si>
  <si>
    <t>HT0512</t>
  </si>
  <si>
    <t>Ennery</t>
  </si>
  <si>
    <t>HT0612</t>
  </si>
  <si>
    <t>Maïssade</t>
  </si>
  <si>
    <t>HT0423</t>
  </si>
  <si>
    <t>Mont-Organisé</t>
  </si>
  <si>
    <t>HT0344</t>
  </si>
  <si>
    <t>Pignon</t>
  </si>
  <si>
    <t>HT0112</t>
  </si>
  <si>
    <t>Delmas</t>
  </si>
  <si>
    <t>HT0722</t>
  </si>
  <si>
    <t>Saint Jean du Sud</t>
  </si>
  <si>
    <t>HT0123</t>
  </si>
  <si>
    <t>Grand-Goâve</t>
  </si>
  <si>
    <t>HT0233</t>
  </si>
  <si>
    <t>Thiotte</t>
  </si>
  <si>
    <t>HT0441</t>
  </si>
  <si>
    <t>Vallières</t>
  </si>
  <si>
    <t>HT0111</t>
  </si>
  <si>
    <t>HT0752</t>
  </si>
  <si>
    <t>Les Anglais</t>
  </si>
  <si>
    <t>HT0541</t>
  </si>
  <si>
    <t>Dessalines</t>
  </si>
  <si>
    <t>HT0118</t>
  </si>
  <si>
    <t>Tabarre</t>
  </si>
  <si>
    <t>HT0131-10</t>
  </si>
  <si>
    <t>10e Section des Orangers</t>
  </si>
  <si>
    <t>HT0122-10</t>
  </si>
  <si>
    <t>10e Section des Palmes</t>
  </si>
  <si>
    <t>HT0121-10</t>
  </si>
  <si>
    <t>10e Section Fond d'Oie</t>
  </si>
  <si>
    <t>HT0731-10</t>
  </si>
  <si>
    <t>10e Section Guirand</t>
  </si>
  <si>
    <t>HT0211-10</t>
  </si>
  <si>
    <t>10e Section La Vanneau</t>
  </si>
  <si>
    <t>HT0113-10</t>
  </si>
  <si>
    <t>10e Section Thor</t>
  </si>
  <si>
    <t>HT0121-11</t>
  </si>
  <si>
    <t>11e Section Gros Morne</t>
  </si>
  <si>
    <t>HT0211-11</t>
  </si>
  <si>
    <t>11e Section La Montagne</t>
  </si>
  <si>
    <t>HT0122-11</t>
  </si>
  <si>
    <t>11e Section Ravine Sèche</t>
  </si>
  <si>
    <t>HT0113-11</t>
  </si>
  <si>
    <t>11e Section Rivière Froide</t>
  </si>
  <si>
    <t>HT0121-12</t>
  </si>
  <si>
    <t>12e Section Cormiers</t>
  </si>
  <si>
    <t>HT0122-12</t>
  </si>
  <si>
    <t>12e Section des Fourques</t>
  </si>
  <si>
    <t>HT0113-12</t>
  </si>
  <si>
    <t>12e Section Malanga</t>
  </si>
  <si>
    <t>HT0113-13</t>
  </si>
  <si>
    <t>13e Section Corail Thor</t>
  </si>
  <si>
    <t>HT0121-13</t>
  </si>
  <si>
    <t>13e Section Petit Harpon</t>
  </si>
  <si>
    <t>HT1013-01</t>
  </si>
  <si>
    <t>1er Section Bouzi</t>
  </si>
  <si>
    <t>HT0641-01</t>
  </si>
  <si>
    <t>1re Section Acaj ou Brûle No 1</t>
  </si>
  <si>
    <t>HT0814-01</t>
  </si>
  <si>
    <t>1re Section Anote ou 1re Tapion</t>
  </si>
  <si>
    <t>HT0812-01</t>
  </si>
  <si>
    <t>1re Section Anse du Clerc</t>
  </si>
  <si>
    <t>HT0343-01</t>
  </si>
  <si>
    <t>1re Section Bac à Soude</t>
  </si>
  <si>
    <t>HT1024-01</t>
  </si>
  <si>
    <t>1re Section Baconnois-Barreau</t>
  </si>
  <si>
    <t>HT1021-01</t>
  </si>
  <si>
    <t>1re Section Baconnois-Grand-Fond</t>
  </si>
  <si>
    <t>HT0231-01</t>
  </si>
  <si>
    <t>1re Section Bais d'Orange</t>
  </si>
  <si>
    <t>HT0372-01</t>
  </si>
  <si>
    <t>1re Section Ballon</t>
  </si>
  <si>
    <t>HT0311-01</t>
  </si>
  <si>
    <t>1re Section Bande du Nord</t>
  </si>
  <si>
    <t>HT0721-01</t>
  </si>
  <si>
    <t>1re Section Barbois</t>
  </si>
  <si>
    <t>HT0822-01</t>
  </si>
  <si>
    <t>1re Section Bariadelle</t>
  </si>
  <si>
    <t>HT0211-01</t>
  </si>
  <si>
    <t>HT0542-01</t>
  </si>
  <si>
    <t>1re Section Bas Coursin I</t>
  </si>
  <si>
    <t>HT0922-01</t>
  </si>
  <si>
    <t>1re Section Bas de Sainte Anne</t>
  </si>
  <si>
    <t>HT0412-01</t>
  </si>
  <si>
    <t>1re Section Bas Maribahoux</t>
  </si>
  <si>
    <t>HT0312-01</t>
  </si>
  <si>
    <t>1re Section Basse Plaine</t>
  </si>
  <si>
    <t>HT0313-01</t>
  </si>
  <si>
    <t>HT0811-01</t>
  </si>
  <si>
    <t>HT0911-01</t>
  </si>
  <si>
    <t>1re Section Baudin</t>
  </si>
  <si>
    <t>HT0743-01</t>
  </si>
  <si>
    <t>1re Section Beaulieu</t>
  </si>
  <si>
    <t>HT0833-01</t>
  </si>
  <si>
    <t>1re Section Beaumont</t>
  </si>
  <si>
    <t>HT0834-01</t>
  </si>
  <si>
    <t>1re Section Bernagousse</t>
  </si>
  <si>
    <t>HT0122-01</t>
  </si>
  <si>
    <t>1re Section Bino</t>
  </si>
  <si>
    <t>HT0753-01</t>
  </si>
  <si>
    <t>1re Section Blactote</t>
  </si>
  <si>
    <t>HT0733-01</t>
  </si>
  <si>
    <t>1re Section Boileau</t>
  </si>
  <si>
    <t>HT0442-01</t>
  </si>
  <si>
    <t>1re Section Bois Camelle</t>
  </si>
  <si>
    <t>HT0341-01</t>
  </si>
  <si>
    <t>1re Section Bois Neuf</t>
  </si>
  <si>
    <t>HT0332-01</t>
  </si>
  <si>
    <t>1re Section Bois Pin</t>
  </si>
  <si>
    <t>HT0234-01</t>
  </si>
  <si>
    <t>1re Section Boucan Guillaume</t>
  </si>
  <si>
    <t>HT0521-01</t>
  </si>
  <si>
    <t>1re Section Boucan Richard</t>
  </si>
  <si>
    <t>HT0141-01</t>
  </si>
  <si>
    <t>1re Section Boucassin</t>
  </si>
  <si>
    <t>HT0142-01</t>
  </si>
  <si>
    <t>HT0711-01</t>
  </si>
  <si>
    <t>1re Section Bourdet</t>
  </si>
  <si>
    <t>HT0712-01</t>
  </si>
  <si>
    <t>1re Section Boury</t>
  </si>
  <si>
    <t>HT0221-01</t>
  </si>
  <si>
    <t>1re Section Bresilienne</t>
  </si>
  <si>
    <t>HT0342-01</t>
  </si>
  <si>
    <t>1re Section Brostage</t>
  </si>
  <si>
    <t>HT0613-01</t>
  </si>
  <si>
    <t>1re Section Cabral</t>
  </si>
  <si>
    <t>HT0321-01</t>
  </si>
  <si>
    <t>1re Section Camp-Louise</t>
  </si>
  <si>
    <t>HT0622-01</t>
  </si>
  <si>
    <t>1re Section Canot ou Rivière Canot</t>
  </si>
  <si>
    <t>HT0422-01</t>
  </si>
  <si>
    <t>1re Section Capotille</t>
  </si>
  <si>
    <t>HT0832-01</t>
  </si>
  <si>
    <t>1re Section Carrefour Charles ou Jacqui</t>
  </si>
  <si>
    <t>HT1011-01</t>
  </si>
  <si>
    <t>1re Section Chalon</t>
  </si>
  <si>
    <t>HT0434-01</t>
  </si>
  <si>
    <t>1re Section Champin</t>
  </si>
  <si>
    <t>HT0914-01</t>
  </si>
  <si>
    <t>1re Section Chansolme</t>
  </si>
  <si>
    <t>HT0932-01</t>
  </si>
  <si>
    <t>1re Section Citerne Remy</t>
  </si>
  <si>
    <t>HT0232-01</t>
  </si>
  <si>
    <t>1re Section Colline des Chênes ou Bodarie</t>
  </si>
  <si>
    <t>HT0741-01</t>
  </si>
  <si>
    <t>1re Section Conde</t>
  </si>
  <si>
    <t>HT0212-01</t>
  </si>
  <si>
    <t>1re Section Corail Soult</t>
  </si>
  <si>
    <t>HT0552-01</t>
  </si>
  <si>
    <t>1re Section Crête à Pins</t>
  </si>
  <si>
    <t>HT0931-01</t>
  </si>
  <si>
    <t>HT0544-01</t>
  </si>
  <si>
    <t>1re Section de Desdunes</t>
  </si>
  <si>
    <t>HT0352-01</t>
  </si>
  <si>
    <t>1re Section de Grande Plaine</t>
  </si>
  <si>
    <t>HT0345-01</t>
  </si>
  <si>
    <t>1re Section de la Victoire</t>
  </si>
  <si>
    <t>HT0633-01</t>
  </si>
  <si>
    <t>1re Section de Savanette (Colombier)</t>
  </si>
  <si>
    <t>HT0815-01</t>
  </si>
  <si>
    <t>1re Section Dejean</t>
  </si>
  <si>
    <t>HT0531-01</t>
  </si>
  <si>
    <t>1re Section Deluge</t>
  </si>
  <si>
    <t>HT0117-02</t>
  </si>
  <si>
    <t>1re Section des Varreux</t>
  </si>
  <si>
    <t>HT0131-01</t>
  </si>
  <si>
    <t>HT0813-01</t>
  </si>
  <si>
    <t>1re Section Desormeau ou Bonbon</t>
  </si>
  <si>
    <t>HT0121-01</t>
  </si>
  <si>
    <t>1re Section Dessources</t>
  </si>
  <si>
    <t>HT0522-01</t>
  </si>
  <si>
    <t>HT0411-01</t>
  </si>
  <si>
    <t>1re Section Dumas</t>
  </si>
  <si>
    <t>HT0831-01</t>
  </si>
  <si>
    <t>1re Section Duquillon</t>
  </si>
  <si>
    <t>HT0433-01</t>
  </si>
  <si>
    <t>1re Section Fond Blanc</t>
  </si>
  <si>
    <t>HT1012-01</t>
  </si>
  <si>
    <t>1re Section Fond des Lianes</t>
  </si>
  <si>
    <t>HT0135-01</t>
  </si>
  <si>
    <t>1re Section Fonds-Verrettes</t>
  </si>
  <si>
    <t>HT0713-01</t>
  </si>
  <si>
    <t>1re Section Fonds Palmiste</t>
  </si>
  <si>
    <t>HT0432-01</t>
  </si>
  <si>
    <t>1re Section Foulon</t>
  </si>
  <si>
    <t>HT0133-01</t>
  </si>
  <si>
    <t>1re Section Galette Chambon</t>
  </si>
  <si>
    <t>HT0431-01</t>
  </si>
  <si>
    <t>1re Section Garcin</t>
  </si>
  <si>
    <t>HT0362-01</t>
  </si>
  <si>
    <t>1re Section Garde Champètre (Bas Limbe)</t>
  </si>
  <si>
    <t>HT0621-01</t>
  </si>
  <si>
    <t>1re Section Gascogne</t>
  </si>
  <si>
    <t>HT1031-01</t>
  </si>
  <si>
    <t>1re Section Gerin ou Mouton</t>
  </si>
  <si>
    <t>HT0371-01</t>
  </si>
  <si>
    <t>1re Section Gobert ou Colline Gobert</t>
  </si>
  <si>
    <t>HT1032-01</t>
  </si>
  <si>
    <t>1re Section Grand-Boucan</t>
  </si>
  <si>
    <t>HT0732-01</t>
  </si>
  <si>
    <t>1re Section Grand Fonds</t>
  </si>
  <si>
    <t>HT0331-01</t>
  </si>
  <si>
    <t>1re Section Grand Gilles</t>
  </si>
  <si>
    <t>HT0132-01</t>
  </si>
  <si>
    <t>1re Section Grande Plaine</t>
  </si>
  <si>
    <t>HT0821-01</t>
  </si>
  <si>
    <t>HT0222-01</t>
  </si>
  <si>
    <t>1re Section Gris Gris</t>
  </si>
  <si>
    <t>HT0413-01</t>
  </si>
  <si>
    <t>1re Section Haut des Perches</t>
  </si>
  <si>
    <t>HT0361-01</t>
  </si>
  <si>
    <t>1re Section Haut Limbe ou Acul Jeannot</t>
  </si>
  <si>
    <t>HT0421-01</t>
  </si>
  <si>
    <t>1re Section Haut Maribahoux</t>
  </si>
  <si>
    <t>HT0716-01</t>
  </si>
  <si>
    <t>1re Section Île à Vache</t>
  </si>
  <si>
    <t>HT0611-01</t>
  </si>
  <si>
    <t>HT0523-01</t>
  </si>
  <si>
    <t>1re Section l'Arbre</t>
  </si>
  <si>
    <t>HT1023-03</t>
  </si>
  <si>
    <t>1re Section l'Asile ou Nan Paul</t>
  </si>
  <si>
    <t>HT0513-01</t>
  </si>
  <si>
    <t>1re Section La Croix Perisse</t>
  </si>
  <si>
    <t>HT0913-01</t>
  </si>
  <si>
    <t>1re Section La Plate</t>
  </si>
  <si>
    <t>HT0152-02</t>
  </si>
  <si>
    <t>1re Section la Source</t>
  </si>
  <si>
    <t>HT0214-01</t>
  </si>
  <si>
    <t>1re Section La Vallee de Jacmel ou Muzac</t>
  </si>
  <si>
    <t>HT0934-01</t>
  </si>
  <si>
    <t>1re Section Lacoma</t>
  </si>
  <si>
    <t>HT0723-01</t>
  </si>
  <si>
    <t>1re Section Lazarre</t>
  </si>
  <si>
    <t>HT0714-01</t>
  </si>
  <si>
    <t>1re Section Levy Mersan</t>
  </si>
  <si>
    <t>HT0532-01</t>
  </si>
  <si>
    <t>1re Section Liancourt</t>
  </si>
  <si>
    <t>HT0731-01</t>
  </si>
  <si>
    <t>1re Section Macéan</t>
  </si>
  <si>
    <t>HT0715-01</t>
  </si>
  <si>
    <t>1re Section Maniche</t>
  </si>
  <si>
    <t>HT0351-01</t>
  </si>
  <si>
    <t>1re Section Margot</t>
  </si>
  <si>
    <t>HT0533-01</t>
  </si>
  <si>
    <t>1re Section Martineau</t>
  </si>
  <si>
    <t>HT0823-01</t>
  </si>
  <si>
    <t>1re Section Matador (Jorgue)</t>
  </si>
  <si>
    <t>HT0642-01</t>
  </si>
  <si>
    <t>1re Section Matelgate</t>
  </si>
  <si>
    <t>HT0114-01</t>
  </si>
  <si>
    <t>1re Section Montagne Noire</t>
  </si>
  <si>
    <t>HT0116-01</t>
  </si>
  <si>
    <t>1re Section Morne à Bateau</t>
  </si>
  <si>
    <t>HT0113-01</t>
  </si>
  <si>
    <t>1re Section Morne Chandelle</t>
  </si>
  <si>
    <t>HT0322-01</t>
  </si>
  <si>
    <t>1re Section Morne Rouge</t>
  </si>
  <si>
    <t>HT0115-01</t>
  </si>
  <si>
    <t>1re Section Nouvelle Touraine</t>
  </si>
  <si>
    <t>HT0151-01</t>
  </si>
  <si>
    <t>1re Section Palma</t>
  </si>
  <si>
    <t>HT0742-01</t>
  </si>
  <si>
    <t>1re Section Paricot</t>
  </si>
  <si>
    <t>HT0323-01</t>
  </si>
  <si>
    <t>1re Section Perches-de-Bonnet</t>
  </si>
  <si>
    <t>HT0631-01</t>
  </si>
  <si>
    <t>1re Section Petit Fond</t>
  </si>
  <si>
    <t>HT0623-01</t>
  </si>
  <si>
    <t>1re Section Petite Montagne</t>
  </si>
  <si>
    <t>HT0134-01</t>
  </si>
  <si>
    <t>1re Section Plaine Céleste</t>
  </si>
  <si>
    <t>HT1025-01</t>
  </si>
  <si>
    <t>1re Section Plaisance du Sud (ou ti François)</t>
  </si>
  <si>
    <t>HT0551-01</t>
  </si>
  <si>
    <t>1re Section Platana</t>
  </si>
  <si>
    <t>HT0933-01</t>
  </si>
  <si>
    <t>1re Section Plate Forme</t>
  </si>
  <si>
    <t>HT0912-01</t>
  </si>
  <si>
    <t>1re Section Pointe des Oiseaux</t>
  </si>
  <si>
    <t>HT0511-01</t>
  </si>
  <si>
    <t>HT0543-01</t>
  </si>
  <si>
    <t>1re Section Poteneau</t>
  </si>
  <si>
    <t>HT0751-01</t>
  </si>
  <si>
    <t>1re Section Randel</t>
  </si>
  <si>
    <t>HT0614-01</t>
  </si>
  <si>
    <t>1re Section Rang</t>
  </si>
  <si>
    <t>HT0213-01</t>
  </si>
  <si>
    <t>1re Section Ravine Normande</t>
  </si>
  <si>
    <t>HT1022-01</t>
  </si>
  <si>
    <t>1re Section Raymond</t>
  </si>
  <si>
    <t>HT0632-01</t>
  </si>
  <si>
    <t>HT0921-01</t>
  </si>
  <si>
    <t>1re Section Rivière des Nègres</t>
  </si>
  <si>
    <t>HT1014-01</t>
  </si>
  <si>
    <t>1re Section Salagnac</t>
  </si>
  <si>
    <t>HT0443-01</t>
  </si>
  <si>
    <t>1re Section Sans Souci</t>
  </si>
  <si>
    <t>HT0512-01</t>
  </si>
  <si>
    <t>1re Section Savane Carree</t>
  </si>
  <si>
    <t>HT0612-01</t>
  </si>
  <si>
    <t>1re Section Savane Grande</t>
  </si>
  <si>
    <t>HT0423-01</t>
  </si>
  <si>
    <t>1re Section Savanette</t>
  </si>
  <si>
    <t>HT0344-01</t>
  </si>
  <si>
    <t>1re Section Savannette</t>
  </si>
  <si>
    <t>HT0112-01</t>
  </si>
  <si>
    <t>1re Section St Martin</t>
  </si>
  <si>
    <t>HT0722-01</t>
  </si>
  <si>
    <t>1re Section Tapion</t>
  </si>
  <si>
    <t>HT0123-01</t>
  </si>
  <si>
    <t>1re Section Tête-à-Boeuf</t>
  </si>
  <si>
    <t>HT0233-01</t>
  </si>
  <si>
    <t>1re Section Thiotte</t>
  </si>
  <si>
    <t>HT0441-01</t>
  </si>
  <si>
    <t>1re Section Trois Palmistes</t>
  </si>
  <si>
    <t>HT0111-01</t>
  </si>
  <si>
    <t>1re Section Turgeau</t>
  </si>
  <si>
    <t>HT0752-01</t>
  </si>
  <si>
    <t>1re Section Verone</t>
  </si>
  <si>
    <t>HT0541-01</t>
  </si>
  <si>
    <t>1re Section Villars</t>
  </si>
  <si>
    <t>HT0641-02</t>
  </si>
  <si>
    <t>2e Section Acaj ou Brûle No 1</t>
  </si>
  <si>
    <t>HT0421-02</t>
  </si>
  <si>
    <t>2e Section Acul des Pins</t>
  </si>
  <si>
    <t>HT0723-02</t>
  </si>
  <si>
    <t>2e Section Anse à Drick</t>
  </si>
  <si>
    <t>HT1025-02</t>
  </si>
  <si>
    <t>2e Section Anse aux Pins</t>
  </si>
  <si>
    <t>HT0114-02</t>
  </si>
  <si>
    <t>2e Section Aux Cadets</t>
  </si>
  <si>
    <t>HT0732-02</t>
  </si>
  <si>
    <t>2e Section Baie Dumesle</t>
  </si>
  <si>
    <t>HT0332-02</t>
  </si>
  <si>
    <t>2e Section Bailly ou Bailla</t>
  </si>
  <si>
    <t>HT0742-02</t>
  </si>
  <si>
    <t>2e Section Balais</t>
  </si>
  <si>
    <t>HT0133-02</t>
  </si>
  <si>
    <t>2e Section Balan</t>
  </si>
  <si>
    <t>HT0812-02</t>
  </si>
  <si>
    <t>2e Section Balisiers</t>
  </si>
  <si>
    <t>HT1024-02</t>
  </si>
  <si>
    <t>2e Section Baquet</t>
  </si>
  <si>
    <t>HT0542-02</t>
  </si>
  <si>
    <t>2e Section Bas Coursin II</t>
  </si>
  <si>
    <t>HT0321-02</t>
  </si>
  <si>
    <t>2e Section Bas de l'Acul (Basse Plaine)</t>
  </si>
  <si>
    <t>HT0413-02</t>
  </si>
  <si>
    <t>2e Section Bas des Perches</t>
  </si>
  <si>
    <t>HT0352-02</t>
  </si>
  <si>
    <t>2e Section Bas Petit Borgne</t>
  </si>
  <si>
    <t>HT0322-02</t>
  </si>
  <si>
    <t>2e Section Basse Plaine</t>
  </si>
  <si>
    <t>HT0511-02</t>
  </si>
  <si>
    <t>2e Section Bassin</t>
  </si>
  <si>
    <t>HT0342-02</t>
  </si>
  <si>
    <t>2e Section Bassin Caïman</t>
  </si>
  <si>
    <t>HT0552-02</t>
  </si>
  <si>
    <t>2e Section Bassin ou Billier</t>
  </si>
  <si>
    <t>HT0372-02</t>
  </si>
  <si>
    <t>2e Section Baudin</t>
  </si>
  <si>
    <t>HT0411-02</t>
  </si>
  <si>
    <t>2e Section Bayaha</t>
  </si>
  <si>
    <t>HT0823-02</t>
  </si>
  <si>
    <t>2e Section Belair</t>
  </si>
  <si>
    <t>HT0532-02</t>
  </si>
  <si>
    <t>2e Section Belanger</t>
  </si>
  <si>
    <t>HT1011-02</t>
  </si>
  <si>
    <t>2e Section Belle Rivière</t>
  </si>
  <si>
    <t>HT0731-02</t>
  </si>
  <si>
    <t>2e Section Bellevue</t>
  </si>
  <si>
    <t>HT0712-02</t>
  </si>
  <si>
    <t>2e Section Berault</t>
  </si>
  <si>
    <t>HT1014-02</t>
  </si>
  <si>
    <t>2e Section Bezin II</t>
  </si>
  <si>
    <t>HT0432-02</t>
  </si>
  <si>
    <t>2e Section Bois Blanc</t>
  </si>
  <si>
    <t>HT0234-02</t>
  </si>
  <si>
    <t>2e Section Bois d'Orme</t>
  </si>
  <si>
    <t>HT0313-02</t>
  </si>
  <si>
    <t>2e Section Bois de Lance</t>
  </si>
  <si>
    <t>HT0343-02</t>
  </si>
  <si>
    <t>HT0443-02</t>
  </si>
  <si>
    <t>2e Section Bois Laurence</t>
  </si>
  <si>
    <t>HT0522-02</t>
  </si>
  <si>
    <t>HT0531-02</t>
  </si>
  <si>
    <t>HT0423-02</t>
  </si>
  <si>
    <t>2e Section Bois Poux</t>
  </si>
  <si>
    <t>HT0115-02</t>
  </si>
  <si>
    <t>2e Section Bongars</t>
  </si>
  <si>
    <t>HT0323-02</t>
  </si>
  <si>
    <t>2e Section Bonnet à l'Evêque</t>
  </si>
  <si>
    <t>HT0533-02</t>
  </si>
  <si>
    <t>2e Section Bossous</t>
  </si>
  <si>
    <t>HT0815-02</t>
  </si>
  <si>
    <t>2e Section Boucan</t>
  </si>
  <si>
    <t>HT0623-02</t>
  </si>
  <si>
    <t>2e Section Boucan Carre</t>
  </si>
  <si>
    <t>HT0351-02</t>
  </si>
  <si>
    <t>2e Section Boucan Michel</t>
  </si>
  <si>
    <t>HT0142-02</t>
  </si>
  <si>
    <t>2e Section Boucassin</t>
  </si>
  <si>
    <t>HT0821-02</t>
  </si>
  <si>
    <t>2e Section Boudon</t>
  </si>
  <si>
    <t>HT0551-02</t>
  </si>
  <si>
    <t>2e Section Camathe</t>
  </si>
  <si>
    <t>HT0913-02</t>
  </si>
  <si>
    <t>2e Section Carreau Datty</t>
  </si>
  <si>
    <t>HT0361-02</t>
  </si>
  <si>
    <t>2e Section Chabotte</t>
  </si>
  <si>
    <t>HT0371-02</t>
  </si>
  <si>
    <t>2e Section Champagne</t>
  </si>
  <si>
    <t>HT0714-02</t>
  </si>
  <si>
    <t>2e Section Champlois</t>
  </si>
  <si>
    <t>HT1023-02</t>
  </si>
  <si>
    <t>2e Section Changeux (Quartier de Changeux)</t>
  </si>
  <si>
    <t>HT0833-02</t>
  </si>
  <si>
    <t>2e Section Chardonnette</t>
  </si>
  <si>
    <t>HT1012-02</t>
  </si>
  <si>
    <t>2e Section Cholette</t>
  </si>
  <si>
    <t>HT0822-02</t>
  </si>
  <si>
    <t>2e Section Dallier</t>
  </si>
  <si>
    <t>HT0722-02</t>
  </si>
  <si>
    <t>2e Section Debouchette</t>
  </si>
  <si>
    <t>HT0751-02</t>
  </si>
  <si>
    <t>2e Section Dejoie</t>
  </si>
  <si>
    <t>HT0122-02</t>
  </si>
  <si>
    <t>2e Section Delatre</t>
  </si>
  <si>
    <t>HT0921-02</t>
  </si>
  <si>
    <t>HT0933-02</t>
  </si>
  <si>
    <t>2e Section des Forges</t>
  </si>
  <si>
    <t>HT0117-01</t>
  </si>
  <si>
    <t>2e Section des Varreux</t>
  </si>
  <si>
    <t>HT0131-02</t>
  </si>
  <si>
    <t>HT0741-02</t>
  </si>
  <si>
    <t>2e Section Despas</t>
  </si>
  <si>
    <t>HT0715-02</t>
  </si>
  <si>
    <t>2e Section Dory</t>
  </si>
  <si>
    <t>HT0932-02</t>
  </si>
  <si>
    <t>2e Section Dos d'Ane</t>
  </si>
  <si>
    <t>HT0721-02</t>
  </si>
  <si>
    <t>2e Section Dumont</t>
  </si>
  <si>
    <t>HT1032-02</t>
  </si>
  <si>
    <t>2e Section Eaux Basses</t>
  </si>
  <si>
    <t>HT0441-02</t>
  </si>
  <si>
    <t>2e Section Ecrevisse ou Grosse Roche</t>
  </si>
  <si>
    <t>HT0752-02</t>
  </si>
  <si>
    <t>2e Section Edelin</t>
  </si>
  <si>
    <t>HT0834-02</t>
  </si>
  <si>
    <t>2e Section Espère</t>
  </si>
  <si>
    <t>HT1013-02</t>
  </si>
  <si>
    <t>2e Section Fond-des-Nègres ou Morne Brice</t>
  </si>
  <si>
    <t>HT0832-02</t>
  </si>
  <si>
    <t>2e Section Fond Cochon ou Lopineau</t>
  </si>
  <si>
    <t>HT0831-02</t>
  </si>
  <si>
    <t>2e Section Fond d'Icaque</t>
  </si>
  <si>
    <t>HT0211-02</t>
  </si>
  <si>
    <t>2e Section Fond Melon (Selles)</t>
  </si>
  <si>
    <t>HT0213-04</t>
  </si>
  <si>
    <t>2e Section Fond Melon Michineau</t>
  </si>
  <si>
    <t>HT0141-02</t>
  </si>
  <si>
    <t>2e Section Fonds Baptiste</t>
  </si>
  <si>
    <t>HT0711-02</t>
  </si>
  <si>
    <t>2e Section Fonfrède</t>
  </si>
  <si>
    <t>HT0541-02</t>
  </si>
  <si>
    <t>2e Section Fosse Naboth ou Duvallon</t>
  </si>
  <si>
    <t>HT0213-02</t>
  </si>
  <si>
    <t>2e Section Gaillard</t>
  </si>
  <si>
    <t>HT0434-02</t>
  </si>
  <si>
    <t>2e Section Glaudine ou ""Jacquesil""</t>
  </si>
  <si>
    <t>HT0433-02</t>
  </si>
  <si>
    <t>2e Section Grand Bassin</t>
  </si>
  <si>
    <t>HT0152-03</t>
  </si>
  <si>
    <t>2e Section Grand Vide</t>
  </si>
  <si>
    <t>HT1021-02</t>
  </si>
  <si>
    <t>2e Section Grande-Rivière-Joly</t>
  </si>
  <si>
    <t>HT0132-02</t>
  </si>
  <si>
    <t>2e Section Grande Plaine</t>
  </si>
  <si>
    <t>HT0212-02</t>
  </si>
  <si>
    <t>2e Section Grande Rivière Fesles</t>
  </si>
  <si>
    <t>HT0934-02</t>
  </si>
  <si>
    <t>2e Section Guinaudee</t>
  </si>
  <si>
    <t>HT0311-02</t>
  </si>
  <si>
    <t>2e Section Haut du Cap</t>
  </si>
  <si>
    <t>HT0811-02</t>
  </si>
  <si>
    <t>2e Section Haute Voldrogue</t>
  </si>
  <si>
    <t>HT0631-02</t>
  </si>
  <si>
    <t>2e Section Juampas</t>
  </si>
  <si>
    <t>HT0344-02</t>
  </si>
  <si>
    <t>2e Section la Belle Mère</t>
  </si>
  <si>
    <t>HT0633-02</t>
  </si>
  <si>
    <t>2e Section la Haye</t>
  </si>
  <si>
    <t>HT0911-02</t>
  </si>
  <si>
    <t>2e Section la Pointe</t>
  </si>
  <si>
    <t>HT0622-02</t>
  </si>
  <si>
    <t>2e Section la Selle</t>
  </si>
  <si>
    <t>HT0214-02</t>
  </si>
  <si>
    <t>2e Section La Vallee de Bainet ou Ternier</t>
  </si>
  <si>
    <t>HT0222-02</t>
  </si>
  <si>
    <t>2e Section Labiche</t>
  </si>
  <si>
    <t>HT0422-02</t>
  </si>
  <si>
    <t>2e Section Lamine</t>
  </si>
  <si>
    <t>HT0642-02</t>
  </si>
  <si>
    <t>2e Section Lociane</t>
  </si>
  <si>
    <t>HT0231-02</t>
  </si>
  <si>
    <t>2e Section Mabriole</t>
  </si>
  <si>
    <t>HT0931-02</t>
  </si>
  <si>
    <t>HT0912-02</t>
  </si>
  <si>
    <t>2e Section Mare Rouge</t>
  </si>
  <si>
    <t>HT0611-02</t>
  </si>
  <si>
    <t>2e Section Marmont</t>
  </si>
  <si>
    <t>HT0733-02</t>
  </si>
  <si>
    <t>2e Section Martineau</t>
  </si>
  <si>
    <t>HT0341-02</t>
  </si>
  <si>
    <t>2e Section Mathurin</t>
  </si>
  <si>
    <t>HT0922-02</t>
  </si>
  <si>
    <t>2e Section Mayance</t>
  </si>
  <si>
    <t>HT0713-02</t>
  </si>
  <si>
    <t>2e Section Melonière</t>
  </si>
  <si>
    <t>HT0116-02</t>
  </si>
  <si>
    <t>2e Section Morne Chandelle</t>
  </si>
  <si>
    <t>HT0111-02</t>
  </si>
  <si>
    <t>2e Section Morne l'Hopital</t>
  </si>
  <si>
    <t>HT0312-02</t>
  </si>
  <si>
    <t>2e Section Morne Pele</t>
  </si>
  <si>
    <t>HT0753-02</t>
  </si>
  <si>
    <t>2e Section Nan Sevre</t>
  </si>
  <si>
    <t>HT0612-02</t>
  </si>
  <si>
    <t>2e Section Narang</t>
  </si>
  <si>
    <t>HT0512-02</t>
  </si>
  <si>
    <t>2e Section Passe-Reine ou Bas d'Ennery</t>
  </si>
  <si>
    <t>HT0362-02</t>
  </si>
  <si>
    <t>2e Section Petit Howars (la Fange)</t>
  </si>
  <si>
    <t>HT0513-02</t>
  </si>
  <si>
    <t>2e Section Petite Desdunes</t>
  </si>
  <si>
    <t>HT0121-02</t>
  </si>
  <si>
    <t>2e Section Petite Rivière</t>
  </si>
  <si>
    <t>HT0151-02</t>
  </si>
  <si>
    <t>2e Section Petite Source</t>
  </si>
  <si>
    <t>HT0134-02</t>
  </si>
  <si>
    <t>2e Section Plaine Céleste</t>
  </si>
  <si>
    <t>HT0113-02</t>
  </si>
  <si>
    <t>2e Section Platon Dufrene</t>
  </si>
  <si>
    <t>HT0233-02</t>
  </si>
  <si>
    <t>2e Section Pot de Chambre</t>
  </si>
  <si>
    <t>HT0743-02</t>
  </si>
  <si>
    <t>2e Section Renaudin</t>
  </si>
  <si>
    <t>HT0521-02</t>
  </si>
  <si>
    <t>2e Section Rivière Mancelle</t>
  </si>
  <si>
    <t>HT0442-02</t>
  </si>
  <si>
    <t>2e Section Rose Bonite</t>
  </si>
  <si>
    <t>HT0431-02</t>
  </si>
  <si>
    <t>2e Section Roucou</t>
  </si>
  <si>
    <t>HT0632-02</t>
  </si>
  <si>
    <t>2e Section Roye-Sec</t>
  </si>
  <si>
    <t>HT0621-02</t>
  </si>
  <si>
    <t>HT0331-02</t>
  </si>
  <si>
    <t>2e Section Solon</t>
  </si>
  <si>
    <t>HT0523-02</t>
  </si>
  <si>
    <t>2e Section Sources Chaudes</t>
  </si>
  <si>
    <t>HT0814-02</t>
  </si>
  <si>
    <t>HT0123-02</t>
  </si>
  <si>
    <t>2e Section Tête-à-Boeuf</t>
  </si>
  <si>
    <t>HT1031-02</t>
  </si>
  <si>
    <t>2e Section Tête d'Eau</t>
  </si>
  <si>
    <t>HT1022-02</t>
  </si>
  <si>
    <t>2e Section Tiby</t>
  </si>
  <si>
    <t>HT0613-02</t>
  </si>
  <si>
    <t>2e Section Tierra Muscady</t>
  </si>
  <si>
    <t>HT0221-02</t>
  </si>
  <si>
    <t>2e Section Trou Mahot</t>
  </si>
  <si>
    <t>HT0914-02</t>
  </si>
  <si>
    <t>2e Source Beauvoir</t>
  </si>
  <si>
    <t>HT0611-03</t>
  </si>
  <si>
    <t>3e Section Aguahedionde (Rive Droite)</t>
  </si>
  <si>
    <t>HT1024-03</t>
  </si>
  <si>
    <t>3e Section Arnaud (Morcou)</t>
  </si>
  <si>
    <t>HT0911-03</t>
  </si>
  <si>
    <t>3e Section Aubert</t>
  </si>
  <si>
    <t>HT0613-03</t>
  </si>
  <si>
    <t>3e Section Baille Tourrible</t>
  </si>
  <si>
    <t>HT0551-03</t>
  </si>
  <si>
    <t>3e Section Bas de Sault</t>
  </si>
  <si>
    <t>HT0743-03</t>
  </si>
  <si>
    <t>3e Section Beauclos</t>
  </si>
  <si>
    <t>HT0118-03</t>
  </si>
  <si>
    <t>3e Section Bellevue</t>
  </si>
  <si>
    <t>HT0751-03</t>
  </si>
  <si>
    <t>3e Section Bony</t>
  </si>
  <si>
    <t>HT0134-03</t>
  </si>
  <si>
    <t>3e Section Boucan Bois Pin</t>
  </si>
  <si>
    <t>HT0341-03</t>
  </si>
  <si>
    <t>3e Section Bouyaha</t>
  </si>
  <si>
    <t>HT0222-03</t>
  </si>
  <si>
    <t>3e Section Bras Gauche</t>
  </si>
  <si>
    <t>HT0731-03</t>
  </si>
  <si>
    <t>3e Section Brodequin</t>
  </si>
  <si>
    <t>HT0231-03</t>
  </si>
  <si>
    <t>3e Section Callumette</t>
  </si>
  <si>
    <t>HT0361-03</t>
  </si>
  <si>
    <t>3e Section Camp Coq</t>
  </si>
  <si>
    <t>HT0331-03</t>
  </si>
  <si>
    <t>3e Section Caracol</t>
  </si>
  <si>
    <t>HT0713-03</t>
  </si>
  <si>
    <t>3e Section Carrefour Canon</t>
  </si>
  <si>
    <t>HT0831-03</t>
  </si>
  <si>
    <t>3e Section Champy (Nan Campêche)</t>
  </si>
  <si>
    <t>HT0512-03</t>
  </si>
  <si>
    <t>3e Section Chemin Neuf</t>
  </si>
  <si>
    <t>HT0211-03</t>
  </si>
  <si>
    <t>3e Section Cochon Gras</t>
  </si>
  <si>
    <t>HT0441-03</t>
  </si>
  <si>
    <t>3e Section Corosse</t>
  </si>
  <si>
    <t>HT0752-03</t>
  </si>
  <si>
    <t>3e Section Cosse</t>
  </si>
  <si>
    <t>HT0432-03</t>
  </si>
  <si>
    <t>3e Section Cotelette</t>
  </si>
  <si>
    <t>HT0922-03</t>
  </si>
  <si>
    <t>3e Section Cotes de Fer</t>
  </si>
  <si>
    <t>HT0622-03</t>
  </si>
  <si>
    <t>3e Section Coupe Mardi Gras</t>
  </si>
  <si>
    <t>HT0343-03</t>
  </si>
  <si>
    <t>3e Section Cracaraille</t>
  </si>
  <si>
    <t>HT0723-03</t>
  </si>
  <si>
    <t>3e Section d'Arniquet</t>
  </si>
  <si>
    <t>HT0931-03</t>
  </si>
  <si>
    <t>3e Section Dame</t>
  </si>
  <si>
    <t>HT0812-03</t>
  </si>
  <si>
    <t>3e Section Danglise</t>
  </si>
  <si>
    <t>HT0352-03</t>
  </si>
  <si>
    <t>3e Section de Corail</t>
  </si>
  <si>
    <t>HT0623-03</t>
  </si>
  <si>
    <t>3e Section des Bayes</t>
  </si>
  <si>
    <t>HT0921-03</t>
  </si>
  <si>
    <t>HT0141-03</t>
  </si>
  <si>
    <t>3e Section des Vases</t>
  </si>
  <si>
    <t>HT0822-03</t>
  </si>
  <si>
    <t>3e Section Desormeau</t>
  </si>
  <si>
    <t>HT1011-03</t>
  </si>
  <si>
    <t>3e Section Dessources</t>
  </si>
  <si>
    <t>HT0114-03</t>
  </si>
  <si>
    <t>3e Section Etang du Jonc</t>
  </si>
  <si>
    <t>HT0133-03</t>
  </si>
  <si>
    <t>3e Section Fond Parisien</t>
  </si>
  <si>
    <t>HT1031-03</t>
  </si>
  <si>
    <t>3e Section Fond Tortue</t>
  </si>
  <si>
    <t>HT0823-03</t>
  </si>
  <si>
    <t>3e Section Garcasse</t>
  </si>
  <si>
    <t>HT0323-03</t>
  </si>
  <si>
    <t>3e Section Genipailler</t>
  </si>
  <si>
    <t>HT0531-03</t>
  </si>
  <si>
    <t>3e Section Goyavier</t>
  </si>
  <si>
    <t>HT0322-03</t>
  </si>
  <si>
    <t>3e Section Grand Boucan</t>
  </si>
  <si>
    <t>HT0621-03</t>
  </si>
  <si>
    <t>HT0832-03</t>
  </si>
  <si>
    <t>3e Section Grand Vincent</t>
  </si>
  <si>
    <t>HT0121-03</t>
  </si>
  <si>
    <t>3e Section Grande Rivère</t>
  </si>
  <si>
    <t>HT0151-03</t>
  </si>
  <si>
    <t>3e Section Grande Source</t>
  </si>
  <si>
    <t>HT0732-03</t>
  </si>
  <si>
    <t>3e Section Grenodière</t>
  </si>
  <si>
    <t>HT0733-03</t>
  </si>
  <si>
    <t>3e Section Gros Marin</t>
  </si>
  <si>
    <t>HT0532-03</t>
  </si>
  <si>
    <t>3e Section Guillaume Moge (Quartier de Desarmes)</t>
  </si>
  <si>
    <t>HT0612-03</t>
  </si>
  <si>
    <t>3e Section Hatty</t>
  </si>
  <si>
    <t>HT0213-03</t>
  </si>
  <si>
    <t>3e Section Haut Cap Rouge</t>
  </si>
  <si>
    <t>HT0913-03</t>
  </si>
  <si>
    <t>3e Section Haut des Moustiques</t>
  </si>
  <si>
    <t>HT0371-03</t>
  </si>
  <si>
    <t>3e Section Haut Martineau</t>
  </si>
  <si>
    <t>HT0811-03</t>
  </si>
  <si>
    <t>3e Section Haute Guinaudee</t>
  </si>
  <si>
    <t>HT0821-03</t>
  </si>
  <si>
    <t>3e Section Îlet à Pierre Joseph</t>
  </si>
  <si>
    <t>HT0834-03</t>
  </si>
  <si>
    <t>3e Section Jean Bellune</t>
  </si>
  <si>
    <t>HT0814-03</t>
  </si>
  <si>
    <t>3e Section l'Assise ou Chameau</t>
  </si>
  <si>
    <t>HT0221-03</t>
  </si>
  <si>
    <t>3e Section La Vallee de Bainet</t>
  </si>
  <si>
    <t>HT0542-03</t>
  </si>
  <si>
    <t>3e Section Labady</t>
  </si>
  <si>
    <t>HT0711-03</t>
  </si>
  <si>
    <t>3e Section Laborde</t>
  </si>
  <si>
    <t>HT0522-03</t>
  </si>
  <si>
    <t>3e Section Lagon</t>
  </si>
  <si>
    <t>HT0641-03</t>
  </si>
  <si>
    <t>3e Section Lamielle</t>
  </si>
  <si>
    <t>HT1022-03</t>
  </si>
  <si>
    <t>3e Section Liève ou Vigny</t>
  </si>
  <si>
    <t>HT0753-03</t>
  </si>
  <si>
    <t>3e Section Loby</t>
  </si>
  <si>
    <t>HT0411-03</t>
  </si>
  <si>
    <t>3e Section Loiseau</t>
  </si>
  <si>
    <t>HT0212-03</t>
  </si>
  <si>
    <t>3e Section Macary</t>
  </si>
  <si>
    <t>HT0111-03</t>
  </si>
  <si>
    <t>3e Section Martissant</t>
  </si>
  <si>
    <t>HT0342-03</t>
  </si>
  <si>
    <t>3e Section Matador</t>
  </si>
  <si>
    <t>HT0715-03</t>
  </si>
  <si>
    <t>3e Section Melon</t>
  </si>
  <si>
    <t>HT0332-03</t>
  </si>
  <si>
    <t>3e Section Montagne Noire</t>
  </si>
  <si>
    <t>HT0214-03</t>
  </si>
  <si>
    <t>3e Section Morne à Brûler</t>
  </si>
  <si>
    <t>HT0321-03</t>
  </si>
  <si>
    <t>3e Section Mornet</t>
  </si>
  <si>
    <t>HT0833-03</t>
  </si>
  <si>
    <t>3e Section Mouline</t>
  </si>
  <si>
    <t>HT0123-03</t>
  </si>
  <si>
    <t>3e Section Moussambe</t>
  </si>
  <si>
    <t>HT0541-03</t>
  </si>
  <si>
    <t>3e Section Oge</t>
  </si>
  <si>
    <t>HT1013-03</t>
  </si>
  <si>
    <t>3e Section Pemerle</t>
  </si>
  <si>
    <t>HT0311-03</t>
  </si>
  <si>
    <t>3e Section Petit Anse</t>
  </si>
  <si>
    <t>HT0131-03</t>
  </si>
  <si>
    <t>3e Section Petit Bois</t>
  </si>
  <si>
    <t>HT0116-03</t>
  </si>
  <si>
    <t>3e Section Petit Boucan</t>
  </si>
  <si>
    <t>HT0351-03</t>
  </si>
  <si>
    <t>3e Section Petit Bourgde Borgne</t>
  </si>
  <si>
    <t>HT0933-03</t>
  </si>
  <si>
    <t>3e Section Plaine d'Orange</t>
  </si>
  <si>
    <t>HT0552-03</t>
  </si>
  <si>
    <t>3e Section Platon</t>
  </si>
  <si>
    <t>HT0511-03</t>
  </si>
  <si>
    <t>3e Section Pte Rivière de Bayonnais</t>
  </si>
  <si>
    <t>HT0741-03</t>
  </si>
  <si>
    <t>3e Section Quentin</t>
  </si>
  <si>
    <t>HT0372-03</t>
  </si>
  <si>
    <t>3e Section Ravine Trompette</t>
  </si>
  <si>
    <t>HT0932-03</t>
  </si>
  <si>
    <t>3e Section Reserve ou Ti Paradis</t>
  </si>
  <si>
    <t>HT0632-03</t>
  </si>
  <si>
    <t>3e Section Riaribes</t>
  </si>
  <si>
    <t>HT0521-03</t>
  </si>
  <si>
    <t>3e Section Rivière Blanche</t>
  </si>
  <si>
    <t>HT0431-03</t>
  </si>
  <si>
    <t>3e Section Roche Plate</t>
  </si>
  <si>
    <t>HT0313-03</t>
  </si>
  <si>
    <t>3e Section Roucou</t>
  </si>
  <si>
    <t>HT1021-03</t>
  </si>
  <si>
    <t>3e Section Saut du Baril</t>
  </si>
  <si>
    <t>HT0421-03</t>
  </si>
  <si>
    <t>3e Section Savane Longue</t>
  </si>
  <si>
    <t>HT1012-03</t>
  </si>
  <si>
    <t>3e Section Silègue</t>
  </si>
  <si>
    <t>HT0712-03</t>
  </si>
  <si>
    <t>3e Section Solon</t>
  </si>
  <si>
    <t>HT0115-03</t>
  </si>
  <si>
    <t>3e Section Sourcailles</t>
  </si>
  <si>
    <t>HT0142-03</t>
  </si>
  <si>
    <t>3e Section Source Matelas</t>
  </si>
  <si>
    <t>HT0113-03</t>
  </si>
  <si>
    <t>3e Section Taïfer</t>
  </si>
  <si>
    <t>HT0714-03</t>
  </si>
  <si>
    <t>3e Section Tibi Davezac</t>
  </si>
  <si>
    <t>HT1023-04</t>
  </si>
  <si>
    <t>3e Section Tournade (Quartier de Changeux)</t>
  </si>
  <si>
    <t>HT0722-03</t>
  </si>
  <si>
    <t>3e Section Trichet</t>
  </si>
  <si>
    <t>HT0122-03</t>
  </si>
  <si>
    <t>3e Section Trou Chouchou</t>
  </si>
  <si>
    <t>HT0132-03</t>
  </si>
  <si>
    <t>3e Section Trou d'Eau</t>
  </si>
  <si>
    <t>HT0152-04</t>
  </si>
  <si>
    <t>3e Section Trou Louis</t>
  </si>
  <si>
    <t>HT1025-03</t>
  </si>
  <si>
    <t>3e Section Vassal Labiche</t>
  </si>
  <si>
    <t>HT0934-03</t>
  </si>
  <si>
    <t>3e Section Vieille Hatte</t>
  </si>
  <si>
    <t>HT0611-04</t>
  </si>
  <si>
    <t>4e Section Aguahedionde (Rive Gauche)</t>
  </si>
  <si>
    <t>HT0222-04</t>
  </si>
  <si>
    <t>4e Section Amazone</t>
  </si>
  <si>
    <t>HT0811-04</t>
  </si>
  <si>
    <t>4e Section Basse Guinaudee</t>
  </si>
  <si>
    <t>HT0322-04</t>
  </si>
  <si>
    <t>4e Section Bassin Diamant</t>
  </si>
  <si>
    <t>HT0115-04</t>
  </si>
  <si>
    <t>4e Section Belle Fontaine</t>
  </si>
  <si>
    <t>HT0118-04</t>
  </si>
  <si>
    <t>4e Section Bellevue</t>
  </si>
  <si>
    <t>HT0114-04</t>
  </si>
  <si>
    <t>4e Section Bellevue la Montagne</t>
  </si>
  <si>
    <t>HT1012-04</t>
  </si>
  <si>
    <t>4e Section Bezin</t>
  </si>
  <si>
    <t>HT0134-04</t>
  </si>
  <si>
    <t>4e Section Boucan Bois Pin</t>
  </si>
  <si>
    <t>HT1013-04</t>
  </si>
  <si>
    <t>4e Section Cocoyers-Ducheine</t>
  </si>
  <si>
    <t>HT0231-04</t>
  </si>
  <si>
    <t>4e Section Corail Lamothe</t>
  </si>
  <si>
    <t>HT0621-04</t>
  </si>
  <si>
    <t>4e Section Crête Brûlee</t>
  </si>
  <si>
    <t>HT0753-04</t>
  </si>
  <si>
    <t>4e Section Dalmette</t>
  </si>
  <si>
    <t>HT0132-04</t>
  </si>
  <si>
    <t>4e Section des Crochus</t>
  </si>
  <si>
    <t>HT0532-04</t>
  </si>
  <si>
    <t>4e Section Desarmes (Quartier de Desarmes)</t>
  </si>
  <si>
    <t>HT0731-04</t>
  </si>
  <si>
    <t>4e Section Flamands</t>
  </si>
  <si>
    <t>HT0122-04</t>
  </si>
  <si>
    <t>4e Section Fond Arabie</t>
  </si>
  <si>
    <t>HT0121-04</t>
  </si>
  <si>
    <t>4e Section Fond de Boudin</t>
  </si>
  <si>
    <t>HT0212-04</t>
  </si>
  <si>
    <t>4e Section Fond Jean Noël</t>
  </si>
  <si>
    <t>HT0142-04</t>
  </si>
  <si>
    <t>4e Section Fonds des Blancs (Casale)</t>
  </si>
  <si>
    <t>HT0331-04</t>
  </si>
  <si>
    <t>4e Section Gambade</t>
  </si>
  <si>
    <t>HT0151-04</t>
  </si>
  <si>
    <t>4e Section Grand Lagon</t>
  </si>
  <si>
    <t>HT0321-04</t>
  </si>
  <si>
    <t>4e Section Grande Ravine</t>
  </si>
  <si>
    <t>HT0221-04</t>
  </si>
  <si>
    <t>4e Section Haut Grandou</t>
  </si>
  <si>
    <t>HT0411-04</t>
  </si>
  <si>
    <t>4e Section Haut Madeleine</t>
  </si>
  <si>
    <t>HT0352-04</t>
  </si>
  <si>
    <t>4e Section Haut Petit Borgne</t>
  </si>
  <si>
    <t>HT0372-04</t>
  </si>
  <si>
    <t>4e Section Joly</t>
  </si>
  <si>
    <t>HT0521-04</t>
  </si>
  <si>
    <t>4e Section l'Acul</t>
  </si>
  <si>
    <t>HT0932-04</t>
  </si>
  <si>
    <t>4e Section l'Estère Dere</t>
  </si>
  <si>
    <t>HT0211-04</t>
  </si>
  <si>
    <t>4e Section La Gosseline</t>
  </si>
  <si>
    <t>HT0934-04</t>
  </si>
  <si>
    <t>4e Section la Montagne</t>
  </si>
  <si>
    <t>HT1031-04</t>
  </si>
  <si>
    <t>4e Section la Plaine</t>
  </si>
  <si>
    <t>HT0812-04</t>
  </si>
  <si>
    <t>4e Section la Seringue</t>
  </si>
  <si>
    <t>HT0342-04</t>
  </si>
  <si>
    <t>4e Section Laguille</t>
  </si>
  <si>
    <t>HT0551-04</t>
  </si>
  <si>
    <t>4e Section Lalomas</t>
  </si>
  <si>
    <t>HT0531-04</t>
  </si>
  <si>
    <t>4e Section Lalouère</t>
  </si>
  <si>
    <t>HT0711-04</t>
  </si>
  <si>
    <t>4e Section Laurent</t>
  </si>
  <si>
    <t>HT0832-04</t>
  </si>
  <si>
    <t>HT0911-04</t>
  </si>
  <si>
    <t>4e Section Mahotière</t>
  </si>
  <si>
    <t>HT0821-04</t>
  </si>
  <si>
    <t>4e Section Mandou</t>
  </si>
  <si>
    <t>HT0371-04</t>
  </si>
  <si>
    <t>4e Section Mapou</t>
  </si>
  <si>
    <t>HT0733-04</t>
  </si>
  <si>
    <t>4e Section Mare Henri</t>
  </si>
  <si>
    <t>HT0133-05</t>
  </si>
  <si>
    <t>4e Section Mare Roseaux</t>
  </si>
  <si>
    <t>HT0622-04</t>
  </si>
  <si>
    <t>4e Section Montagne Terrible</t>
  </si>
  <si>
    <t>HT0141-04</t>
  </si>
  <si>
    <t>4e Section Montrouis</t>
  </si>
  <si>
    <t>HT0712-04</t>
  </si>
  <si>
    <t>4e Section Moreau</t>
  </si>
  <si>
    <t>HT1023-01</t>
  </si>
  <si>
    <t>4e Section Morisseau</t>
  </si>
  <si>
    <t>HT0123-04</t>
  </si>
  <si>
    <t>4e Section Moussambe</t>
  </si>
  <si>
    <t>HT0131-04</t>
  </si>
  <si>
    <t>4e Section Petit Bois</t>
  </si>
  <si>
    <t>HT0822-04</t>
  </si>
  <si>
    <t>4e Section Petite Rivière</t>
  </si>
  <si>
    <t>HT0152-05</t>
  </si>
  <si>
    <t>4e Section Pointe à Raquette</t>
  </si>
  <si>
    <t>HT0541-04</t>
  </si>
  <si>
    <t>4e Section Poste Pierrot</t>
  </si>
  <si>
    <t>HT0511-04</t>
  </si>
  <si>
    <t>4e Section Poteaux</t>
  </si>
  <si>
    <t>HT0113-04</t>
  </si>
  <si>
    <t>4e Section Procy</t>
  </si>
  <si>
    <t>HT0512-04</t>
  </si>
  <si>
    <t>4e Section Puilboreau</t>
  </si>
  <si>
    <t>HT0921-04</t>
  </si>
  <si>
    <t>HT0341-04</t>
  </si>
  <si>
    <t>4e Section San-Yago</t>
  </si>
  <si>
    <t>HT0432-04</t>
  </si>
  <si>
    <t>4e Section Sarazin</t>
  </si>
  <si>
    <t>HT0542-04</t>
  </si>
  <si>
    <t>4e Section Savane à Roche</t>
  </si>
  <si>
    <t>HT0421-04</t>
  </si>
  <si>
    <t>4e Section Savane au Lait</t>
  </si>
  <si>
    <t>HT0361-04</t>
  </si>
  <si>
    <t>4e Section Soufrière</t>
  </si>
  <si>
    <t>HT1011-04</t>
  </si>
  <si>
    <t>4e Section St-Michel</t>
  </si>
  <si>
    <t>HT0834-04</t>
  </si>
  <si>
    <t>4e Section Tozia</t>
  </si>
  <si>
    <t>HT0351-04</t>
  </si>
  <si>
    <t>4e Section Trou d'Enfer</t>
  </si>
  <si>
    <t>HT0732-04</t>
  </si>
  <si>
    <t>4e Section Zanglais</t>
  </si>
  <si>
    <t>HT0822-05</t>
  </si>
  <si>
    <t>5e Section Baliverne</t>
  </si>
  <si>
    <t>HT0221-05</t>
  </si>
  <si>
    <t>5e Section Bas de Grandou</t>
  </si>
  <si>
    <t>HT0911-05</t>
  </si>
  <si>
    <t>5e Section Bas des Moustiques</t>
  </si>
  <si>
    <t>HT0352-05</t>
  </si>
  <si>
    <t>5e Section Bas Quartier</t>
  </si>
  <si>
    <t>HT0532-05</t>
  </si>
  <si>
    <t>5e Section Bastien</t>
  </si>
  <si>
    <t>HT0231-05</t>
  </si>
  <si>
    <t>5e Section Bel Air</t>
  </si>
  <si>
    <t>HT0114-05</t>
  </si>
  <si>
    <t>5e Section Bellevue Chardonnière</t>
  </si>
  <si>
    <t>HT0531-05</t>
  </si>
  <si>
    <t>5e Section Bocozelle</t>
  </si>
  <si>
    <t>HT0921-05</t>
  </si>
  <si>
    <t>5e Section Bonneau</t>
  </si>
  <si>
    <t>HT0222-05</t>
  </si>
  <si>
    <t>5e Section Boucan Belier</t>
  </si>
  <si>
    <t>HT0351-05</t>
  </si>
  <si>
    <t>5e Section Champagne</t>
  </si>
  <si>
    <t>HT0321-05</t>
  </si>
  <si>
    <t>5e Section Coupe à David</t>
  </si>
  <si>
    <t>HT0113-05</t>
  </si>
  <si>
    <t>5e Section Coupeau</t>
  </si>
  <si>
    <t>HT0141-05</t>
  </si>
  <si>
    <t>5e Section Delices</t>
  </si>
  <si>
    <t>HT0934-05</t>
  </si>
  <si>
    <t>5e Section Dessources</t>
  </si>
  <si>
    <t>HT0372-05</t>
  </si>
  <si>
    <t>5e Section Dubourg</t>
  </si>
  <si>
    <t>HT0834-05</t>
  </si>
  <si>
    <t>5e Section Duchity</t>
  </si>
  <si>
    <t>HT0541-05</t>
  </si>
  <si>
    <t>5e Section Fiefe ou Petit Cahos</t>
  </si>
  <si>
    <t>HT0134-05</t>
  </si>
  <si>
    <t>5e Section Génipailler</t>
  </si>
  <si>
    <t>HT0421-05</t>
  </si>
  <si>
    <t>5e Section Gens de Nantes</t>
  </si>
  <si>
    <t>HT0115-05</t>
  </si>
  <si>
    <t>5e Section Grand Fond</t>
  </si>
  <si>
    <t>HT0123-05</t>
  </si>
  <si>
    <t>5e Section Grande Colline</t>
  </si>
  <si>
    <t>HT0152-01</t>
  </si>
  <si>
    <t>5e Section Gros Mangle</t>
  </si>
  <si>
    <t>HT0342-05</t>
  </si>
  <si>
    <t>5e Section Haut du Trou</t>
  </si>
  <si>
    <t>HT0331-05</t>
  </si>
  <si>
    <t>5e Section Jolitrou</t>
  </si>
  <si>
    <t>HT0551-05</t>
  </si>
  <si>
    <t>5e Section l'Ermite</t>
  </si>
  <si>
    <t>HT0371-05</t>
  </si>
  <si>
    <t>5e Section la Trouble</t>
  </si>
  <si>
    <t>HT0511-05</t>
  </si>
  <si>
    <t>5e Section Labranle</t>
  </si>
  <si>
    <t>HT0733-05</t>
  </si>
  <si>
    <t>5e Section Laroque</t>
  </si>
  <si>
    <t>HT0211-05</t>
  </si>
  <si>
    <t>5e Section Marbial</t>
  </si>
  <si>
    <t>HT0731-05</t>
  </si>
  <si>
    <t>5e Section Mare à Coiffe</t>
  </si>
  <si>
    <t>HT0711-05</t>
  </si>
  <si>
    <t>5e Section Mercy</t>
  </si>
  <si>
    <t>HT0432-05</t>
  </si>
  <si>
    <t>5e Section Moka Neuf</t>
  </si>
  <si>
    <t>HT0121-05</t>
  </si>
  <si>
    <t>5e Section Palmiste à Vin</t>
  </si>
  <si>
    <t>HT0133-04</t>
  </si>
  <si>
    <t>5e Section Pays Pourri</t>
  </si>
  <si>
    <t>HT0521-05</t>
  </si>
  <si>
    <t>5e Section Pendu</t>
  </si>
  <si>
    <t>HT0542-05</t>
  </si>
  <si>
    <t>5e Section Perodin</t>
  </si>
  <si>
    <t>HT0131-05</t>
  </si>
  <si>
    <t>5e Section Petit Bois</t>
  </si>
  <si>
    <t>HT0151-05</t>
  </si>
  <si>
    <t>5e Section Picmy</t>
  </si>
  <si>
    <t>HT0811-05</t>
  </si>
  <si>
    <t>5e Section Ravine à Charles</t>
  </si>
  <si>
    <t>HT0361-05</t>
  </si>
  <si>
    <t>5e Section Ravine Desroches</t>
  </si>
  <si>
    <t>HT1031-05</t>
  </si>
  <si>
    <t>5e Section Rivière Salee</t>
  </si>
  <si>
    <t>HT0212-05</t>
  </si>
  <si>
    <t>5e Section Savane Dubois</t>
  </si>
  <si>
    <t>HT0732-05</t>
  </si>
  <si>
    <t>5e Section Sucrerie Henri</t>
  </si>
  <si>
    <t>HT0122-05</t>
  </si>
  <si>
    <t>5e Section Trou Canari</t>
  </si>
  <si>
    <t>HT0221-06</t>
  </si>
  <si>
    <t>6e Section Bas de Lacroix</t>
  </si>
  <si>
    <t>HT0131-06</t>
  </si>
  <si>
    <t>6e Section Belle Fontaine</t>
  </si>
  <si>
    <t>HT0711-06</t>
  </si>
  <si>
    <t>6e Section Boulmier</t>
  </si>
  <si>
    <t>HT0113-06</t>
  </si>
  <si>
    <t>6e Section Bouvier</t>
  </si>
  <si>
    <t>HT0352-06</t>
  </si>
  <si>
    <t>6e Section Bras Gauche</t>
  </si>
  <si>
    <t>HT0531-06</t>
  </si>
  <si>
    <t>6e Section Charrette</t>
  </si>
  <si>
    <t>HT0331-06</t>
  </si>
  <si>
    <t>6e Section Cormiers</t>
  </si>
  <si>
    <t>HT0432-06</t>
  </si>
  <si>
    <t>6e Section Fond Bleu</t>
  </si>
  <si>
    <t>HT0123-06</t>
  </si>
  <si>
    <t>6e Section Grande Colline</t>
  </si>
  <si>
    <t>HT0934-06</t>
  </si>
  <si>
    <t>6e Section Grande Source</t>
  </si>
  <si>
    <t>HT0811-06</t>
  </si>
  <si>
    <t>6e Section Îles Blanches</t>
  </si>
  <si>
    <t>HT0361-06</t>
  </si>
  <si>
    <t>6e Section Ilot-à-Corne</t>
  </si>
  <si>
    <t>HT0222-06</t>
  </si>
  <si>
    <t>6e Section Jamais Vu</t>
  </si>
  <si>
    <t>HT0731-06</t>
  </si>
  <si>
    <t>6e Section La Colline</t>
  </si>
  <si>
    <t>HT0911-06</t>
  </si>
  <si>
    <t>6e Section la Corne</t>
  </si>
  <si>
    <t>HT0541-06</t>
  </si>
  <si>
    <t>6e Section la Croix ou Grand Cahos</t>
  </si>
  <si>
    <t>HT0371-06</t>
  </si>
  <si>
    <t>6e Section la Ville</t>
  </si>
  <si>
    <t>HT0551-06</t>
  </si>
  <si>
    <t>6e Section Lacedras</t>
  </si>
  <si>
    <t>HT0921-06</t>
  </si>
  <si>
    <t>6e Section Lafague (Chamoise)</t>
  </si>
  <si>
    <t>HT0834-06</t>
  </si>
  <si>
    <t>6e Section Les Îles Cayemittes</t>
  </si>
  <si>
    <t>HT0141-06</t>
  </si>
  <si>
    <t>6e Section Matheux</t>
  </si>
  <si>
    <t>HT0542-06</t>
  </si>
  <si>
    <t>6e Section Medor</t>
  </si>
  <si>
    <t>HT0351-06</t>
  </si>
  <si>
    <t>6e Section Molas</t>
  </si>
  <si>
    <t>HT0211-06</t>
  </si>
  <si>
    <t>6e Section Montagne La Voûte</t>
  </si>
  <si>
    <t>HT0121-06</t>
  </si>
  <si>
    <t>6e Section Orangers</t>
  </si>
  <si>
    <t>HT0151-06</t>
  </si>
  <si>
    <t>6e Section Petite Anse</t>
  </si>
  <si>
    <t>HT0231-06</t>
  </si>
  <si>
    <t>6e Section Pichon</t>
  </si>
  <si>
    <t>HT0372-06</t>
  </si>
  <si>
    <t>6e Section Piment</t>
  </si>
  <si>
    <t>HT0521-06</t>
  </si>
  <si>
    <t>6e Section Savane Carree</t>
  </si>
  <si>
    <t>HT0732-06</t>
  </si>
  <si>
    <t>6e Section Solon</t>
  </si>
  <si>
    <t>HT0321-06</t>
  </si>
  <si>
    <t>6e Section Soufrière</t>
  </si>
  <si>
    <t>HT0532-06</t>
  </si>
  <si>
    <t>6e Section Terre Natte</t>
  </si>
  <si>
    <t>HT0122-06</t>
  </si>
  <si>
    <t>6e Section Trou Canari</t>
  </si>
  <si>
    <t>HT0371-07</t>
  </si>
  <si>
    <t>7e Section Bassin</t>
  </si>
  <si>
    <t>HT0131-07</t>
  </si>
  <si>
    <t>7e Section Belle Fontaine</t>
  </si>
  <si>
    <t>HT0221-07</t>
  </si>
  <si>
    <t>7e Section Bras Gauche</t>
  </si>
  <si>
    <t>HT0732-07</t>
  </si>
  <si>
    <t>7e Section Cherette</t>
  </si>
  <si>
    <t>HT0351-07</t>
  </si>
  <si>
    <t>7e Section Cote de Feret Fond Lagrange</t>
  </si>
  <si>
    <t>HT0122-07</t>
  </si>
  <si>
    <t>7e Section des Platons</t>
  </si>
  <si>
    <t>HT0934-07</t>
  </si>
  <si>
    <t>7e Section Diondion</t>
  </si>
  <si>
    <t>HT0731-07</t>
  </si>
  <si>
    <t>7e Section Frangipane</t>
  </si>
  <si>
    <t>HT0123-07</t>
  </si>
  <si>
    <t>7e Section Gerard</t>
  </si>
  <si>
    <t>HT0211-07</t>
  </si>
  <si>
    <t>7e Section Grande Rivière de Jacmel</t>
  </si>
  <si>
    <t>HT0113-07</t>
  </si>
  <si>
    <t>7e Section Lavalle</t>
  </si>
  <si>
    <t>HT0231-07</t>
  </si>
  <si>
    <t>7e Section Mapou</t>
  </si>
  <si>
    <t>HT0811-07</t>
  </si>
  <si>
    <t>7e Section Marfranc ou Grande Rivière</t>
  </si>
  <si>
    <t>HT0551-07</t>
  </si>
  <si>
    <t>7e Section Marmont</t>
  </si>
  <si>
    <t>HT0521-07</t>
  </si>
  <si>
    <t>7e Section Moulin</t>
  </si>
  <si>
    <t>HT0121-07</t>
  </si>
  <si>
    <t>7e Section Parques</t>
  </si>
  <si>
    <t>HT0372-07</t>
  </si>
  <si>
    <t>7e Section Rivière Laporte</t>
  </si>
  <si>
    <t>HT0211-08</t>
  </si>
  <si>
    <t>8e Section Bas Coq Chante</t>
  </si>
  <si>
    <t>HT0121-08</t>
  </si>
  <si>
    <t>8e Section Beausejour</t>
  </si>
  <si>
    <t>HT0131-08</t>
  </si>
  <si>
    <t>8e Section Belle Fontaine</t>
  </si>
  <si>
    <t>HT0113-08</t>
  </si>
  <si>
    <t>8e Section Berly</t>
  </si>
  <si>
    <t>HT0731-08</t>
  </si>
  <si>
    <t>8e Section Colline à Mongons</t>
  </si>
  <si>
    <t>HT0732-08</t>
  </si>
  <si>
    <t>8e Section Corail-Henri</t>
  </si>
  <si>
    <t>HT0122-08</t>
  </si>
  <si>
    <t>8e Section des Platons</t>
  </si>
  <si>
    <t>HT0811-08</t>
  </si>
  <si>
    <t>8e Section Fond Rouge Dahere</t>
  </si>
  <si>
    <t>HT0371-08</t>
  </si>
  <si>
    <t>8e Section Grande Rivière</t>
  </si>
  <si>
    <t>HT0551-08</t>
  </si>
  <si>
    <t>8e Section l'Attalaye</t>
  </si>
  <si>
    <t>HT0372-08</t>
  </si>
  <si>
    <t>8e Section Margot</t>
  </si>
  <si>
    <t>HT0221-08</t>
  </si>
  <si>
    <t>8e Section Oranger</t>
  </si>
  <si>
    <t>HT0521-08</t>
  </si>
  <si>
    <t>8e Section Ravine Gros Morne</t>
  </si>
  <si>
    <t>HT0221-09</t>
  </si>
  <si>
    <t>9e Section Bas des Gris Gris</t>
  </si>
  <si>
    <t>HT0113-09</t>
  </si>
  <si>
    <t>9e Section Bizoton</t>
  </si>
  <si>
    <t>HT0121-09</t>
  </si>
  <si>
    <t>9e Section Citronniers</t>
  </si>
  <si>
    <t>HT0131-09</t>
  </si>
  <si>
    <t>9e Section des Crochus</t>
  </si>
  <si>
    <t>HT0122-09</t>
  </si>
  <si>
    <t>9e Section des Palmes</t>
  </si>
  <si>
    <t>HT0731-09</t>
  </si>
  <si>
    <t>9e Section Fond des Blancs</t>
  </si>
  <si>
    <t>HT0811-09</t>
  </si>
  <si>
    <t>9e Section Fond Rouge Torbeck</t>
  </si>
  <si>
    <t>HT0211-09</t>
  </si>
  <si>
    <t>9e Section Haut Coq Chante</t>
  </si>
  <si>
    <t>HT0613-04</t>
  </si>
  <si>
    <t>La Hoye</t>
  </si>
  <si>
    <t>ID</t>
  </si>
  <si>
    <t>Question</t>
  </si>
  <si>
    <t>uuid</t>
  </si>
  <si>
    <t>Old Value</t>
  </si>
  <si>
    <t>New Value</t>
  </si>
  <si>
    <t>Reason</t>
  </si>
  <si>
    <t>Modified by?</t>
  </si>
  <si>
    <t>CV</t>
  </si>
  <si>
    <t>Standardisation</t>
  </si>
  <si>
    <t>PG</t>
  </si>
  <si>
    <t>Cv</t>
  </si>
  <si>
    <t>Centre- ville</t>
  </si>
  <si>
    <t xml:space="preserve">Centre- ville </t>
  </si>
  <si>
    <t xml:space="preserve">Centre ville </t>
  </si>
  <si>
    <t xml:space="preserve">Centré ville </t>
  </si>
  <si>
    <t>Centre  ville</t>
  </si>
  <si>
    <t>9a265e87-f32e-4599-9d1a-05ea3672a912</t>
  </si>
  <si>
    <t>Centre ville , rue stenio Vincent</t>
  </si>
  <si>
    <t>Centre ville , rue stenio vincent</t>
  </si>
  <si>
    <t>Marche du centre ville</t>
  </si>
  <si>
    <t>Troussable</t>
  </si>
  <si>
    <t>Erreur de saisie selon le partenaire</t>
  </si>
  <si>
    <t>5</t>
  </si>
  <si>
    <t>Pas de données</t>
  </si>
  <si>
    <t>999</t>
  </si>
  <si>
    <t>74630e2e-14a2-4e43-85fc-e20d65fa5e86</t>
  </si>
  <si>
    <t>Retour du partenaire</t>
  </si>
  <si>
    <t>L'enquêté n'a pas souhaité répondre</t>
  </si>
  <si>
    <t>Gallon</t>
  </si>
  <si>
    <t>Grammes</t>
  </si>
  <si>
    <t>250</t>
  </si>
  <si>
    <t>l'enquêté n'a pas souhaité répondre</t>
  </si>
  <si>
    <t>le répondant n'a pas souhaité répondre</t>
  </si>
  <si>
    <t>Le type de service n'est pas comparable avec le reste</t>
  </si>
  <si>
    <t>Le répondant n'a pas souhaité répondre</t>
  </si>
  <si>
    <t>tous</t>
  </si>
  <si>
    <t>Variable utilisé seulement pendant le questionnaire</t>
  </si>
  <si>
    <t>Protection de données</t>
  </si>
  <si>
    <t>_q0_gps_latitude</t>
  </si>
  <si>
    <t>_q0_gps_longitude</t>
  </si>
  <si>
    <t>_q0_gps_altitude</t>
  </si>
  <si>
    <t>_q0_gps_precision</t>
  </si>
  <si>
    <t>Création de la variable. Separation de l'unité et prix de l'eau en bouteille- erreur de compréhension de l'article</t>
  </si>
  <si>
    <t>Création de la variable. Sandardisation des prix des unités autres à 125g</t>
  </si>
  <si>
    <t>Création de la variable. Sandardisation de l'unité en litres</t>
  </si>
  <si>
    <t>Création de la variable. Sandardisation des prix à 1 litre</t>
  </si>
  <si>
    <t>Création de la variable. Standardisation de la capacité des camions</t>
  </si>
  <si>
    <t>Création de la variable. Standardisation du prix des camions à 3000 gallons pour un service de moins de 10km</t>
  </si>
  <si>
    <t>Est-ce que les prix on changé par rapport au dernier mois?</t>
  </si>
  <si>
    <t>ID_TEMP</t>
  </si>
  <si>
    <t>Note:</t>
  </si>
  <si>
    <t>selected(${q3_1_pourqoi_pas_dispo_eau}, 'autre')</t>
  </si>
  <si>
    <t>selected(${q3_2_pourqoi_pas_dispo_savon}, 'autre')</t>
  </si>
  <si>
    <t>selected(${q3_3_pourqoi_pas_dispo_javel}, 'autre')</t>
  </si>
  <si>
    <t>selected(${q3_4_pourqoi_pas_dispo_gadyen}, 'autre')</t>
  </si>
  <si>
    <t>selected(${q2_4_perception_prix_eau}, 'monte')</t>
  </si>
  <si>
    <t>selected(${q2_5_pourqoi_monte_eau}, 'autre')</t>
  </si>
  <si>
    <t>selected(${q2_4_perception_prix_savon}, 'monte')</t>
  </si>
  <si>
    <t>selected(${q2_5_pourqoi_monte_savon}, 'autre')</t>
  </si>
  <si>
    <t>selected(${q2_4_perception_prix_javel}, 'monte')</t>
  </si>
  <si>
    <t>selected(${q2_5_pourqoi_monte_javel}, 'autre')</t>
  </si>
  <si>
    <t>selected(${q2_4_perception_prix_gadyen}, 'monte')</t>
  </si>
  <si>
    <t>selected(${q2_5_pourqoi_monte_gadyen}, 'autre')</t>
  </si>
  <si>
    <t>selected(${q5_10_perception_prix}, 'monte')</t>
  </si>
  <si>
    <t>selected(${q5_11_pourqoi_monte_camion}, 'autre')</t>
  </si>
  <si>
    <t>selected(${q4_6_perception_prix}, 'monte') and ${q4_3_service_localite}='oui'</t>
  </si>
  <si>
    <t>selected(${q4_7_pourqoi_monte_kiosk}, 'autre') and ${q4_3_service_localite}='oui'</t>
  </si>
  <si>
    <t>Produit</t>
  </si>
  <si>
    <t>Raison</t>
  </si>
  <si>
    <t xml:space="preserve">Suivi de prix de produits et services EHA dans les marchés Haïtiens </t>
  </si>
  <si>
    <t>Justification</t>
  </si>
  <si>
    <t>Période de collecte</t>
  </si>
  <si>
    <t>5 Octobre -9 Octobre 2020</t>
  </si>
  <si>
    <t>Méthodologie</t>
  </si>
  <si>
    <t>Couverture géographique</t>
  </si>
  <si>
    <t>Limitations</t>
  </si>
  <si>
    <t>Contacts</t>
  </si>
  <si>
    <t>Paola Gómez -  paola.gomez@reach-initiative.org
Christian Keller - christian.keller@reach-initiative.org</t>
  </si>
  <si>
    <t>Éléments</t>
  </si>
  <si>
    <t xml:space="preserve">11 communes dans 5 départements Haïtiens. 
La couverture géographique peut varier à chaque collecte selon l’intérêt et de la capacité des partenaires d’assurer une collecte régulière des prix, cependant cette évaluation intègre une différenciation entre les zones urbaines, périurbaines et rurales. </t>
  </si>
  <si>
    <t>Feuil</t>
  </si>
  <si>
    <t>Clean_Data</t>
  </si>
  <si>
    <t>Processed_Data_Prices</t>
  </si>
  <si>
    <t>Total_Partenaires</t>
  </si>
  <si>
    <t>Prix_Mediane</t>
  </si>
  <si>
    <t>Disponibilite</t>
  </si>
  <si>
    <t>Perception</t>
  </si>
  <si>
    <t>Kobo Survey</t>
  </si>
  <si>
    <t>Kobo Choices</t>
  </si>
  <si>
    <t>Cleaning Log</t>
  </si>
  <si>
    <t>Deletion Log</t>
  </si>
  <si>
    <t>Description</t>
  </si>
  <si>
    <t>Somme : Le taux d'échange</t>
  </si>
  <si>
    <t>Somme : Produit trop cher</t>
  </si>
  <si>
    <t>Somme : Problème avec le camion</t>
  </si>
  <si>
    <t>Somme : Absence de moyen de transport</t>
  </si>
  <si>
    <t>Somme : Autre</t>
  </si>
  <si>
    <t xml:space="preserve">La valeur n'a pas changée. Pour information cette valeur si haute est liée à l'embalage de 240 ml </t>
  </si>
  <si>
    <t xml:space="preserve">Etant donné que l'échantillonnage ne prend pas en compte l'ensemble des commerçants/fournisseurs du pays, ces données ne peuvent pas etre considerées comme représentatives au niveau national, elles sont indicatives. </t>
  </si>
  <si>
    <t>Base de données nettoyée comprenant les entrées collectées au niveau des commerçants / fournisseurs</t>
  </si>
  <si>
    <t>Informations sur les produits non-disponibles au moment de l'enquête</t>
  </si>
  <si>
    <t>Informations sur la perception des commerçants / fournisseurs sur l'évolution des prix</t>
  </si>
  <si>
    <t>Questionnaire Kobo utilisé pour l'évaluation</t>
  </si>
  <si>
    <t>Réponses possibles proposées dans le questionnaire Kobo utilisé pour l'évaluation</t>
  </si>
  <si>
    <t>Liste et justification des changements effectués sur les données brutes pendant la phase de nettoyage</t>
  </si>
  <si>
    <t>Résumé du nombre d'enquêtes et de prix collectés</t>
  </si>
  <si>
    <t>Prix médians des produits, au global et par commune de collecte</t>
  </si>
  <si>
    <t>Liste des données effacées (doublons) pendant la phase de nettoyage</t>
  </si>
  <si>
    <t>Résumé des unités / variables pris en compte pour le calcul des prix médians (standardisation) des produits et services avec toutes les entrées/</t>
  </si>
  <si>
    <r>
      <t>Cette évaluation a été réalisée à travers des enquêtes en face-à-face et téléphoniques auprès d'informateurs clés (IC), comprenant commercants et fournisseurs de services, selon la méthode d’échantillonnage « échantillon choisi » (</t>
    </r>
    <r>
      <rPr>
        <i/>
        <sz val="10"/>
        <color rgb="FFFFFFFF"/>
        <rFont val="Arial Narrow"/>
        <family val="2"/>
      </rPr>
      <t>selected sample</t>
    </r>
    <r>
      <rPr>
        <sz val="10"/>
        <color rgb="FFFFFFFF"/>
        <rFont val="Arial Narrow"/>
        <family val="2"/>
      </rPr>
      <t>). Les IC ont été contactés en personne dans les marchés et/ou au niveau des kiosques DINEPA (gérés par la Direction Nationale de l’Eau Potable et de l’Assainissement) ou par téléphone, avec pour objectif d'obtenir des informations sur le prix et la disponibilité de six produits et services EHA : l’eau en bouteille ; les camions d’eau ; l’eau des kiosques ; le savon ; l’eau de Javel ; le Gadyen dlo. 
La collecte de données a été réalisée par des partenaires du secteur EHA en Haïti interessés par l’initiative et en capacité de mobiliser des ressources dans la zone d’étude. Les équipes de terrain de ces organisations et institutions étaient en charge de relever cinq prix par produit/service</t>
    </r>
    <r>
      <rPr>
        <sz val="10"/>
        <color rgb="FFFFFF66"/>
        <rFont val="Arial Narrow"/>
        <family val="2"/>
      </rPr>
      <t xml:space="preserve"> </t>
    </r>
    <r>
      <rPr>
        <sz val="10"/>
        <color rgb="FFFFFFFF"/>
        <rFont val="Arial Narrow"/>
        <family val="2"/>
      </rPr>
      <t>afin de permettre le calcul de prix médians. Cette évaluation sera menée à une fréquence d'environ une fois par mois jusqu’à la fin de l’année 2020.</t>
    </r>
  </si>
  <si>
    <t>Haïti, qui fait partie des pays les plus vulnérables du monde et qui est le plus pauvre du continent américain, est confronté à une crise multidimensionnelle profonde. Depuis 2018, la situation sociale, politique et économique s'est considérablement dégradée avec la hausse des prix des matières premières, la fluctuation de la monnaie haïtienne par rapport au dollar américain, les troubles socio-politiques et la détérioration des conditions de sécurité, qui ont notamment conduit à une insécurité alimentaire croissante. Combinée avec une forte exposition aux risques naturels (en particulier aux ouragans), à l'épidémie de Covid-19 et à une forte dépendance à l'aide internationale, Haïti fait face à une situation complexe qui nécessite une coordination efficace et efficiente de l'aide humanitaire et de l'aide au développement.
Le secteur de l’Eau Hygiène et Assainissement (EHA) est l’un des piliers les plus importants de l’aide humanitaire et au développement, notamment en Haïti où les saisons cycloniques et les maladies hydriques continuent à avoir un impact considérable sur le pays. Actuellement, les partenaires du secteur EHA en Haïti mettent en œuvre des actions qui nécessitent de connaître et de comprendre l’accès des populations à certains produits/services EHA, afin de leur permettre de recevoir une aide adaptée à leurs besoins et à leurs priorités ; notamment pour les partenaires dont la modalité de mise en œuvre est les transferts monétaires (TM). Cependant, le secteur EHA est confronté à un manque de données essentielles à la compréhension des dynamiques et à la prise de décisions lors de la planification opérationnelle des activités, notamment de transferts monétaires. Pour cette raison, REACH propose un soutien technique au secteur EHA pour implémenter un système de suivi de prix des produits et services EHA les plus essentiels en Haïti. Les informations issues de ce système appuieront de manière régulière la compréhension des tendances dans les marchés, notamment en ce qui concerne le prix des produits les plus importants pour le secteur et leur accès (disponibilité).</t>
  </si>
  <si>
    <r>
      <t>NOMBRE D'ENQUETES</t>
    </r>
    <r>
      <rPr>
        <sz val="11"/>
        <color rgb="FFFFFF66"/>
        <rFont val="Arial Narrow"/>
        <family val="2"/>
      </rPr>
      <t xml:space="preserve"> </t>
    </r>
    <r>
      <rPr>
        <sz val="11"/>
        <color rgb="FFEE5859"/>
        <rFont val="Arial Narrow"/>
        <family val="2"/>
      </rPr>
      <t>REALISEES PAR LES PARTENAIRES</t>
    </r>
  </si>
  <si>
    <t>PRIX MÉDIAN PAR PRODUIT</t>
  </si>
  <si>
    <t>Prix médian (global)</t>
  </si>
  <si>
    <t>PRIX MÉDIAN PAR PRODUIT ET PAR COMMUNE</t>
  </si>
  <si>
    <t>Les valeurs en rouge ne correspondent pas à la médiane à cause d'une manque de données :</t>
  </si>
  <si>
    <t xml:space="preserve">si le nombre de prix collectés est &lt;2, alors la moyenne a été rapportée </t>
  </si>
  <si>
    <t>Produits vendus habituellement mais non disponibles au moment de l'enquête</t>
  </si>
  <si>
    <t>Question valable uniquement pour les produits (pas de services)</t>
  </si>
  <si>
    <t>RAISONS CITÉS POUR EXPLIQUER L'INDISPONIBILITÉ DES PRODUITS DANS LE MARCHÉ  PENDANT LA COLLECTE</t>
  </si>
  <si>
    <t>si le nombre de prix collectés est de 1, la valeur rapportée est la valeur brute</t>
  </si>
  <si>
    <t>Total général</t>
  </si>
  <si>
    <t>Oui les prix ont descendu</t>
  </si>
  <si>
    <t>Non, il n'y a pas eu de variations dans les prix par rapport au mois passé</t>
  </si>
  <si>
    <t>Oui les prix ont augmenté</t>
  </si>
  <si>
    <t>Pourquoi les prix ont augmenté au cours du dernier mois?</t>
  </si>
  <si>
    <t>Est-ce que les prix ont évolué par rapport au dernier mois?</t>
  </si>
  <si>
    <t>Non, il n'y a pas eu de variations dans le prix par rapport au mois passée</t>
  </si>
  <si>
    <t>Perception de l'evolution des prix au cours du derniers mois</t>
  </si>
  <si>
    <t xml:space="preserve"> Octobre 2020</t>
  </si>
  <si>
    <t xml:space="preserve">1er cycle de collecte </t>
  </si>
  <si>
    <t>PRIX MÉDIAN PAR PRODUIT ET PAR TYPE DE LOCALITÉ</t>
  </si>
  <si>
    <t>Nombre de prix collectés</t>
  </si>
  <si>
    <t>Total de produits indisponibles</t>
  </si>
  <si>
    <t>Total de prix collectés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</si>
</sst>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Narrow"/>
      <family val="2"/>
    </font>
    <font>
      <sz val="12"/>
      <color rgb="FF000000"/>
      <name val="Calibri"/>
      <family val="2"/>
      <scheme val="minor"/>
    </font>
    <font>
      <sz val="11"/>
      <color rgb="FFEE5859"/>
      <name val="Arial Narrow"/>
      <family val="2"/>
    </font>
    <font>
      <b/>
      <sz val="11"/>
      <color theme="0"/>
      <name val="Arial Narrow"/>
      <family val="2"/>
    </font>
    <font>
      <b/>
      <sz val="12"/>
      <color theme="0"/>
      <name val="Arial Narrow"/>
      <family val="2"/>
    </font>
    <font>
      <sz val="11"/>
      <color rgb="FF585859"/>
      <name val="Arial Narrow"/>
      <family val="2"/>
    </font>
    <font>
      <sz val="12"/>
      <color rgb="FF000000"/>
      <name val="Arial Narrow"/>
      <family val="2"/>
    </font>
    <font>
      <sz val="11"/>
      <color rgb="FF58585A"/>
      <name val="Arial Narrow"/>
      <family val="2"/>
    </font>
    <font>
      <sz val="11"/>
      <color rgb="FF000000"/>
      <name val="Calibri"/>
      <family val="2"/>
      <charset val="1"/>
    </font>
    <font>
      <b/>
      <sz val="11"/>
      <color rgb="FFFFFFFF"/>
      <name val="Arial Narrow"/>
      <family val="2"/>
      <charset val="1"/>
    </font>
    <font>
      <b/>
      <sz val="10"/>
      <color rgb="FFFFFFFF"/>
      <name val="Arial Narrow"/>
      <family val="2"/>
      <charset val="1"/>
    </font>
    <font>
      <sz val="10"/>
      <color rgb="FFFFFFFF"/>
      <name val="Arial Narrow"/>
      <family val="2"/>
    </font>
    <font>
      <b/>
      <sz val="18"/>
      <color rgb="FF000000"/>
      <name val="Arial Narrow"/>
      <family val="2"/>
      <charset val="1"/>
    </font>
    <font>
      <i/>
      <sz val="10"/>
      <color rgb="FFFFFFFF"/>
      <name val="Arial Narrow"/>
      <family val="2"/>
    </font>
    <font>
      <sz val="10"/>
      <color rgb="FFFFFF66"/>
      <name val="Arial Narrow"/>
      <family val="2"/>
    </font>
    <font>
      <sz val="11"/>
      <color rgb="FFFFFF66"/>
      <name val="Arial Narrow"/>
      <family val="2"/>
    </font>
  </fonts>
  <fills count="15">
    <fill>
      <patternFill patternType="none"/>
    </fill>
    <fill>
      <patternFill patternType="gray125"/>
    </fill>
    <fill>
      <patternFill patternType="solid">
        <fgColor rgb="FFFFFF00"/>
        <bgColor indexed="64"/>
      </patternFill>
    </fill>
    <fill>
      <patternFill patternType="solid">
        <fgColor rgb="FFFF7E79"/>
        <bgColor indexed="64"/>
      </patternFill>
    </fill>
    <fill>
      <patternFill patternType="solid">
        <fgColor rgb="FF76D6FF"/>
        <bgColor indexed="64"/>
      </patternFill>
    </fill>
    <fill>
      <patternFill patternType="solid">
        <fgColor rgb="FF009051"/>
        <bgColor indexed="64"/>
      </patternFill>
    </fill>
    <fill>
      <patternFill patternType="solid">
        <fgColor theme="0" tint="-0.249977111117893"/>
        <bgColor indexed="64"/>
      </patternFill>
    </fill>
    <fill>
      <patternFill patternType="solid">
        <fgColor rgb="FF585859"/>
        <bgColor indexed="64"/>
      </patternFill>
    </fill>
    <fill>
      <patternFill patternType="solid">
        <fgColor theme="0" tint="-0.34998626667073579"/>
        <bgColor indexed="64"/>
      </patternFill>
    </fill>
    <fill>
      <patternFill patternType="solid">
        <fgColor rgb="FFEE5859"/>
        <bgColor indexed="64"/>
      </patternFill>
    </fill>
    <fill>
      <patternFill patternType="solid">
        <fgColor rgb="FFEE5859"/>
        <bgColor rgb="FFEE5859"/>
      </patternFill>
    </fill>
    <fill>
      <patternFill patternType="solid">
        <fgColor rgb="FFA6A6A6"/>
        <bgColor rgb="FFA5A5A5"/>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14">
    <border>
      <left/>
      <right/>
      <top/>
      <bottom/>
      <diagonal/>
    </border>
    <border>
      <left/>
      <right style="medium">
        <color indexed="64"/>
      </right>
      <top style="medium">
        <color indexed="64"/>
      </top>
      <bottom/>
      <diagonal/>
    </border>
    <border>
      <left style="thin">
        <color auto="1"/>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right style="medium">
        <color rgb="FFFFFFFF"/>
      </right>
      <top style="medium">
        <color rgb="FFFFFFFF"/>
      </top>
      <bottom style="medium">
        <color rgb="FFFFFFFF"/>
      </bottom>
      <diagonal/>
    </border>
    <border>
      <left style="medium">
        <color auto="1"/>
      </left>
      <right style="thin">
        <color theme="0"/>
      </right>
      <top/>
      <bottom/>
      <diagonal/>
    </border>
    <border>
      <left style="medium">
        <color auto="1"/>
      </left>
      <right style="thin">
        <color theme="0"/>
      </right>
      <top style="medium">
        <color rgb="FFFFFFFF"/>
      </top>
      <bottom style="medium">
        <color rgb="FFFFFFFF"/>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bottom style="medium">
        <color rgb="FFFFFFFF"/>
      </bottom>
      <diagonal/>
    </border>
    <border>
      <left style="thin">
        <color theme="0"/>
      </left>
      <right style="thin">
        <color theme="0"/>
      </right>
      <top style="thin">
        <color theme="0"/>
      </top>
      <bottom style="thin">
        <color theme="0"/>
      </bottom>
      <diagonal/>
    </border>
  </borders>
  <cellStyleXfs count="2">
    <xf numFmtId="0" fontId="0" fillId="0" borderId="0"/>
    <xf numFmtId="0" fontId="9" fillId="0" borderId="0"/>
  </cellStyleXfs>
  <cellXfs count="53">
    <xf numFmtId="0" fontId="0" fillId="0" borderId="0" xfId="0"/>
    <xf numFmtId="0" fontId="1" fillId="0" borderId="0" xfId="0" applyFont="1"/>
    <xf numFmtId="0" fontId="2" fillId="0" borderId="0" xfId="0" applyFont="1"/>
    <xf numFmtId="2" fontId="0" fillId="0" borderId="0" xfId="0" applyNumberFormat="1"/>
    <xf numFmtId="0" fontId="0" fillId="2" borderId="0" xfId="0" applyFill="1"/>
    <xf numFmtId="0" fontId="0" fillId="3" borderId="0" xfId="0" applyFill="1"/>
    <xf numFmtId="0" fontId="0" fillId="4" borderId="0" xfId="0" applyFill="1"/>
    <xf numFmtId="0" fontId="2" fillId="4" borderId="0" xfId="0" applyFont="1" applyFill="1"/>
    <xf numFmtId="0" fontId="0" fillId="6" borderId="0" xfId="0" applyFill="1"/>
    <xf numFmtId="0" fontId="0" fillId="5" borderId="0" xfId="0" applyFill="1" applyAlignment="1"/>
    <xf numFmtId="0" fontId="3" fillId="0" borderId="0" xfId="0" applyFont="1"/>
    <xf numFmtId="0" fontId="1" fillId="0" borderId="0" xfId="0" quotePrefix="1" applyFont="1"/>
    <xf numFmtId="0" fontId="4" fillId="7" borderId="0" xfId="0" applyFont="1" applyFill="1" applyAlignment="1">
      <alignment vertical="center"/>
    </xf>
    <xf numFmtId="0" fontId="5" fillId="7" borderId="0" xfId="0" applyFont="1" applyFill="1" applyAlignment="1">
      <alignment vertical="center"/>
    </xf>
    <xf numFmtId="0" fontId="1" fillId="8" borderId="0" xfId="0" applyFont="1" applyFill="1"/>
    <xf numFmtId="0" fontId="6" fillId="0" borderId="0" xfId="0" applyFont="1"/>
    <xf numFmtId="0" fontId="0" fillId="0" borderId="0" xfId="0" applyFont="1"/>
    <xf numFmtId="1" fontId="0" fillId="0" borderId="0" xfId="0" applyNumberFormat="1" applyFont="1"/>
    <xf numFmtId="2" fontId="0" fillId="0" borderId="0" xfId="0" applyNumberFormat="1" applyFont="1"/>
    <xf numFmtId="0" fontId="1" fillId="9" borderId="0" xfId="0" applyFont="1" applyFill="1"/>
    <xf numFmtId="1" fontId="1" fillId="0" borderId="0" xfId="0" applyNumberFormat="1" applyFont="1"/>
    <xf numFmtId="1" fontId="1" fillId="9" borderId="0" xfId="0" applyNumberFormat="1" applyFont="1" applyFill="1"/>
    <xf numFmtId="0" fontId="1" fillId="0" borderId="0" xfId="0" pivotButton="1" applyFont="1"/>
    <xf numFmtId="0" fontId="1" fillId="0" borderId="0" xfId="0" applyFont="1" applyAlignment="1">
      <alignment horizontal="left"/>
    </xf>
    <xf numFmtId="0" fontId="1" fillId="0" borderId="0" xfId="0" applyNumberFormat="1" applyFont="1"/>
    <xf numFmtId="9" fontId="1" fillId="0" borderId="0" xfId="0" applyNumberFormat="1" applyFont="1"/>
    <xf numFmtId="0" fontId="1" fillId="0" borderId="0" xfId="0" pivotButton="1" applyFont="1" applyAlignment="1">
      <alignment wrapText="1"/>
    </xf>
    <xf numFmtId="0" fontId="1" fillId="0" borderId="0" xfId="0" applyFont="1" applyAlignment="1">
      <alignment wrapText="1"/>
    </xf>
    <xf numFmtId="0" fontId="4" fillId="9" borderId="1" xfId="0" applyFont="1" applyFill="1" applyBorder="1" applyAlignment="1">
      <alignment wrapText="1"/>
    </xf>
    <xf numFmtId="0" fontId="4" fillId="9" borderId="2" xfId="0" applyFont="1" applyFill="1" applyBorder="1" applyAlignment="1">
      <alignment wrapText="1"/>
    </xf>
    <xf numFmtId="0" fontId="4" fillId="9" borderId="3" xfId="0" applyFont="1" applyFill="1" applyBorder="1" applyAlignment="1">
      <alignment wrapText="1"/>
    </xf>
    <xf numFmtId="0" fontId="4" fillId="9" borderId="4" xfId="0" applyFont="1" applyFill="1" applyBorder="1" applyAlignment="1">
      <alignment wrapText="1"/>
    </xf>
    <xf numFmtId="0" fontId="4" fillId="9" borderId="5" xfId="0" applyFont="1" applyFill="1" applyBorder="1" applyAlignment="1">
      <alignment wrapText="1"/>
    </xf>
    <xf numFmtId="0" fontId="4" fillId="9" borderId="6" xfId="0" applyFont="1" applyFill="1" applyBorder="1" applyAlignment="1">
      <alignment wrapText="1"/>
    </xf>
    <xf numFmtId="0" fontId="7" fillId="0" borderId="0" xfId="0" applyFont="1"/>
    <xf numFmtId="0" fontId="12" fillId="11" borderId="7" xfId="1" applyFont="1" applyFill="1" applyBorder="1" applyAlignment="1">
      <alignment vertical="top" wrapText="1"/>
    </xf>
    <xf numFmtId="0" fontId="10" fillId="10" borderId="8" xfId="1" applyFont="1" applyFill="1" applyBorder="1" applyAlignment="1">
      <alignment vertical="top" wrapText="1"/>
    </xf>
    <xf numFmtId="0" fontId="11" fillId="11" borderId="9" xfId="1" applyFont="1" applyFill="1" applyBorder="1" applyAlignment="1">
      <alignment vertical="top" wrapText="1"/>
    </xf>
    <xf numFmtId="0" fontId="10" fillId="10" borderId="12" xfId="1" applyFont="1" applyFill="1" applyBorder="1" applyAlignment="1">
      <alignment horizontal="left" vertical="top" wrapText="1"/>
    </xf>
    <xf numFmtId="0" fontId="0" fillId="12" borderId="0" xfId="0" applyFill="1" applyBorder="1"/>
    <xf numFmtId="0" fontId="8" fillId="12" borderId="0" xfId="0" applyFont="1" applyFill="1" applyAlignment="1">
      <alignment horizontal="justify" vertical="center"/>
    </xf>
    <xf numFmtId="0" fontId="0" fillId="12" borderId="0" xfId="0" applyFill="1"/>
    <xf numFmtId="0" fontId="10" fillId="10" borderId="0" xfId="1" applyFont="1" applyFill="1" applyBorder="1" applyAlignment="1">
      <alignment horizontal="left" vertical="top" wrapText="1"/>
    </xf>
    <xf numFmtId="0" fontId="11" fillId="11" borderId="13" xfId="1" applyFont="1" applyFill="1" applyBorder="1" applyAlignment="1">
      <alignment vertical="top" wrapText="1"/>
    </xf>
    <xf numFmtId="0" fontId="12" fillId="11" borderId="13" xfId="1" applyFont="1" applyFill="1" applyBorder="1" applyAlignment="1">
      <alignment vertical="top" wrapText="1"/>
    </xf>
    <xf numFmtId="1" fontId="0" fillId="0" borderId="0" xfId="0" applyNumberFormat="1"/>
    <xf numFmtId="0" fontId="13" fillId="12" borderId="0" xfId="1" applyFont="1" applyFill="1" applyBorder="1" applyAlignment="1">
      <alignment horizontal="left" vertical="top" wrapText="1"/>
    </xf>
    <xf numFmtId="0" fontId="0" fillId="13" borderId="0" xfId="0" applyFill="1"/>
    <xf numFmtId="0" fontId="1" fillId="13" borderId="0" xfId="0" applyFont="1" applyFill="1"/>
    <xf numFmtId="0" fontId="1" fillId="14" borderId="0" xfId="0" applyFont="1" applyFill="1"/>
    <xf numFmtId="0" fontId="0" fillId="14" borderId="0" xfId="0" applyFill="1"/>
    <xf numFmtId="0" fontId="13" fillId="12" borderId="10" xfId="1" applyFont="1" applyFill="1" applyBorder="1" applyAlignment="1">
      <alignment horizontal="left" vertical="top" wrapText="1"/>
    </xf>
    <xf numFmtId="0" fontId="13" fillId="12" borderId="11" xfId="1" applyFont="1" applyFill="1" applyBorder="1" applyAlignment="1">
      <alignment horizontal="left" vertical="top" wrapText="1"/>
    </xf>
  </cellXfs>
  <cellStyles count="2">
    <cellStyle name="Normal" xfId="0" builtinId="0"/>
    <cellStyle name="Normal 3" xfId="1" xr:uid="{00000000-0005-0000-0000-000001000000}"/>
  </cellStyles>
  <dxfs count="27">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wrapText="1"/>
    </dxf>
    <dxf>
      <alignment wrapText="1"/>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FF7E79"/>
      <color rgb="FFFFFF66"/>
      <color rgb="FF585859"/>
      <color rgb="FF009051"/>
      <color rgb="FF76D6FF"/>
      <color rgb="FF000099"/>
      <color rgb="FF00CC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[REACH_HTI2001_Data-Analisis_WASH-Markets_1stRound_27102020_v5.xlsx]Perception!TablaDinámica5</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a:latin typeface="Arial Narrow" panose="020B0604020202020204" pitchFamily="34" charset="0"/>
                <a:cs typeface="Arial Narrow" panose="020B0604020202020204" pitchFamily="34" charset="0"/>
              </a:rPr>
              <a:t>Est-ce que les prix ont évolué par rapport au moi</a:t>
            </a:r>
            <a:r>
              <a:rPr lang="en-US" sz="1400" b="1" i="0" u="none" strike="noStrike" kern="1200" spc="0" baseline="0">
                <a:solidFill>
                  <a:sysClr val="windowText" lastClr="000000">
                    <a:lumMod val="65000"/>
                    <a:lumOff val="35000"/>
                  </a:sysClr>
                </a:solidFill>
                <a:latin typeface="Arial Narrow" panose="020B0604020202020204" pitchFamily="34" charset="0"/>
                <a:ea typeface="+mn-ea"/>
                <a:cs typeface="Arial Narrow" panose="020B0604020202020204" pitchFamily="34" charset="0"/>
              </a:rPr>
              <a:t>s précédent</a:t>
            </a:r>
            <a:r>
              <a:rPr lang="en-US" b="1" i="0">
                <a:latin typeface="Arial Narrow" panose="020B0604020202020204" pitchFamily="34" charset="0"/>
                <a:cs typeface="Arial Narrow" panose="020B0604020202020204" pitchFamily="34" charset="0"/>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overflow" horzOverflow="overflow" vert="horz" wrap="square" lIns="36000" tIns="19050" rIns="38100" bIns="19050" anchor="t" anchorCtr="0">
              <a:no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
        <c:spPr>
          <a:solidFill>
            <a:srgbClr val="EE5859"/>
          </a:solidFill>
          <a:ln w="19050">
            <a:solidFill>
              <a:schemeClr val="lt1"/>
            </a:solidFill>
          </a:ln>
          <a:effectLst/>
        </c:spPr>
        <c:dLbl>
          <c:idx val="0"/>
          <c:layout>
            <c:manualLayout>
              <c:x val="-6.1624649859944029E-2"/>
              <c:y val="-7.735494323860249E-17"/>
            </c:manualLayout>
          </c:layout>
          <c:spPr>
            <a:noFill/>
            <a:ln>
              <a:noFill/>
            </a:ln>
            <a:effectLst/>
          </c:spPr>
          <c:txPr>
            <a:bodyPr rot="0" spcFirstLastPara="1" vertOverflow="overflow" horzOverflow="overflow" vert="horz" wrap="square" lIns="36000" tIns="19050" rIns="38100" bIns="19050" anchor="t" anchorCtr="0">
              <a:no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6.0378261540836808E-2"/>
                  <c:h val="5.9008604937041097E-2"/>
                </c:manualLayout>
              </c15:layout>
            </c:ext>
          </c:extLst>
        </c:dLbl>
      </c:pivotFmt>
      <c:pivotFmt>
        <c:idx val="2"/>
        <c:spPr>
          <a:solidFill>
            <a:srgbClr val="585859"/>
          </a:solidFill>
          <a:ln w="19050">
            <a:solidFill>
              <a:schemeClr val="lt1"/>
            </a:solidFill>
          </a:ln>
          <a:effectLst/>
        </c:spPr>
        <c:dLbl>
          <c:idx val="0"/>
          <c:layout>
            <c:manualLayout>
              <c:x val="4.7619047619047644E-2"/>
              <c:y val="-4.2194092827004294E-2"/>
            </c:manualLayout>
          </c:layout>
          <c:spPr>
            <a:noFill/>
            <a:ln>
              <a:noFill/>
            </a:ln>
            <a:effectLst/>
          </c:spPr>
          <c:txPr>
            <a:bodyPr rot="0" spcFirstLastPara="1" vertOverflow="overflow" horzOverflow="overflow" vert="horz" wrap="square" lIns="36000" tIns="19050" rIns="38100" bIns="19050" anchor="t" anchorCtr="0">
              <a:no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6.0378261540836808E-2"/>
                  <c:h val="5.9008604937041097E-2"/>
                </c:manualLayout>
              </c15:layout>
            </c:ext>
          </c:extLst>
        </c:dLbl>
      </c:pivotFmt>
      <c:pivotFmt>
        <c:idx val="3"/>
        <c:spPr>
          <a:solidFill>
            <a:srgbClr val="009051"/>
          </a:solidFill>
          <a:ln w="19050">
            <a:solidFill>
              <a:schemeClr val="lt1"/>
            </a:solidFill>
          </a:ln>
          <a:effectLst/>
        </c:spPr>
        <c:dLbl>
          <c:idx val="0"/>
          <c:layout>
            <c:manualLayout>
              <c:x val="2.801230728511826E-3"/>
              <c:y val="8.4388185654008435E-2"/>
            </c:manualLayout>
          </c:layout>
          <c:spPr>
            <a:noFill/>
            <a:ln>
              <a:noFill/>
            </a:ln>
            <a:effectLst/>
          </c:spPr>
          <c:txPr>
            <a:bodyPr rot="0" spcFirstLastPara="1" vertOverflow="overflow" horzOverflow="overflow" vert="horz" wrap="square" lIns="36000" tIns="19050" rIns="38100" bIns="19050" anchor="t" anchorCtr="0">
              <a:no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4.7605152297139325E-2"/>
                  <c:h val="5.9008604937041097E-2"/>
                </c:manualLayout>
              </c15:layout>
            </c:ext>
          </c:extLst>
        </c:dLbl>
      </c:pivotFmt>
      <c:pivotFmt>
        <c:idx val="4"/>
        <c:spPr>
          <a:solidFill>
            <a:schemeClr val="accent1"/>
          </a:solidFill>
          <a:ln w="19050">
            <a:solidFill>
              <a:schemeClr val="lt1"/>
            </a:solidFill>
          </a:ln>
          <a:effectLst/>
        </c:spPr>
        <c:dLbl>
          <c:idx val="0"/>
          <c:layout>
            <c:manualLayout>
              <c:x val="1.4005602240896333E-2"/>
              <c:y val="8.4388185654008366E-2"/>
            </c:manualLayout>
          </c:layout>
          <c:spPr>
            <a:noFill/>
            <a:ln>
              <a:noFill/>
            </a:ln>
            <a:effectLst/>
          </c:spPr>
          <c:txPr>
            <a:bodyPr rot="0" spcFirstLastPara="1" vertOverflow="overflow" horzOverflow="overflow" vert="horz" wrap="square" lIns="36000" tIns="19050" rIns="38100" bIns="19050" anchor="t" anchorCtr="0">
              <a:no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6.0378261540836808E-2"/>
                  <c:h val="5.9008604937041097E-2"/>
                </c:manualLayout>
              </c15:layout>
            </c:ext>
          </c:extLst>
        </c:dLbl>
      </c:pivotFmt>
    </c:pivotFmts>
    <c:plotArea>
      <c:layout>
        <c:manualLayout>
          <c:layoutTarget val="inner"/>
          <c:xMode val="edge"/>
          <c:yMode val="edge"/>
          <c:x val="0.11759103175483346"/>
          <c:y val="0.17868544600938968"/>
          <c:w val="0.38953051643192488"/>
          <c:h val="0.77906103286384976"/>
        </c:manualLayout>
      </c:layout>
      <c:doughnutChart>
        <c:varyColors val="1"/>
        <c:ser>
          <c:idx val="0"/>
          <c:order val="0"/>
          <c:tx>
            <c:strRef>
              <c:f>Perception!$B$11</c:f>
              <c:strCache>
                <c:ptCount val="1"/>
                <c:pt idx="0">
                  <c:v>Total</c:v>
                </c:pt>
              </c:strCache>
            </c:strRef>
          </c:tx>
          <c:dPt>
            <c:idx val="0"/>
            <c:bubble3D val="0"/>
            <c:spPr>
              <a:solidFill>
                <a:srgbClr val="EE5859"/>
              </a:solidFill>
              <a:ln w="19050">
                <a:solidFill>
                  <a:schemeClr val="lt1"/>
                </a:solidFill>
              </a:ln>
              <a:effectLst/>
            </c:spPr>
            <c:extLst>
              <c:ext xmlns:c16="http://schemas.microsoft.com/office/drawing/2014/chart" uri="{C3380CC4-5D6E-409C-BE32-E72D297353CC}">
                <c16:uniqueId val="{00000001-3C95-934E-9E81-DD2F6CC6F081}"/>
              </c:ext>
            </c:extLst>
          </c:dPt>
          <c:dPt>
            <c:idx val="1"/>
            <c:bubble3D val="0"/>
            <c:spPr>
              <a:solidFill>
                <a:srgbClr val="585859"/>
              </a:solidFill>
              <a:ln w="19050">
                <a:solidFill>
                  <a:schemeClr val="lt1"/>
                </a:solidFill>
              </a:ln>
              <a:effectLst/>
            </c:spPr>
            <c:extLst>
              <c:ext xmlns:c16="http://schemas.microsoft.com/office/drawing/2014/chart" uri="{C3380CC4-5D6E-409C-BE32-E72D297353CC}">
                <c16:uniqueId val="{00000002-3C95-934E-9E81-DD2F6CC6F0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3C95-934E-9E81-DD2F6CC6F081}"/>
              </c:ext>
            </c:extLst>
          </c:dPt>
          <c:dPt>
            <c:idx val="3"/>
            <c:bubble3D val="0"/>
            <c:spPr>
              <a:solidFill>
                <a:srgbClr val="009051"/>
              </a:solidFill>
              <a:ln w="19050">
                <a:solidFill>
                  <a:schemeClr val="lt1"/>
                </a:solidFill>
              </a:ln>
              <a:effectLst/>
            </c:spPr>
            <c:extLst>
              <c:ext xmlns:c16="http://schemas.microsoft.com/office/drawing/2014/chart" uri="{C3380CC4-5D6E-409C-BE32-E72D297353CC}">
                <c16:uniqueId val="{00000003-3C95-934E-9E81-DD2F6CC6F081}"/>
              </c:ext>
            </c:extLst>
          </c:dPt>
          <c:dLbls>
            <c:dLbl>
              <c:idx val="0"/>
              <c:layout>
                <c:manualLayout>
                  <c:x val="-6.1624649859944029E-2"/>
                  <c:y val="-7.735494323860249E-17"/>
                </c:manualLayout>
              </c:layout>
              <c:showLegendKey val="0"/>
              <c:showVal val="1"/>
              <c:showCatName val="0"/>
              <c:showSerName val="0"/>
              <c:showPercent val="0"/>
              <c:showBubbleSize val="0"/>
              <c:extLst>
                <c:ext xmlns:c15="http://schemas.microsoft.com/office/drawing/2012/chart" uri="{CE6537A1-D6FC-4f65-9D91-7224C49458BB}">
                  <c15:layout>
                    <c:manualLayout>
                      <c:w val="6.0378261540836808E-2"/>
                      <c:h val="5.9008604937041097E-2"/>
                    </c:manualLayout>
                  </c15:layout>
                </c:ext>
                <c:ext xmlns:c16="http://schemas.microsoft.com/office/drawing/2014/chart" uri="{C3380CC4-5D6E-409C-BE32-E72D297353CC}">
                  <c16:uniqueId val="{00000001-3C95-934E-9E81-DD2F6CC6F081}"/>
                </c:ext>
              </c:extLst>
            </c:dLbl>
            <c:dLbl>
              <c:idx val="1"/>
              <c:layout>
                <c:manualLayout>
                  <c:x val="4.7619047619047644E-2"/>
                  <c:y val="-4.2194092827004294E-2"/>
                </c:manualLayout>
              </c:layout>
              <c:showLegendKey val="0"/>
              <c:showVal val="1"/>
              <c:showCatName val="0"/>
              <c:showSerName val="0"/>
              <c:showPercent val="0"/>
              <c:showBubbleSize val="0"/>
              <c:extLst>
                <c:ext xmlns:c15="http://schemas.microsoft.com/office/drawing/2012/chart" uri="{CE6537A1-D6FC-4f65-9D91-7224C49458BB}">
                  <c15:layout>
                    <c:manualLayout>
                      <c:w val="6.0378261540836808E-2"/>
                      <c:h val="5.9008604937041097E-2"/>
                    </c:manualLayout>
                  </c15:layout>
                </c:ext>
                <c:ext xmlns:c16="http://schemas.microsoft.com/office/drawing/2014/chart" uri="{C3380CC4-5D6E-409C-BE32-E72D297353CC}">
                  <c16:uniqueId val="{00000002-3C95-934E-9E81-DD2F6CC6F081}"/>
                </c:ext>
              </c:extLst>
            </c:dLbl>
            <c:dLbl>
              <c:idx val="2"/>
              <c:layout>
                <c:manualLayout>
                  <c:x val="1.4005602240896333E-2"/>
                  <c:y val="8.4388185654008366E-2"/>
                </c:manualLayout>
              </c:layout>
              <c:showLegendKey val="0"/>
              <c:showVal val="1"/>
              <c:showCatName val="0"/>
              <c:showSerName val="0"/>
              <c:showPercent val="0"/>
              <c:showBubbleSize val="0"/>
              <c:extLst>
                <c:ext xmlns:c15="http://schemas.microsoft.com/office/drawing/2012/chart" uri="{CE6537A1-D6FC-4f65-9D91-7224C49458BB}">
                  <c15:layout>
                    <c:manualLayout>
                      <c:w val="6.0378261540836808E-2"/>
                      <c:h val="5.9008604937041097E-2"/>
                    </c:manualLayout>
                  </c15:layout>
                </c:ext>
                <c:ext xmlns:c16="http://schemas.microsoft.com/office/drawing/2014/chart" uri="{C3380CC4-5D6E-409C-BE32-E72D297353CC}">
                  <c16:uniqueId val="{00000004-3C95-934E-9E81-DD2F6CC6F081}"/>
                </c:ext>
              </c:extLst>
            </c:dLbl>
            <c:dLbl>
              <c:idx val="3"/>
              <c:layout>
                <c:manualLayout>
                  <c:x val="2.801230728511826E-3"/>
                  <c:y val="8.4388185654008435E-2"/>
                </c:manualLayout>
              </c:layout>
              <c:showLegendKey val="0"/>
              <c:showVal val="1"/>
              <c:showCatName val="0"/>
              <c:showSerName val="0"/>
              <c:showPercent val="0"/>
              <c:showBubbleSize val="0"/>
              <c:extLst>
                <c:ext xmlns:c15="http://schemas.microsoft.com/office/drawing/2012/chart" uri="{CE6537A1-D6FC-4f65-9D91-7224C49458BB}">
                  <c15:layout>
                    <c:manualLayout>
                      <c:w val="4.7605152297139325E-2"/>
                      <c:h val="5.9008604937041097E-2"/>
                    </c:manualLayout>
                  </c15:layout>
                </c:ext>
                <c:ext xmlns:c16="http://schemas.microsoft.com/office/drawing/2014/chart" uri="{C3380CC4-5D6E-409C-BE32-E72D297353CC}">
                  <c16:uniqueId val="{00000003-3C95-934E-9E81-DD2F6CC6F081}"/>
                </c:ext>
              </c:extLst>
            </c:dLbl>
            <c:spPr>
              <a:noFill/>
              <a:ln>
                <a:noFill/>
              </a:ln>
              <a:effectLst/>
            </c:spPr>
            <c:txPr>
              <a:bodyPr rot="0" spcFirstLastPara="1" vertOverflow="overflow" horzOverflow="overflow" vert="horz" wrap="square" lIns="36000" tIns="19050" rIns="38100" bIns="19050" anchor="t" anchorCtr="0">
                <a:no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Perception!$A$12:$A$16</c:f>
              <c:strCache>
                <c:ptCount val="4"/>
                <c:pt idx="0">
                  <c:v>Oui les prix ont descendu</c:v>
                </c:pt>
                <c:pt idx="1">
                  <c:v>Non, il n'y a pas eu de variations dans les prix par rapport au mois passé</c:v>
                </c:pt>
                <c:pt idx="2">
                  <c:v>Oui les prix ont augmenté</c:v>
                </c:pt>
                <c:pt idx="3">
                  <c:v>Je ne sais pas, je ne souhaite pas répondre</c:v>
                </c:pt>
              </c:strCache>
            </c:strRef>
          </c:cat>
          <c:val>
            <c:numRef>
              <c:f>Perception!$B$12:$B$16</c:f>
              <c:numCache>
                <c:formatCode>0%</c:formatCode>
                <c:ptCount val="4"/>
                <c:pt idx="0">
                  <c:v>0.4838709677419355</c:v>
                </c:pt>
                <c:pt idx="1">
                  <c:v>0.36774193548387096</c:v>
                </c:pt>
                <c:pt idx="2">
                  <c:v>0.13548387096774195</c:v>
                </c:pt>
                <c:pt idx="3">
                  <c:v>1.2903225806451613E-2</c:v>
                </c:pt>
              </c:numCache>
            </c:numRef>
          </c:val>
          <c:extLst>
            <c:ext xmlns:c16="http://schemas.microsoft.com/office/drawing/2014/chart" uri="{C3380CC4-5D6E-409C-BE32-E72D297353CC}">
              <c16:uniqueId val="{00000000-3C95-934E-9E81-DD2F6CC6F081}"/>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51229122768104696"/>
          <c:y val="0.26812286122462542"/>
          <c:w val="0.47196065058796782"/>
          <c:h val="0.676412505398850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419100</xdr:colOff>
      <xdr:row>7</xdr:row>
      <xdr:rowOff>165100</xdr:rowOff>
    </xdr:from>
    <xdr:to>
      <xdr:col>8</xdr:col>
      <xdr:colOff>2298700</xdr:colOff>
      <xdr:row>22</xdr:row>
      <xdr:rowOff>12700</xdr:rowOff>
    </xdr:to>
    <xdr:graphicFrame macro="">
      <xdr:nvGraphicFramePr>
        <xdr:cNvPr id="5" name="Gráfico 4">
          <a:extLst>
            <a:ext uri="{FF2B5EF4-FFF2-40B4-BE49-F238E27FC236}">
              <a16:creationId xmlns:a16="http://schemas.microsoft.com/office/drawing/2014/main" id="{25E68598-8FDC-7140-8E07-C2982D7844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Paola Gómez" refreshedDate="44131.693183680552" createdVersion="6" refreshedVersion="6" minRefreshableVersion="3" recordCount="155" xr:uid="{00000000-000A-0000-FFFF-FFFF01000000}">
  <cacheSource type="worksheet">
    <worksheetSource ref="A1:I156" sheet="Processed_Data_Perception"/>
  </cacheSource>
  <cacheFields count="9">
    <cacheField name="Produit/service" numFmtId="0">
      <sharedItems count="9">
        <s v="Camion d'eau"/>
        <s v="Eau en bouteille"/>
        <s v="Eau de javel"/>
        <s v="Gadyen Dlo"/>
        <s v="Kiosque d'eau"/>
        <s v="Savon"/>
        <s v="camion" u="1"/>
        <s v="eau javel" u="1"/>
        <s v="kiosque" u="1"/>
      </sharedItems>
    </cacheField>
    <cacheField name="Perception de changement du prix" numFmtId="0">
      <sharedItems count="4">
        <s v="Oui les prix ont monté"/>
        <s v="Non, il n'y a pas eu des variations dans le prix par rapport au mois passée"/>
        <s v="Oui les prix ont déscendu"/>
        <s v="Je ne sais pas, je ne souhaite pas répondre"/>
      </sharedItems>
    </cacheField>
    <cacheField name="Pourqoi le prix a monté" numFmtId="0">
      <sharedItems containsBlank="1"/>
    </cacheField>
    <cacheField name="Absence de moyen de transport" numFmtId="0">
      <sharedItems containsBlank="1" containsMixedTypes="1" containsNumber="1" containsInteger="1" minValue="0" maxValue="1" count="4">
        <n v="0"/>
        <s v=""/>
        <n v="1"/>
        <m/>
      </sharedItems>
    </cacheField>
    <cacheField name="Produit trop cher" numFmtId="0">
      <sharedItems containsBlank="1" containsMixedTypes="1" containsNumber="1" containsInteger="1" minValue="0" maxValue="1" count="4">
        <n v="0"/>
        <s v=""/>
        <n v="1"/>
        <m/>
      </sharedItems>
    </cacheField>
    <cacheField name="Problème avec le camion" numFmtId="0">
      <sharedItems containsBlank="1" containsMixedTypes="1" containsNumber="1" containsInteger="1" minValue="0" maxValue="1" count="4">
        <n v="1"/>
        <n v="0"/>
        <s v=""/>
        <m/>
      </sharedItems>
    </cacheField>
    <cacheField name="Le taux d'échange" numFmtId="0">
      <sharedItems containsBlank="1" containsMixedTypes="1" containsNumber="1" containsInteger="1" minValue="0" maxValue="1" count="4">
        <n v="1"/>
        <n v="0"/>
        <s v=""/>
        <m/>
      </sharedItems>
    </cacheField>
    <cacheField name="Autre" numFmtId="0">
      <sharedItems containsBlank="1" containsMixedTypes="1" containsNumber="1" containsInteger="1" minValue="0" maxValue="1" count="4">
        <n v="0"/>
        <n v="1"/>
        <s v=""/>
        <m/>
      </sharedItems>
    </cacheField>
    <cacheField name="q2_5_1_autre_eau" numFmtId="0">
      <sharedItems containsBlank="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TablaDinámica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rowHeaderCaption="Pourquoi les prix ont augmenté au cours du dernier mois?" colHeaderCaption="Produit/service">
  <location ref="A20:F27" firstHeaderRow="0" firstDataRow="1" firstDataCol="1"/>
  <pivotFields count="9">
    <pivotField axis="axisRow" showAll="0">
      <items count="10">
        <item m="1" x="6"/>
        <item x="1"/>
        <item m="1" x="7"/>
        <item x="3"/>
        <item m="1" x="8"/>
        <item x="5"/>
        <item x="0"/>
        <item x="2"/>
        <item x="4"/>
        <item t="default"/>
      </items>
    </pivotField>
    <pivotField showAll="0" sortType="descending">
      <items count="5">
        <item x="0"/>
        <item x="2"/>
        <item x="1"/>
        <item x="3"/>
        <item t="default"/>
      </items>
    </pivotField>
    <pivotField showAll="0"/>
    <pivotField dataField="1" showAll="0">
      <items count="5">
        <item x="0"/>
        <item x="2"/>
        <item x="1"/>
        <item x="3"/>
        <item t="default"/>
      </items>
    </pivotField>
    <pivotField dataField="1" showAll="0">
      <items count="5">
        <item x="0"/>
        <item x="2"/>
        <item x="1"/>
        <item x="3"/>
        <item t="default"/>
      </items>
    </pivotField>
    <pivotField dataField="1" showAll="0">
      <items count="5">
        <item x="1"/>
        <item x="0"/>
        <item x="2"/>
        <item x="3"/>
        <item t="default"/>
      </items>
    </pivotField>
    <pivotField dataField="1" showAll="0">
      <items count="5">
        <item x="1"/>
        <item x="0"/>
        <item x="2"/>
        <item x="3"/>
        <item t="default"/>
      </items>
    </pivotField>
    <pivotField dataField="1" showAll="0">
      <items count="5">
        <item x="0"/>
        <item x="1"/>
        <item x="2"/>
        <item x="3"/>
        <item t="default"/>
      </items>
    </pivotField>
    <pivotField showAll="0"/>
  </pivotFields>
  <rowFields count="1">
    <field x="0"/>
  </rowFields>
  <rowItems count="7">
    <i>
      <x v="1"/>
    </i>
    <i>
      <x v="3"/>
    </i>
    <i>
      <x v="5"/>
    </i>
    <i>
      <x v="6"/>
    </i>
    <i>
      <x v="7"/>
    </i>
    <i>
      <x v="8"/>
    </i>
    <i t="grand">
      <x/>
    </i>
  </rowItems>
  <colFields count="1">
    <field x="-2"/>
  </colFields>
  <colItems count="5">
    <i>
      <x/>
    </i>
    <i i="1">
      <x v="1"/>
    </i>
    <i i="2">
      <x v="2"/>
    </i>
    <i i="3">
      <x v="3"/>
    </i>
    <i i="4">
      <x v="4"/>
    </i>
  </colItems>
  <dataFields count="5">
    <dataField name="Somme : Le taux d'échange" fld="6" baseField="0" baseItem="0"/>
    <dataField name="Somme : Produit trop cher" fld="4" baseField="0" baseItem="0"/>
    <dataField name="Somme : Problème avec le camion" fld="5" baseField="0" baseItem="0"/>
    <dataField name="Somme : Absence de moyen de transport" fld="3" baseField="0" baseItem="0"/>
    <dataField name="Somme : Autre" fld="7" baseField="0" baseItem="0"/>
  </dataFields>
  <formats count="8">
    <format dxfId="7">
      <pivotArea field="0" type="button" dataOnly="0" labelOnly="1" outline="0" axis="axisRow" fieldPosition="0"/>
    </format>
    <format dxfId="6">
      <pivotArea dataOnly="0" labelOnly="1" outline="0" fieldPosition="0">
        <references count="1">
          <reference field="4294967294" count="5">
            <x v="0"/>
            <x v="1"/>
            <x v="2"/>
            <x v="3"/>
            <x v="4"/>
          </reference>
        </references>
      </pivotArea>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TablaDinámica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rowHeaderCaption="Est-ce que les prix ont évolué par rapport au dernier mois?" colHeaderCaption="Produit/service">
  <location ref="A11:B16" firstHeaderRow="1" firstDataRow="1" firstDataCol="1"/>
  <pivotFields count="9">
    <pivotField dataField="1" showAll="0"/>
    <pivotField axis="axisRow" showAll="0" sortType="descending">
      <items count="5">
        <item x="3"/>
        <item n="Non, il n'y a pas eu de variations dans les prix par rapport au mois passé" x="1"/>
        <item n="Oui les prix ont descendu" x="2"/>
        <item n="Oui les prix ont augmenté"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s>
  <rowFields count="1">
    <field x="1"/>
  </rowFields>
  <rowItems count="5">
    <i>
      <x v="2"/>
    </i>
    <i>
      <x v="1"/>
    </i>
    <i>
      <x v="3"/>
    </i>
    <i>
      <x/>
    </i>
    <i t="grand">
      <x/>
    </i>
  </rowItems>
  <colItems count="1">
    <i/>
  </colItems>
  <dataFields count="1">
    <dataField name="% de Perception de changement de prix lors du derniers mois" fld="0" subtotal="count" showDataAs="percentOfCol" baseField="0" baseItem="0" numFmtId="9"/>
  </dataFields>
  <formats count="7">
    <format dxfId="14">
      <pivotArea outline="0" collapsedLevelsAreSubtotals="1" fieldPosition="0"/>
    </format>
    <format dxfId="13">
      <pivotArea type="all" dataOnly="0" outline="0" fieldPosition="0"/>
    </format>
    <format dxfId="12">
      <pivotArea outline="0" collapsedLevelsAreSubtotals="1" fieldPosition="0"/>
    </format>
    <format dxfId="11">
      <pivotArea field="1" type="button" dataOnly="0" labelOnly="1" outline="0" axis="axisRow" fieldPosition="0"/>
    </format>
    <format dxfId="10">
      <pivotArea dataOnly="0" labelOnly="1" fieldPosition="0">
        <references count="1">
          <reference field="1" count="0"/>
        </references>
      </pivotArea>
    </format>
    <format dxfId="9">
      <pivotArea dataOnly="0" labelOnly="1" grandRow="1" outline="0" fieldPosition="0"/>
    </format>
    <format dxfId="8">
      <pivotArea dataOnly="0" labelOnly="1" outline="0" axis="axisValues" fieldPosition="0"/>
    </format>
  </format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2"/>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0"/>
          </reference>
        </references>
      </pivotArea>
    </chartFormat>
    <chartFormat chart="3" format="4">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4"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rowHeaderCaption="Est-ce que les prix on changé par rapport au dernier mois?" colHeaderCaption="Produit/service">
  <location ref="A1:H7" firstHeaderRow="1" firstDataRow="2" firstDataCol="1"/>
  <pivotFields count="9">
    <pivotField axis="axisCol" dataField="1" showAll="0">
      <items count="10">
        <item m="1" x="6"/>
        <item x="1"/>
        <item m="1" x="7"/>
        <item x="3"/>
        <item m="1" x="8"/>
        <item x="5"/>
        <item x="0"/>
        <item x="2"/>
        <item x="4"/>
        <item t="default"/>
      </items>
    </pivotField>
    <pivotField axis="axisRow" showAll="0" sortType="descending">
      <items count="5">
        <item x="0"/>
        <item n="Oui les prix ont descendu" x="2"/>
        <item n="Non, il n'y a pas eu de variations dans le prix par rapport au mois passée" x="1"/>
        <item x="3"/>
        <item t="default"/>
      </items>
    </pivotField>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0"/>
  </colFields>
  <colItems count="7">
    <i>
      <x v="1"/>
    </i>
    <i>
      <x v="3"/>
    </i>
    <i>
      <x v="5"/>
    </i>
    <i>
      <x v="6"/>
    </i>
    <i>
      <x v="7"/>
    </i>
    <i>
      <x v="8"/>
    </i>
    <i t="grand">
      <x/>
    </i>
  </colItems>
  <dataFields count="1">
    <dataField name="Perception de l'evolution des prix au cours du derniers mois" fld="0" subtotal="count" baseField="0" baseItem="0"/>
  </dataFields>
  <formats count="10">
    <format dxfId="24">
      <pivotArea type="all" dataOnly="0" outline="0" fieldPosition="0"/>
    </format>
    <format dxfId="23">
      <pivotArea outline="0" collapsedLevelsAreSubtotals="1" fieldPosition="0"/>
    </format>
    <format dxfId="22">
      <pivotArea type="origin" dataOnly="0" labelOnly="1" outline="0" fieldPosition="0"/>
    </format>
    <format dxfId="21">
      <pivotArea field="0" type="button" dataOnly="0" labelOnly="1" outline="0" axis="axisCol" fieldPosition="0"/>
    </format>
    <format dxfId="20">
      <pivotArea type="topRight" dataOnly="0" labelOnly="1" outline="0" fieldPosition="0"/>
    </format>
    <format dxfId="19">
      <pivotArea field="1" type="button" dataOnly="0" labelOnly="1" outline="0" axis="axisRow" fieldPosition="0"/>
    </format>
    <format dxfId="18">
      <pivotArea dataOnly="0" labelOnly="1" fieldPosition="0">
        <references count="1">
          <reference field="1" count="0"/>
        </references>
      </pivotArea>
    </format>
    <format dxfId="17">
      <pivotArea dataOnly="0" labelOnly="1" grandRow="1" outline="0" fieldPosition="0"/>
    </format>
    <format dxfId="16">
      <pivotArea dataOnly="0" labelOnly="1" fieldPosition="0">
        <references count="1">
          <reference field="0" count="0"/>
        </references>
      </pivotArea>
    </format>
    <format dxfId="1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
  <sheetViews>
    <sheetView tabSelected="1" zoomScale="125" zoomScaleNormal="100" workbookViewId="0">
      <selection sqref="A1:B1"/>
    </sheetView>
  </sheetViews>
  <sheetFormatPr baseColWidth="10" defaultRowHeight="15" x14ac:dyDescent="0.2"/>
  <cols>
    <col min="1" max="1" width="20" customWidth="1"/>
    <col min="2" max="2" width="103.6640625" customWidth="1"/>
  </cols>
  <sheetData>
    <row r="1" spans="1:21" ht="23" x14ac:dyDescent="0.2">
      <c r="A1" s="51" t="s">
        <v>2883</v>
      </c>
      <c r="B1" s="52"/>
      <c r="C1" s="39"/>
      <c r="D1" s="39"/>
      <c r="E1" s="39"/>
      <c r="F1" s="39"/>
      <c r="G1" s="39"/>
      <c r="H1" s="41"/>
      <c r="I1" s="41"/>
      <c r="J1" s="41"/>
      <c r="K1" s="41"/>
      <c r="L1" s="41"/>
      <c r="M1" s="41"/>
      <c r="N1" s="41"/>
      <c r="O1" s="41"/>
      <c r="P1" s="41"/>
      <c r="Q1" s="41"/>
      <c r="R1" s="41"/>
      <c r="S1" s="41"/>
      <c r="T1" s="41"/>
      <c r="U1" s="41"/>
    </row>
    <row r="2" spans="1:21" ht="23" x14ac:dyDescent="0.2">
      <c r="A2" s="40" t="s">
        <v>2944</v>
      </c>
      <c r="B2" s="46"/>
      <c r="C2" s="39"/>
      <c r="D2" s="39"/>
      <c r="E2" s="39"/>
      <c r="F2" s="39"/>
      <c r="G2" s="39"/>
      <c r="H2" s="41"/>
      <c r="I2" s="41"/>
      <c r="J2" s="41"/>
      <c r="K2" s="41"/>
      <c r="L2" s="41"/>
      <c r="M2" s="41"/>
      <c r="N2" s="41"/>
      <c r="O2" s="41"/>
      <c r="P2" s="41"/>
      <c r="Q2" s="41"/>
      <c r="R2" s="41"/>
      <c r="S2" s="41"/>
      <c r="T2" s="41"/>
      <c r="U2" s="41"/>
    </row>
    <row r="3" spans="1:21" x14ac:dyDescent="0.2">
      <c r="A3" s="40" t="s">
        <v>2943</v>
      </c>
      <c r="B3" s="41"/>
      <c r="C3" s="39"/>
      <c r="D3" s="39"/>
      <c r="E3" s="39"/>
      <c r="F3" s="39"/>
      <c r="G3" s="39"/>
      <c r="H3" s="41"/>
      <c r="I3" s="41"/>
      <c r="J3" s="41"/>
      <c r="K3" s="41"/>
      <c r="L3" s="41"/>
      <c r="M3" s="41"/>
      <c r="N3" s="41"/>
      <c r="O3" s="41"/>
      <c r="P3" s="41"/>
      <c r="Q3" s="41"/>
      <c r="R3" s="41"/>
      <c r="S3" s="41"/>
      <c r="T3" s="41"/>
      <c r="U3" s="41"/>
    </row>
    <row r="4" spans="1:21" ht="23" customHeight="1" thickBot="1" x14ac:dyDescent="0.25">
      <c r="A4" s="36" t="s">
        <v>2892</v>
      </c>
      <c r="B4" s="38" t="s">
        <v>2905</v>
      </c>
      <c r="C4" s="39"/>
      <c r="D4" s="39"/>
      <c r="E4" s="39"/>
      <c r="F4" s="39"/>
      <c r="G4" s="39"/>
      <c r="H4" s="41"/>
      <c r="I4" s="41"/>
      <c r="J4" s="41"/>
      <c r="K4" s="41"/>
      <c r="L4" s="41"/>
      <c r="M4" s="41"/>
      <c r="N4" s="41"/>
      <c r="O4" s="41"/>
      <c r="P4" s="41"/>
      <c r="Q4" s="41"/>
      <c r="R4" s="41"/>
      <c r="S4" s="41"/>
      <c r="T4" s="41"/>
      <c r="U4" s="41"/>
    </row>
    <row r="5" spans="1:21" ht="211" thickBot="1" x14ac:dyDescent="0.25">
      <c r="A5" s="37" t="s">
        <v>2884</v>
      </c>
      <c r="B5" s="35" t="s">
        <v>2924</v>
      </c>
      <c r="C5" s="41"/>
      <c r="D5" s="41"/>
      <c r="E5" s="41"/>
      <c r="F5" s="41"/>
      <c r="G5" s="41"/>
      <c r="H5" s="41"/>
      <c r="I5" s="41"/>
      <c r="J5" s="41"/>
      <c r="K5" s="41"/>
      <c r="L5" s="41"/>
      <c r="M5" s="41"/>
      <c r="N5" s="41"/>
      <c r="O5" s="41"/>
      <c r="P5" s="41"/>
      <c r="Q5" s="41"/>
      <c r="R5" s="41"/>
      <c r="S5" s="41"/>
      <c r="T5" s="41"/>
      <c r="U5" s="41"/>
    </row>
    <row r="6" spans="1:21" ht="16" thickBot="1" x14ac:dyDescent="0.25">
      <c r="A6" s="37" t="s">
        <v>2885</v>
      </c>
      <c r="B6" s="35" t="s">
        <v>2886</v>
      </c>
      <c r="C6" s="41"/>
      <c r="D6" s="41"/>
      <c r="E6" s="41"/>
      <c r="F6" s="41"/>
      <c r="G6" s="41"/>
      <c r="H6" s="41"/>
      <c r="I6" s="41"/>
      <c r="J6" s="41"/>
      <c r="K6" s="41"/>
      <c r="L6" s="41"/>
      <c r="M6" s="41"/>
      <c r="N6" s="41"/>
      <c r="O6" s="41"/>
      <c r="P6" s="41"/>
      <c r="Q6" s="41"/>
      <c r="R6" s="41"/>
      <c r="S6" s="41"/>
      <c r="T6" s="41"/>
      <c r="U6" s="41"/>
    </row>
    <row r="7" spans="1:21" ht="127" thickBot="1" x14ac:dyDescent="0.25">
      <c r="A7" s="37" t="s">
        <v>2887</v>
      </c>
      <c r="B7" s="35" t="s">
        <v>2923</v>
      </c>
      <c r="C7" s="41"/>
      <c r="D7" s="41"/>
      <c r="E7" s="41"/>
      <c r="F7" s="41"/>
      <c r="G7" s="41"/>
      <c r="H7" s="41"/>
      <c r="I7" s="41"/>
      <c r="J7" s="41"/>
      <c r="K7" s="41"/>
      <c r="L7" s="41"/>
      <c r="M7" s="41"/>
      <c r="N7" s="41"/>
      <c r="O7" s="41"/>
      <c r="P7" s="41"/>
      <c r="Q7" s="41"/>
      <c r="R7" s="41"/>
      <c r="S7" s="41"/>
      <c r="T7" s="41"/>
      <c r="U7" s="41"/>
    </row>
    <row r="8" spans="1:21" ht="43" thickBot="1" x14ac:dyDescent="0.25">
      <c r="A8" s="37" t="s">
        <v>2888</v>
      </c>
      <c r="B8" s="35" t="s">
        <v>2893</v>
      </c>
      <c r="C8" s="41"/>
      <c r="D8" s="41"/>
      <c r="E8" s="41"/>
      <c r="F8" s="41"/>
      <c r="G8" s="41"/>
      <c r="H8" s="41"/>
      <c r="I8" s="41"/>
      <c r="J8" s="41"/>
      <c r="K8" s="41"/>
      <c r="L8" s="41"/>
      <c r="M8" s="41"/>
      <c r="N8" s="41"/>
      <c r="O8" s="41"/>
      <c r="P8" s="41"/>
      <c r="Q8" s="41"/>
      <c r="R8" s="41"/>
      <c r="S8" s="41"/>
      <c r="T8" s="41"/>
      <c r="U8" s="41"/>
    </row>
    <row r="9" spans="1:21" ht="29" thickBot="1" x14ac:dyDescent="0.25">
      <c r="A9" s="37" t="s">
        <v>2889</v>
      </c>
      <c r="B9" s="35" t="s">
        <v>2912</v>
      </c>
      <c r="C9" s="41"/>
      <c r="D9" s="41"/>
      <c r="E9" s="41"/>
      <c r="F9" s="41"/>
      <c r="G9" s="41"/>
      <c r="H9" s="41"/>
      <c r="I9" s="41"/>
      <c r="J9" s="41"/>
      <c r="K9" s="41"/>
      <c r="L9" s="41"/>
      <c r="M9" s="41"/>
      <c r="N9" s="41"/>
      <c r="O9" s="41"/>
      <c r="P9" s="41"/>
      <c r="Q9" s="41"/>
      <c r="R9" s="41"/>
      <c r="S9" s="41"/>
      <c r="T9" s="41"/>
      <c r="U9" s="41"/>
    </row>
    <row r="10" spans="1:21" ht="29" thickBot="1" x14ac:dyDescent="0.25">
      <c r="A10" s="37" t="s">
        <v>2890</v>
      </c>
      <c r="B10" s="35" t="s">
        <v>2891</v>
      </c>
      <c r="C10" s="41"/>
      <c r="D10" s="41"/>
      <c r="E10" s="41"/>
      <c r="F10" s="41"/>
      <c r="G10" s="41"/>
      <c r="H10" s="41"/>
      <c r="I10" s="41"/>
      <c r="J10" s="41"/>
      <c r="K10" s="41"/>
      <c r="L10" s="41"/>
      <c r="M10" s="41"/>
      <c r="N10" s="41"/>
      <c r="O10" s="41"/>
      <c r="P10" s="41"/>
      <c r="Q10" s="41"/>
      <c r="R10" s="41"/>
      <c r="S10" s="41"/>
      <c r="T10" s="41"/>
      <c r="U10" s="41"/>
    </row>
    <row r="11" spans="1:21" x14ac:dyDescent="0.2">
      <c r="C11" s="41"/>
      <c r="D11" s="41"/>
      <c r="E11" s="41"/>
      <c r="F11" s="41"/>
      <c r="G11" s="41"/>
      <c r="H11" s="41"/>
      <c r="I11" s="41"/>
      <c r="J11" s="41"/>
      <c r="K11" s="41"/>
      <c r="L11" s="41"/>
      <c r="M11" s="41"/>
      <c r="N11" s="41"/>
      <c r="O11" s="41"/>
      <c r="P11" s="41"/>
      <c r="Q11" s="41"/>
      <c r="R11" s="41"/>
      <c r="S11" s="41"/>
      <c r="T11" s="41"/>
      <c r="U11" s="41"/>
    </row>
    <row r="12" spans="1:21" ht="27" customHeight="1" x14ac:dyDescent="0.2">
      <c r="A12" s="42" t="s">
        <v>2894</v>
      </c>
      <c r="B12" s="42" t="s">
        <v>2905</v>
      </c>
      <c r="C12" s="41"/>
      <c r="D12" s="41"/>
      <c r="E12" s="41"/>
      <c r="F12" s="41"/>
      <c r="G12" s="41"/>
      <c r="H12" s="41"/>
      <c r="I12" s="41"/>
      <c r="J12" s="41"/>
      <c r="K12" s="41"/>
      <c r="L12" s="41"/>
      <c r="M12" s="41"/>
      <c r="N12" s="41"/>
      <c r="O12" s="41"/>
      <c r="P12" s="41"/>
      <c r="Q12" s="41"/>
      <c r="R12" s="41"/>
      <c r="S12" s="41"/>
      <c r="T12" s="41"/>
      <c r="U12" s="41"/>
    </row>
    <row r="13" spans="1:21" x14ac:dyDescent="0.2">
      <c r="A13" s="43" t="s">
        <v>2895</v>
      </c>
      <c r="B13" s="44" t="s">
        <v>2913</v>
      </c>
      <c r="D13" s="41"/>
      <c r="E13" s="41"/>
      <c r="F13" s="41"/>
      <c r="G13" s="41"/>
      <c r="H13" s="41"/>
      <c r="I13" s="41"/>
      <c r="J13" s="41"/>
      <c r="K13" s="41"/>
      <c r="L13" s="41"/>
      <c r="M13" s="41"/>
      <c r="N13" s="41"/>
      <c r="O13" s="41"/>
      <c r="P13" s="41"/>
      <c r="Q13" s="41"/>
      <c r="R13" s="41"/>
      <c r="S13" s="41"/>
      <c r="T13" s="41"/>
      <c r="U13" s="41"/>
    </row>
    <row r="14" spans="1:21" x14ac:dyDescent="0.2">
      <c r="A14" s="43" t="s">
        <v>2896</v>
      </c>
      <c r="B14" s="44" t="s">
        <v>2922</v>
      </c>
      <c r="C14" s="41"/>
      <c r="D14" s="41"/>
      <c r="E14" s="41"/>
      <c r="F14" s="41"/>
      <c r="G14" s="41"/>
      <c r="H14" s="41"/>
      <c r="I14" s="41"/>
      <c r="J14" s="41"/>
      <c r="K14" s="41"/>
      <c r="L14" s="41"/>
      <c r="M14" s="41"/>
      <c r="N14" s="41"/>
      <c r="O14" s="41"/>
      <c r="P14" s="41"/>
      <c r="Q14" s="41"/>
      <c r="R14" s="41"/>
      <c r="S14" s="41"/>
      <c r="T14" s="41"/>
      <c r="U14" s="41"/>
    </row>
    <row r="15" spans="1:21" x14ac:dyDescent="0.2">
      <c r="A15" s="43" t="s">
        <v>2897</v>
      </c>
      <c r="B15" s="44" t="s">
        <v>2919</v>
      </c>
      <c r="C15" s="41"/>
      <c r="D15" s="41"/>
      <c r="E15" s="41"/>
      <c r="F15" s="41"/>
      <c r="G15" s="41"/>
      <c r="H15" s="41"/>
      <c r="I15" s="41"/>
      <c r="J15" s="41"/>
      <c r="K15" s="41"/>
      <c r="L15" s="41"/>
      <c r="M15" s="41"/>
      <c r="N15" s="41"/>
      <c r="O15" s="41"/>
      <c r="P15" s="41"/>
      <c r="Q15" s="41"/>
      <c r="R15" s="41"/>
      <c r="S15" s="41"/>
      <c r="T15" s="41"/>
      <c r="U15" s="41"/>
    </row>
    <row r="16" spans="1:21" x14ac:dyDescent="0.2">
      <c r="A16" s="43" t="s">
        <v>2898</v>
      </c>
      <c r="B16" s="44" t="s">
        <v>2920</v>
      </c>
      <c r="C16" s="41"/>
      <c r="D16" s="41"/>
      <c r="E16" s="41"/>
      <c r="F16" s="41"/>
      <c r="G16" s="41"/>
      <c r="H16" s="41"/>
      <c r="I16" s="41"/>
      <c r="J16" s="41"/>
      <c r="K16" s="41"/>
      <c r="L16" s="41"/>
      <c r="M16" s="41"/>
      <c r="N16" s="41"/>
      <c r="O16" s="41"/>
      <c r="P16" s="41"/>
      <c r="Q16" s="41"/>
      <c r="R16" s="41"/>
      <c r="S16" s="41"/>
      <c r="T16" s="41"/>
      <c r="U16" s="41"/>
    </row>
    <row r="17" spans="1:21" x14ac:dyDescent="0.2">
      <c r="A17" s="43" t="s">
        <v>2899</v>
      </c>
      <c r="B17" s="44" t="s">
        <v>2914</v>
      </c>
      <c r="C17" s="41"/>
      <c r="D17" s="41"/>
      <c r="E17" s="41"/>
      <c r="F17" s="41"/>
      <c r="G17" s="41"/>
      <c r="H17" s="41"/>
      <c r="I17" s="41"/>
      <c r="J17" s="41"/>
      <c r="K17" s="41"/>
      <c r="L17" s="41"/>
      <c r="M17" s="41"/>
      <c r="N17" s="41"/>
      <c r="O17" s="41"/>
      <c r="P17" s="41"/>
      <c r="Q17" s="41"/>
      <c r="R17" s="41"/>
      <c r="S17" s="41"/>
      <c r="T17" s="41"/>
      <c r="U17" s="41"/>
    </row>
    <row r="18" spans="1:21" x14ac:dyDescent="0.2">
      <c r="A18" s="43" t="s">
        <v>2900</v>
      </c>
      <c r="B18" s="44" t="s">
        <v>2915</v>
      </c>
      <c r="C18" s="41"/>
      <c r="D18" s="41"/>
      <c r="E18" s="41"/>
      <c r="F18" s="41"/>
      <c r="G18" s="41"/>
      <c r="H18" s="41"/>
      <c r="I18" s="41"/>
      <c r="J18" s="41"/>
      <c r="K18" s="41"/>
      <c r="L18" s="41"/>
      <c r="M18" s="41"/>
      <c r="N18" s="41"/>
      <c r="O18" s="41"/>
      <c r="P18" s="41"/>
      <c r="Q18" s="41"/>
      <c r="R18" s="41"/>
      <c r="S18" s="41"/>
      <c r="T18" s="41"/>
      <c r="U18" s="41"/>
    </row>
    <row r="19" spans="1:21" x14ac:dyDescent="0.2">
      <c r="A19" s="43" t="s">
        <v>2901</v>
      </c>
      <c r="B19" s="44" t="s">
        <v>2916</v>
      </c>
      <c r="C19" s="41"/>
      <c r="D19" s="41"/>
      <c r="E19" s="41"/>
      <c r="F19" s="41"/>
      <c r="G19" s="41"/>
      <c r="H19" s="41"/>
      <c r="I19" s="41"/>
      <c r="J19" s="41"/>
      <c r="K19" s="41"/>
      <c r="L19" s="41"/>
      <c r="M19" s="41"/>
      <c r="N19" s="41"/>
      <c r="O19" s="41"/>
      <c r="P19" s="41"/>
      <c r="Q19" s="41"/>
      <c r="R19" s="41"/>
      <c r="S19" s="41"/>
      <c r="T19" s="41"/>
      <c r="U19" s="41"/>
    </row>
    <row r="20" spans="1:21" x14ac:dyDescent="0.2">
      <c r="A20" s="43" t="s">
        <v>2902</v>
      </c>
      <c r="B20" s="44" t="s">
        <v>2917</v>
      </c>
      <c r="C20" s="41"/>
      <c r="D20" s="41"/>
      <c r="E20" s="41"/>
      <c r="F20" s="41"/>
      <c r="G20" s="41"/>
      <c r="H20" s="41"/>
      <c r="I20" s="41"/>
      <c r="J20" s="41"/>
      <c r="K20" s="41"/>
      <c r="L20" s="41"/>
      <c r="M20" s="41"/>
      <c r="N20" s="41"/>
      <c r="O20" s="41"/>
      <c r="P20" s="41"/>
      <c r="Q20" s="41"/>
      <c r="R20" s="41"/>
      <c r="S20" s="41"/>
      <c r="T20" s="41"/>
      <c r="U20" s="41"/>
    </row>
    <row r="21" spans="1:21" x14ac:dyDescent="0.2">
      <c r="A21" s="43" t="s">
        <v>2903</v>
      </c>
      <c r="B21" s="44" t="s">
        <v>2918</v>
      </c>
      <c r="C21" s="41"/>
      <c r="D21" s="41"/>
      <c r="E21" s="41"/>
      <c r="F21" s="41"/>
      <c r="G21" s="41"/>
      <c r="H21" s="41"/>
      <c r="I21" s="41"/>
      <c r="J21" s="41"/>
      <c r="K21" s="41"/>
      <c r="L21" s="41"/>
      <c r="M21" s="41"/>
      <c r="N21" s="41"/>
      <c r="O21" s="41"/>
      <c r="P21" s="41"/>
      <c r="Q21" s="41"/>
      <c r="R21" s="41"/>
      <c r="S21" s="41"/>
      <c r="T21" s="41"/>
      <c r="U21" s="41"/>
    </row>
    <row r="22" spans="1:21" x14ac:dyDescent="0.2">
      <c r="A22" s="43" t="s">
        <v>2904</v>
      </c>
      <c r="B22" s="44" t="s">
        <v>2921</v>
      </c>
      <c r="C22" s="41"/>
      <c r="D22" s="41"/>
      <c r="E22" s="41"/>
      <c r="F22" s="41"/>
      <c r="G22" s="41"/>
      <c r="H22" s="41"/>
      <c r="I22" s="41"/>
      <c r="J22" s="41"/>
      <c r="K22" s="41"/>
      <c r="L22" s="41"/>
      <c r="M22" s="41"/>
      <c r="N22" s="41"/>
      <c r="O22" s="41"/>
      <c r="P22" s="41"/>
      <c r="Q22" s="41"/>
      <c r="R22" s="41"/>
      <c r="S22" s="41"/>
      <c r="T22" s="41"/>
      <c r="U22" s="41"/>
    </row>
    <row r="23" spans="1:21" x14ac:dyDescent="0.2">
      <c r="A23" s="41"/>
      <c r="B23" s="41"/>
      <c r="C23" s="41"/>
      <c r="D23" s="41"/>
      <c r="E23" s="41"/>
      <c r="F23" s="41"/>
      <c r="G23" s="41"/>
      <c r="H23" s="41"/>
      <c r="I23" s="41"/>
      <c r="J23" s="41"/>
      <c r="K23" s="41"/>
      <c r="L23" s="41"/>
      <c r="M23" s="41"/>
      <c r="N23" s="41"/>
      <c r="O23" s="41"/>
      <c r="P23" s="41"/>
      <c r="Q23" s="41"/>
      <c r="R23" s="41"/>
      <c r="S23" s="41"/>
      <c r="T23" s="41"/>
      <c r="U23" s="41"/>
    </row>
    <row r="24" spans="1:21" x14ac:dyDescent="0.2">
      <c r="A24" s="41"/>
      <c r="B24" s="41"/>
      <c r="C24" s="41"/>
      <c r="D24" s="41"/>
      <c r="E24" s="41"/>
      <c r="F24" s="41"/>
      <c r="G24" s="41"/>
      <c r="H24" s="41"/>
      <c r="I24" s="41"/>
      <c r="J24" s="41"/>
      <c r="K24" s="41"/>
      <c r="L24" s="41"/>
      <c r="M24" s="41"/>
      <c r="N24" s="41"/>
      <c r="O24" s="41"/>
      <c r="P24" s="41"/>
      <c r="Q24" s="41"/>
      <c r="R24" s="41"/>
      <c r="S24" s="41"/>
      <c r="T24" s="41"/>
      <c r="U24" s="41"/>
    </row>
    <row r="25" spans="1:21" x14ac:dyDescent="0.2">
      <c r="A25" s="41"/>
      <c r="B25" s="41"/>
      <c r="C25" s="41"/>
      <c r="D25" s="41"/>
      <c r="E25" s="41"/>
      <c r="F25" s="41"/>
      <c r="G25" s="41"/>
      <c r="H25" s="41"/>
      <c r="I25" s="41"/>
      <c r="J25" s="41"/>
      <c r="K25" s="41"/>
      <c r="L25" s="41"/>
      <c r="M25" s="41"/>
      <c r="N25" s="41"/>
      <c r="O25" s="41"/>
      <c r="P25" s="41"/>
      <c r="Q25" s="41"/>
      <c r="R25" s="41"/>
      <c r="S25" s="41"/>
      <c r="T25" s="41"/>
      <c r="U25" s="41"/>
    </row>
    <row r="26" spans="1:21" x14ac:dyDescent="0.2">
      <c r="A26" s="41"/>
      <c r="B26" s="41"/>
      <c r="C26" s="41"/>
      <c r="D26" s="41"/>
      <c r="E26" s="41"/>
      <c r="F26" s="41"/>
      <c r="G26" s="41"/>
      <c r="H26" s="41"/>
      <c r="I26" s="41"/>
      <c r="J26" s="41"/>
      <c r="K26" s="41"/>
      <c r="L26" s="41"/>
      <c r="M26" s="41"/>
      <c r="N26" s="41"/>
      <c r="O26" s="41"/>
      <c r="P26" s="41"/>
      <c r="Q26" s="41"/>
      <c r="R26" s="41"/>
      <c r="S26" s="41"/>
      <c r="T26" s="41"/>
      <c r="U26" s="41"/>
    </row>
    <row r="27" spans="1:21" x14ac:dyDescent="0.2">
      <c r="A27" s="41"/>
      <c r="B27" s="41"/>
      <c r="C27" s="41"/>
      <c r="D27" s="41"/>
      <c r="E27" s="41"/>
      <c r="F27" s="41"/>
      <c r="G27" s="41"/>
      <c r="H27" s="41"/>
      <c r="I27" s="41"/>
      <c r="J27" s="41"/>
      <c r="K27" s="41"/>
      <c r="L27" s="41"/>
      <c r="M27" s="41"/>
      <c r="N27" s="41"/>
      <c r="O27" s="41"/>
      <c r="P27" s="41"/>
      <c r="Q27" s="41"/>
      <c r="R27" s="41"/>
      <c r="S27" s="41"/>
      <c r="T27" s="41"/>
      <c r="U27" s="41"/>
    </row>
    <row r="28" spans="1:21" x14ac:dyDescent="0.2">
      <c r="A28" s="41"/>
      <c r="B28" s="41"/>
      <c r="C28" s="41"/>
      <c r="D28" s="41"/>
      <c r="E28" s="41"/>
      <c r="F28" s="41"/>
      <c r="G28" s="41"/>
      <c r="H28" s="41"/>
      <c r="I28" s="41"/>
      <c r="J28" s="41"/>
      <c r="K28" s="41"/>
      <c r="L28" s="41"/>
      <c r="M28" s="41"/>
      <c r="N28" s="41"/>
      <c r="O28" s="41"/>
      <c r="P28" s="41"/>
      <c r="Q28" s="41"/>
      <c r="R28" s="41"/>
      <c r="S28" s="41"/>
      <c r="T28" s="41"/>
      <c r="U28" s="41"/>
    </row>
    <row r="29" spans="1:21" x14ac:dyDescent="0.2">
      <c r="A29" s="41"/>
      <c r="B29" s="41"/>
      <c r="C29" s="41"/>
      <c r="D29" s="41"/>
      <c r="E29" s="41"/>
      <c r="F29" s="41"/>
      <c r="G29" s="41"/>
      <c r="H29" s="41"/>
      <c r="I29" s="41"/>
      <c r="J29" s="41"/>
      <c r="K29" s="41"/>
      <c r="L29" s="41"/>
      <c r="M29" s="41"/>
      <c r="N29" s="41"/>
      <c r="O29" s="41"/>
      <c r="P29" s="41"/>
      <c r="Q29" s="41"/>
      <c r="R29" s="41"/>
      <c r="S29" s="41"/>
      <c r="T29" s="41"/>
      <c r="U29" s="41"/>
    </row>
    <row r="30" spans="1:21" x14ac:dyDescent="0.2">
      <c r="A30" s="41"/>
      <c r="B30" s="41"/>
      <c r="C30" s="41"/>
      <c r="D30" s="41"/>
      <c r="E30" s="41"/>
      <c r="F30" s="41"/>
      <c r="G30" s="41"/>
      <c r="H30" s="41"/>
      <c r="I30" s="41"/>
      <c r="J30" s="41"/>
      <c r="K30" s="41"/>
      <c r="L30" s="41"/>
      <c r="M30" s="41"/>
      <c r="N30" s="41"/>
      <c r="O30" s="41"/>
      <c r="P30" s="41"/>
      <c r="Q30" s="41"/>
      <c r="R30" s="41"/>
      <c r="S30" s="41"/>
      <c r="T30" s="41"/>
      <c r="U30" s="41"/>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H116"/>
  <sheetViews>
    <sheetView workbookViewId="0"/>
  </sheetViews>
  <sheetFormatPr baseColWidth="10" defaultColWidth="8.83203125" defaultRowHeight="15" x14ac:dyDescent="0.2"/>
  <cols>
    <col min="107" max="107" width="12" customWidth="1"/>
    <col min="128" max="128" width="19.1640625" customWidth="1"/>
    <col min="131" max="131" width="23" customWidth="1"/>
    <col min="146" max="146" width="17.33203125" bestFit="1" customWidth="1"/>
    <col min="165" max="165" width="17.6640625" customWidth="1"/>
    <col min="237" max="237" width="22.5" customWidth="1"/>
  </cols>
  <sheetData>
    <row r="1" spans="1:242" ht="16" x14ac:dyDescent="0.2">
      <c r="A1" t="s">
        <v>6</v>
      </c>
      <c r="B1" t="s">
        <v>3</v>
      </c>
      <c r="C1" t="s">
        <v>4</v>
      </c>
      <c r="D1" t="s">
        <v>9</v>
      </c>
      <c r="E1" t="s">
        <v>10</v>
      </c>
      <c r="F1" t="s">
        <v>11</v>
      </c>
      <c r="G1" t="s">
        <v>12</v>
      </c>
      <c r="H1" t="s">
        <v>13</v>
      </c>
      <c r="I1" t="s">
        <v>14</v>
      </c>
      <c r="J1" t="s">
        <v>15</v>
      </c>
      <c r="K1" t="s">
        <v>16</v>
      </c>
      <c r="L1" t="s">
        <v>17</v>
      </c>
      <c r="M1" t="s">
        <v>18</v>
      </c>
      <c r="N1" t="s">
        <v>19</v>
      </c>
      <c r="O1" t="s">
        <v>20</v>
      </c>
      <c r="P1" t="s">
        <v>21</v>
      </c>
      <c r="Q1" t="s">
        <v>22</v>
      </c>
      <c r="R1" t="s">
        <v>23</v>
      </c>
      <c r="S1" t="s">
        <v>24</v>
      </c>
      <c r="T1" t="s">
        <v>25</v>
      </c>
      <c r="U1" t="s">
        <v>26</v>
      </c>
      <c r="V1" t="s">
        <v>27</v>
      </c>
      <c r="W1" t="s">
        <v>28</v>
      </c>
      <c r="X1" t="s">
        <v>29</v>
      </c>
      <c r="Y1" t="s">
        <v>30</v>
      </c>
      <c r="Z1" t="s">
        <v>31</v>
      </c>
      <c r="AA1" t="s">
        <v>32</v>
      </c>
      <c r="AB1" t="s">
        <v>33</v>
      </c>
      <c r="AC1" t="s">
        <v>34</v>
      </c>
      <c r="AD1" t="s">
        <v>35</v>
      </c>
      <c r="AE1" t="s">
        <v>36</v>
      </c>
      <c r="AF1" t="s">
        <v>37</v>
      </c>
      <c r="AG1" t="s">
        <v>38</v>
      </c>
      <c r="AH1" t="s">
        <v>39</v>
      </c>
      <c r="AI1" t="s">
        <v>40</v>
      </c>
      <c r="AJ1" t="s">
        <v>41</v>
      </c>
      <c r="AK1" t="s">
        <v>42</v>
      </c>
      <c r="AL1" t="s">
        <v>43</v>
      </c>
      <c r="AM1" t="s">
        <v>44</v>
      </c>
      <c r="AN1" t="s">
        <v>45</v>
      </c>
      <c r="AO1" t="s">
        <v>46</v>
      </c>
      <c r="AP1" t="s">
        <v>47</v>
      </c>
      <c r="AQ1" t="s">
        <v>48</v>
      </c>
      <c r="AR1" t="s">
        <v>49</v>
      </c>
      <c r="AS1" t="s">
        <v>50</v>
      </c>
      <c r="AT1" t="s">
        <v>51</v>
      </c>
      <c r="AU1" t="s">
        <v>52</v>
      </c>
      <c r="AV1" t="s">
        <v>53</v>
      </c>
      <c r="AW1" t="s">
        <v>54</v>
      </c>
      <c r="AX1" t="s">
        <v>55</v>
      </c>
      <c r="AY1" t="s">
        <v>56</v>
      </c>
      <c r="AZ1" t="s">
        <v>57</v>
      </c>
      <c r="BA1" t="s">
        <v>58</v>
      </c>
      <c r="BB1" t="s">
        <v>59</v>
      </c>
      <c r="BC1" t="s">
        <v>60</v>
      </c>
      <c r="BD1" t="s">
        <v>61</v>
      </c>
      <c r="BE1" t="s">
        <v>62</v>
      </c>
      <c r="BF1" t="s">
        <v>63</v>
      </c>
      <c r="BG1" t="s">
        <v>64</v>
      </c>
      <c r="BH1" t="s">
        <v>65</v>
      </c>
      <c r="BI1" t="s">
        <v>66</v>
      </c>
      <c r="BJ1" t="s">
        <v>67</v>
      </c>
      <c r="BK1" t="s">
        <v>68</v>
      </c>
      <c r="BL1" t="s">
        <v>69</v>
      </c>
      <c r="BM1" t="s">
        <v>70</v>
      </c>
      <c r="BN1" t="s">
        <v>71</v>
      </c>
      <c r="BO1" t="s">
        <v>72</v>
      </c>
      <c r="BP1" t="s">
        <v>73</v>
      </c>
      <c r="BQ1" t="s">
        <v>74</v>
      </c>
      <c r="BR1" t="s">
        <v>75</v>
      </c>
      <c r="BS1" t="s">
        <v>76</v>
      </c>
      <c r="BT1" t="s">
        <v>77</v>
      </c>
      <c r="BU1" t="s">
        <v>78</v>
      </c>
      <c r="BV1" t="s">
        <v>79</v>
      </c>
      <c r="BW1" t="s">
        <v>80</v>
      </c>
      <c r="BX1" t="s">
        <v>81</v>
      </c>
      <c r="BY1" t="s">
        <v>82</v>
      </c>
      <c r="BZ1" t="s">
        <v>83</v>
      </c>
      <c r="CA1" t="s">
        <v>84</v>
      </c>
      <c r="CB1" t="s">
        <v>85</v>
      </c>
      <c r="CC1" t="s">
        <v>86</v>
      </c>
      <c r="CD1" t="s">
        <v>87</v>
      </c>
      <c r="CE1" t="s">
        <v>88</v>
      </c>
      <c r="CF1" t="s">
        <v>89</v>
      </c>
      <c r="CG1" t="s">
        <v>90</v>
      </c>
      <c r="CH1" t="s">
        <v>91</v>
      </c>
      <c r="CI1" t="s">
        <v>92</v>
      </c>
      <c r="CJ1" t="s">
        <v>93</v>
      </c>
      <c r="CK1" t="s">
        <v>94</v>
      </c>
      <c r="CL1" t="s">
        <v>95</v>
      </c>
      <c r="CM1" t="s">
        <v>96</v>
      </c>
      <c r="CN1" t="s">
        <v>97</v>
      </c>
      <c r="CO1" t="s">
        <v>98</v>
      </c>
      <c r="CP1" t="s">
        <v>99</v>
      </c>
      <c r="CQ1" t="s">
        <v>100</v>
      </c>
      <c r="CR1" t="s">
        <v>101</v>
      </c>
      <c r="CS1" t="s">
        <v>102</v>
      </c>
      <c r="CT1" t="s">
        <v>103</v>
      </c>
      <c r="CU1" t="s">
        <v>104</v>
      </c>
      <c r="CV1" t="s">
        <v>105</v>
      </c>
      <c r="CW1" t="s">
        <v>106</v>
      </c>
      <c r="CX1" t="s">
        <v>107</v>
      </c>
      <c r="CY1" t="s">
        <v>108</v>
      </c>
      <c r="CZ1" t="s">
        <v>109</v>
      </c>
      <c r="DA1" t="s">
        <v>110</v>
      </c>
      <c r="DB1" t="s">
        <v>111</v>
      </c>
      <c r="DC1" t="s">
        <v>112</v>
      </c>
      <c r="DD1" t="s">
        <v>113</v>
      </c>
      <c r="DE1" t="s">
        <v>114</v>
      </c>
      <c r="DF1" t="s">
        <v>115</v>
      </c>
      <c r="DG1" t="s">
        <v>116</v>
      </c>
      <c r="DH1" t="s">
        <v>117</v>
      </c>
      <c r="DI1" t="s">
        <v>118</v>
      </c>
      <c r="DJ1" t="s">
        <v>119</v>
      </c>
      <c r="DK1" t="s">
        <v>120</v>
      </c>
      <c r="DL1" t="s">
        <v>121</v>
      </c>
      <c r="DM1" t="s">
        <v>122</v>
      </c>
      <c r="DN1" t="s">
        <v>123</v>
      </c>
      <c r="DO1" t="s">
        <v>124</v>
      </c>
      <c r="DP1" t="s">
        <v>125</v>
      </c>
      <c r="DQ1" t="s">
        <v>126</v>
      </c>
      <c r="DR1" t="s">
        <v>127</v>
      </c>
      <c r="DS1" t="s">
        <v>128</v>
      </c>
      <c r="DT1" t="s">
        <v>129</v>
      </c>
      <c r="DU1" t="s">
        <v>130</v>
      </c>
      <c r="DV1" t="s">
        <v>131</v>
      </c>
      <c r="DW1" t="s">
        <v>132</v>
      </c>
      <c r="DX1" t="s">
        <v>133</v>
      </c>
      <c r="DY1" t="s">
        <v>134</v>
      </c>
      <c r="DZ1" t="s">
        <v>135</v>
      </c>
      <c r="EA1" t="s">
        <v>136</v>
      </c>
      <c r="EB1" t="s">
        <v>137</v>
      </c>
      <c r="EC1" t="s">
        <v>138</v>
      </c>
      <c r="ED1" t="s">
        <v>139</v>
      </c>
      <c r="EE1" t="s">
        <v>140</v>
      </c>
      <c r="EF1" t="s">
        <v>141</v>
      </c>
      <c r="EG1" t="s">
        <v>142</v>
      </c>
      <c r="EH1" t="s">
        <v>143</v>
      </c>
      <c r="EI1" t="s">
        <v>144</v>
      </c>
      <c r="EJ1" t="s">
        <v>145</v>
      </c>
      <c r="EK1" t="s">
        <v>146</v>
      </c>
      <c r="EL1" t="s">
        <v>147</v>
      </c>
      <c r="EM1" t="s">
        <v>148</v>
      </c>
      <c r="EN1" t="s">
        <v>149</v>
      </c>
      <c r="EO1" t="s">
        <v>150</v>
      </c>
      <c r="EP1" t="s">
        <v>151</v>
      </c>
      <c r="EQ1" t="s">
        <v>152</v>
      </c>
      <c r="ER1" t="s">
        <v>153</v>
      </c>
      <c r="ES1" t="s">
        <v>154</v>
      </c>
      <c r="ET1" t="s">
        <v>155</v>
      </c>
      <c r="EU1" t="s">
        <v>156</v>
      </c>
      <c r="EV1" t="s">
        <v>157</v>
      </c>
      <c r="EW1" t="s">
        <v>158</v>
      </c>
      <c r="EX1" t="s">
        <v>159</v>
      </c>
      <c r="EY1" t="s">
        <v>160</v>
      </c>
      <c r="EZ1" t="s">
        <v>161</v>
      </c>
      <c r="FA1" t="s">
        <v>162</v>
      </c>
      <c r="FB1" t="s">
        <v>163</v>
      </c>
      <c r="FC1" t="s">
        <v>164</v>
      </c>
      <c r="FD1" t="s">
        <v>165</v>
      </c>
      <c r="FE1" t="s">
        <v>166</v>
      </c>
      <c r="FF1" t="s">
        <v>167</v>
      </c>
      <c r="FG1" t="s">
        <v>168</v>
      </c>
      <c r="FH1" t="s">
        <v>169</v>
      </c>
      <c r="FI1" t="s">
        <v>170</v>
      </c>
      <c r="FJ1" t="s">
        <v>171</v>
      </c>
      <c r="FK1" t="s">
        <v>172</v>
      </c>
      <c r="FL1" t="s">
        <v>173</v>
      </c>
      <c r="FM1" t="s">
        <v>174</v>
      </c>
      <c r="FN1" t="s">
        <v>175</v>
      </c>
      <c r="FO1" t="s">
        <v>176</v>
      </c>
      <c r="FP1" t="s">
        <v>177</v>
      </c>
      <c r="FQ1" t="s">
        <v>178</v>
      </c>
      <c r="FR1" t="s">
        <v>179</v>
      </c>
      <c r="FS1" t="s">
        <v>180</v>
      </c>
      <c r="FT1" t="s">
        <v>181</v>
      </c>
      <c r="FU1" t="s">
        <v>182</v>
      </c>
      <c r="FV1" t="s">
        <v>183</v>
      </c>
      <c r="FW1" t="s">
        <v>184</v>
      </c>
      <c r="FX1" t="s">
        <v>185</v>
      </c>
      <c r="FY1" t="s">
        <v>186</v>
      </c>
      <c r="FZ1" t="s">
        <v>187</v>
      </c>
      <c r="GA1" t="s">
        <v>188</v>
      </c>
      <c r="GB1" t="s">
        <v>189</v>
      </c>
      <c r="GC1" t="s">
        <v>190</v>
      </c>
      <c r="GD1" t="s">
        <v>191</v>
      </c>
      <c r="GE1" t="s">
        <v>192</v>
      </c>
      <c r="GF1" t="s">
        <v>193</v>
      </c>
      <c r="GG1" t="s">
        <v>194</v>
      </c>
      <c r="GH1" t="s">
        <v>195</v>
      </c>
      <c r="GI1" t="s">
        <v>196</v>
      </c>
      <c r="GJ1" t="s">
        <v>197</v>
      </c>
      <c r="GK1" t="s">
        <v>198</v>
      </c>
      <c r="GL1" t="s">
        <v>199</v>
      </c>
      <c r="GM1" t="s">
        <v>200</v>
      </c>
      <c r="GN1" t="s">
        <v>201</v>
      </c>
      <c r="GO1" t="s">
        <v>202</v>
      </c>
      <c r="GP1" t="s">
        <v>203</v>
      </c>
      <c r="GQ1" t="s">
        <v>204</v>
      </c>
      <c r="GR1" t="s">
        <v>205</v>
      </c>
      <c r="GS1" t="s">
        <v>206</v>
      </c>
      <c r="GT1" t="s">
        <v>207</v>
      </c>
      <c r="GU1" t="s">
        <v>208</v>
      </c>
      <c r="GV1" s="2" t="s">
        <v>209</v>
      </c>
      <c r="GW1" t="s">
        <v>210</v>
      </c>
      <c r="GX1" t="s">
        <v>211</v>
      </c>
      <c r="GY1" t="s">
        <v>212</v>
      </c>
      <c r="GZ1" t="s">
        <v>213</v>
      </c>
      <c r="HA1" t="s">
        <v>214</v>
      </c>
      <c r="HB1" t="s">
        <v>215</v>
      </c>
      <c r="HC1" t="s">
        <v>216</v>
      </c>
      <c r="HD1" t="s">
        <v>217</v>
      </c>
      <c r="HE1" t="s">
        <v>218</v>
      </c>
      <c r="HF1" t="s">
        <v>219</v>
      </c>
      <c r="HG1" t="s">
        <v>220</v>
      </c>
      <c r="HH1" t="s">
        <v>221</v>
      </c>
      <c r="HI1" t="s">
        <v>222</v>
      </c>
      <c r="HJ1" t="s">
        <v>223</v>
      </c>
      <c r="HK1" t="s">
        <v>224</v>
      </c>
      <c r="HL1" t="s">
        <v>225</v>
      </c>
      <c r="HM1" t="s">
        <v>226</v>
      </c>
      <c r="HN1" t="s">
        <v>227</v>
      </c>
      <c r="HO1" t="s">
        <v>228</v>
      </c>
      <c r="HP1" t="s">
        <v>229</v>
      </c>
      <c r="HQ1" t="s">
        <v>230</v>
      </c>
      <c r="HR1" t="s">
        <v>231</v>
      </c>
      <c r="HS1" t="s">
        <v>232</v>
      </c>
      <c r="HT1" t="s">
        <v>233</v>
      </c>
      <c r="HU1" t="s">
        <v>234</v>
      </c>
      <c r="HV1" t="s">
        <v>235</v>
      </c>
      <c r="HW1" t="s">
        <v>236</v>
      </c>
      <c r="HX1" t="s">
        <v>237</v>
      </c>
      <c r="HY1" t="s">
        <v>238</v>
      </c>
      <c r="HZ1" t="s">
        <v>239</v>
      </c>
      <c r="IA1" t="s">
        <v>240</v>
      </c>
      <c r="IB1" t="s">
        <v>241</v>
      </c>
      <c r="IC1" t="s">
        <v>242</v>
      </c>
      <c r="ID1" t="s">
        <v>243</v>
      </c>
      <c r="IE1" t="s">
        <v>5</v>
      </c>
      <c r="IF1" t="s">
        <v>7</v>
      </c>
      <c r="IG1" t="s">
        <v>244</v>
      </c>
      <c r="IH1" t="s">
        <v>0</v>
      </c>
    </row>
    <row r="2" spans="1:242" x14ac:dyDescent="0.2">
      <c r="A2" t="s">
        <v>245</v>
      </c>
      <c r="B2" t="s">
        <v>246</v>
      </c>
      <c r="C2" t="s">
        <v>247</v>
      </c>
      <c r="D2" t="s">
        <v>248</v>
      </c>
      <c r="E2" t="s">
        <v>249</v>
      </c>
      <c r="F2" t="s">
        <v>8</v>
      </c>
      <c r="G2" t="s">
        <v>248</v>
      </c>
      <c r="H2" t="s">
        <v>250</v>
      </c>
      <c r="I2" t="s">
        <v>251</v>
      </c>
      <c r="J2" t="s">
        <v>252</v>
      </c>
      <c r="K2" t="s">
        <v>253</v>
      </c>
      <c r="L2" t="s">
        <v>254</v>
      </c>
      <c r="M2" t="s">
        <v>255</v>
      </c>
      <c r="N2" t="s">
        <v>256</v>
      </c>
      <c r="O2" t="s">
        <v>257</v>
      </c>
      <c r="P2" t="s">
        <v>258</v>
      </c>
      <c r="Q2" t="s">
        <v>259</v>
      </c>
      <c r="R2" t="s">
        <v>8</v>
      </c>
      <c r="S2" t="s">
        <v>259</v>
      </c>
      <c r="T2" t="s">
        <v>8</v>
      </c>
      <c r="U2" t="s">
        <v>8</v>
      </c>
      <c r="V2" t="s">
        <v>8</v>
      </c>
      <c r="W2" t="s">
        <v>8</v>
      </c>
      <c r="X2" t="s">
        <v>8</v>
      </c>
      <c r="Y2" t="s">
        <v>8</v>
      </c>
      <c r="Z2" t="s">
        <v>8</v>
      </c>
      <c r="AA2" t="s">
        <v>8</v>
      </c>
      <c r="AB2" t="s">
        <v>8</v>
      </c>
      <c r="AC2" t="s">
        <v>8</v>
      </c>
      <c r="AD2" t="s">
        <v>8</v>
      </c>
      <c r="AE2" t="s">
        <v>8</v>
      </c>
      <c r="AF2" t="s">
        <v>8</v>
      </c>
      <c r="AG2" t="s">
        <v>8</v>
      </c>
      <c r="AH2" t="s">
        <v>8</v>
      </c>
      <c r="AI2" t="s">
        <v>8</v>
      </c>
      <c r="AJ2" t="s">
        <v>8</v>
      </c>
      <c r="AK2" t="s">
        <v>8</v>
      </c>
      <c r="AL2" t="s">
        <v>8</v>
      </c>
      <c r="AM2" t="s">
        <v>8</v>
      </c>
      <c r="AN2" t="s">
        <v>8</v>
      </c>
      <c r="AO2" t="s">
        <v>8</v>
      </c>
      <c r="AP2" t="s">
        <v>8</v>
      </c>
      <c r="AQ2" t="s">
        <v>8</v>
      </c>
      <c r="AR2" t="s">
        <v>8</v>
      </c>
      <c r="AS2" t="s">
        <v>8</v>
      </c>
      <c r="AT2" t="s">
        <v>8</v>
      </c>
      <c r="AU2" t="s">
        <v>8</v>
      </c>
      <c r="AV2" t="s">
        <v>8</v>
      </c>
      <c r="AW2" t="s">
        <v>8</v>
      </c>
      <c r="AX2" t="s">
        <v>8</v>
      </c>
      <c r="AY2" t="s">
        <v>8</v>
      </c>
      <c r="AZ2" t="s">
        <v>8</v>
      </c>
      <c r="BA2" t="s">
        <v>8</v>
      </c>
      <c r="BB2" t="s">
        <v>8</v>
      </c>
      <c r="BC2" t="s">
        <v>8</v>
      </c>
      <c r="BD2" t="s">
        <v>8</v>
      </c>
      <c r="BE2" t="s">
        <v>8</v>
      </c>
      <c r="BF2" t="s">
        <v>8</v>
      </c>
      <c r="BG2" t="s">
        <v>8</v>
      </c>
      <c r="BH2" t="s">
        <v>8</v>
      </c>
      <c r="BI2" t="s">
        <v>8</v>
      </c>
      <c r="BJ2" t="s">
        <v>8</v>
      </c>
      <c r="BK2" t="s">
        <v>8</v>
      </c>
      <c r="BL2" t="s">
        <v>8</v>
      </c>
      <c r="BM2" t="s">
        <v>8</v>
      </c>
      <c r="BN2" t="s">
        <v>8</v>
      </c>
      <c r="BO2" t="s">
        <v>8</v>
      </c>
      <c r="BP2" t="s">
        <v>8</v>
      </c>
      <c r="BQ2" t="s">
        <v>8</v>
      </c>
      <c r="BR2" t="s">
        <v>8</v>
      </c>
      <c r="BS2" t="s">
        <v>8</v>
      </c>
      <c r="BT2" t="s">
        <v>8</v>
      </c>
      <c r="BU2" t="s">
        <v>8</v>
      </c>
      <c r="BV2" t="s">
        <v>8</v>
      </c>
      <c r="BW2" t="s">
        <v>8</v>
      </c>
      <c r="BX2" t="s">
        <v>8</v>
      </c>
      <c r="BY2" t="s">
        <v>8</v>
      </c>
      <c r="BZ2" t="s">
        <v>8</v>
      </c>
      <c r="CA2" t="s">
        <v>8</v>
      </c>
      <c r="CB2" t="s">
        <v>8</v>
      </c>
      <c r="CC2" t="s">
        <v>8</v>
      </c>
      <c r="CD2" t="s">
        <v>8</v>
      </c>
      <c r="CE2" t="s">
        <v>8</v>
      </c>
      <c r="CF2" t="s">
        <v>8</v>
      </c>
      <c r="CG2" t="s">
        <v>8</v>
      </c>
      <c r="CH2" t="s">
        <v>8</v>
      </c>
      <c r="CI2" t="s">
        <v>8</v>
      </c>
      <c r="CJ2" t="s">
        <v>8</v>
      </c>
      <c r="CK2" t="s">
        <v>8</v>
      </c>
      <c r="CL2" t="s">
        <v>8</v>
      </c>
      <c r="CM2" t="s">
        <v>8</v>
      </c>
      <c r="CN2" t="s">
        <v>8</v>
      </c>
      <c r="CO2" t="s">
        <v>8</v>
      </c>
      <c r="CP2" t="s">
        <v>8</v>
      </c>
      <c r="CQ2" t="s">
        <v>8</v>
      </c>
      <c r="CR2" t="s">
        <v>8</v>
      </c>
      <c r="CS2" t="s">
        <v>8</v>
      </c>
      <c r="CT2" t="s">
        <v>8</v>
      </c>
      <c r="CU2" t="s">
        <v>8</v>
      </c>
      <c r="CV2" t="s">
        <v>8</v>
      </c>
      <c r="CW2" t="s">
        <v>8</v>
      </c>
      <c r="CX2" t="s">
        <v>8</v>
      </c>
      <c r="CY2" t="s">
        <v>8</v>
      </c>
      <c r="CZ2" t="s">
        <v>8</v>
      </c>
      <c r="DA2" t="s">
        <v>8</v>
      </c>
      <c r="DB2" t="s">
        <v>8</v>
      </c>
      <c r="DC2" t="s">
        <v>8</v>
      </c>
      <c r="DD2" t="s">
        <v>8</v>
      </c>
      <c r="DE2" t="s">
        <v>8</v>
      </c>
      <c r="DJ2" t="s">
        <v>8</v>
      </c>
      <c r="DK2" t="s">
        <v>8</v>
      </c>
      <c r="DL2" t="s">
        <v>8</v>
      </c>
      <c r="DM2" t="s">
        <v>8</v>
      </c>
      <c r="DN2" t="s">
        <v>8</v>
      </c>
      <c r="DO2" t="s">
        <v>8</v>
      </c>
      <c r="DP2" t="s">
        <v>8</v>
      </c>
      <c r="DQ2" t="s">
        <v>8</v>
      </c>
      <c r="DR2" t="s">
        <v>8</v>
      </c>
      <c r="DS2" t="s">
        <v>8</v>
      </c>
      <c r="DT2" t="s">
        <v>8</v>
      </c>
      <c r="DU2" t="s">
        <v>8</v>
      </c>
      <c r="DV2" t="s">
        <v>8</v>
      </c>
      <c r="DW2" t="s">
        <v>8</v>
      </c>
      <c r="DX2" t="s">
        <v>8</v>
      </c>
      <c r="DY2" t="s">
        <v>8</v>
      </c>
      <c r="DZ2" t="s">
        <v>8</v>
      </c>
      <c r="EB2" t="s">
        <v>8</v>
      </c>
      <c r="EC2" t="s">
        <v>8</v>
      </c>
      <c r="ED2" t="s">
        <v>8</v>
      </c>
      <c r="EE2" t="s">
        <v>8</v>
      </c>
      <c r="EF2" t="s">
        <v>8</v>
      </c>
      <c r="EG2" t="s">
        <v>8</v>
      </c>
      <c r="EH2" t="s">
        <v>8</v>
      </c>
      <c r="EI2" t="s">
        <v>8</v>
      </c>
      <c r="EJ2" t="s">
        <v>8</v>
      </c>
      <c r="EK2" t="s">
        <v>8</v>
      </c>
      <c r="EL2" t="s">
        <v>8</v>
      </c>
      <c r="EM2" t="s">
        <v>8</v>
      </c>
      <c r="EN2" t="s">
        <v>8</v>
      </c>
      <c r="EO2" t="s">
        <v>8</v>
      </c>
      <c r="EP2" t="s">
        <v>8</v>
      </c>
      <c r="EQ2" t="s">
        <v>8</v>
      </c>
      <c r="ET2" t="s">
        <v>8</v>
      </c>
      <c r="EU2" t="s">
        <v>8</v>
      </c>
      <c r="EV2" t="s">
        <v>8</v>
      </c>
      <c r="EW2" t="s">
        <v>8</v>
      </c>
      <c r="EX2" t="s">
        <v>8</v>
      </c>
      <c r="EY2" t="s">
        <v>8</v>
      </c>
      <c r="EZ2" t="s">
        <v>8</v>
      </c>
      <c r="FA2" t="s">
        <v>8</v>
      </c>
      <c r="FB2" t="s">
        <v>8</v>
      </c>
      <c r="FC2" t="s">
        <v>8</v>
      </c>
      <c r="FD2" t="s">
        <v>8</v>
      </c>
      <c r="FE2" t="s">
        <v>8</v>
      </c>
      <c r="FF2" t="s">
        <v>8</v>
      </c>
      <c r="FG2" t="s">
        <v>8</v>
      </c>
      <c r="FH2" t="s">
        <v>8</v>
      </c>
      <c r="FI2" t="s">
        <v>8</v>
      </c>
      <c r="FJ2" t="s">
        <v>8</v>
      </c>
      <c r="FK2" t="s">
        <v>8</v>
      </c>
      <c r="FL2" t="s">
        <v>8</v>
      </c>
      <c r="FM2" t="s">
        <v>8</v>
      </c>
      <c r="FN2" t="s">
        <v>8</v>
      </c>
      <c r="FO2" t="s">
        <v>8</v>
      </c>
      <c r="FP2" t="s">
        <v>8</v>
      </c>
      <c r="FQ2" t="s">
        <v>8</v>
      </c>
      <c r="FR2" t="s">
        <v>8</v>
      </c>
      <c r="FS2" t="s">
        <v>8</v>
      </c>
      <c r="FT2" t="s">
        <v>8</v>
      </c>
      <c r="FU2" t="s">
        <v>8</v>
      </c>
      <c r="FV2" t="s">
        <v>8</v>
      </c>
      <c r="FW2" t="s">
        <v>8</v>
      </c>
      <c r="FX2" t="s">
        <v>8</v>
      </c>
      <c r="FY2" t="s">
        <v>8</v>
      </c>
      <c r="FZ2" t="s">
        <v>8</v>
      </c>
      <c r="GA2" t="s">
        <v>8</v>
      </c>
      <c r="GB2" t="s">
        <v>8</v>
      </c>
      <c r="GC2" t="s">
        <v>8</v>
      </c>
      <c r="GD2" t="s">
        <v>8</v>
      </c>
      <c r="GE2" t="s">
        <v>8</v>
      </c>
      <c r="GF2" t="s">
        <v>8</v>
      </c>
      <c r="GG2" t="s">
        <v>8</v>
      </c>
      <c r="GH2" t="s">
        <v>8</v>
      </c>
      <c r="GI2" t="s">
        <v>8</v>
      </c>
      <c r="GJ2" t="s">
        <v>8</v>
      </c>
      <c r="GK2" t="s">
        <v>8</v>
      </c>
      <c r="GL2" t="s">
        <v>8</v>
      </c>
      <c r="GM2" t="s">
        <v>8</v>
      </c>
      <c r="GN2" t="s">
        <v>8</v>
      </c>
      <c r="GO2" t="s">
        <v>8</v>
      </c>
      <c r="GP2" t="s">
        <v>8</v>
      </c>
      <c r="GQ2" t="s">
        <v>8</v>
      </c>
      <c r="GR2" t="s">
        <v>8</v>
      </c>
      <c r="GS2" t="s">
        <v>8</v>
      </c>
      <c r="GT2" t="s">
        <v>8</v>
      </c>
      <c r="GW2" t="s">
        <v>8</v>
      </c>
      <c r="GX2" t="s">
        <v>8</v>
      </c>
      <c r="GY2" t="s">
        <v>8</v>
      </c>
      <c r="GZ2" t="s">
        <v>8</v>
      </c>
      <c r="HA2" t="s">
        <v>8</v>
      </c>
      <c r="HB2" t="s">
        <v>8</v>
      </c>
      <c r="HC2" t="s">
        <v>8</v>
      </c>
      <c r="HD2" t="s">
        <v>8</v>
      </c>
      <c r="HE2" t="s">
        <v>8</v>
      </c>
      <c r="HF2" t="s">
        <v>8</v>
      </c>
      <c r="HG2" t="s">
        <v>8</v>
      </c>
      <c r="HH2" t="s">
        <v>8</v>
      </c>
      <c r="HI2" t="s">
        <v>8</v>
      </c>
      <c r="HJ2" t="s">
        <v>8</v>
      </c>
      <c r="HK2" t="s">
        <v>8</v>
      </c>
      <c r="HL2" t="s">
        <v>8</v>
      </c>
      <c r="HM2" t="s">
        <v>8</v>
      </c>
      <c r="HN2" t="s">
        <v>259</v>
      </c>
      <c r="HO2" t="s">
        <v>259</v>
      </c>
      <c r="HP2" t="s">
        <v>8</v>
      </c>
      <c r="HQ2">
        <v>30</v>
      </c>
      <c r="HR2" t="s">
        <v>260</v>
      </c>
      <c r="HS2" t="s">
        <v>8</v>
      </c>
      <c r="HT2" t="s">
        <v>8</v>
      </c>
      <c r="HU2" t="s">
        <v>8</v>
      </c>
      <c r="HV2" t="s">
        <v>8</v>
      </c>
      <c r="HW2" t="s">
        <v>8</v>
      </c>
      <c r="HX2" t="s">
        <v>8</v>
      </c>
      <c r="HY2" t="s">
        <v>8</v>
      </c>
      <c r="HZ2" t="s">
        <v>8</v>
      </c>
      <c r="IA2" t="s">
        <v>8</v>
      </c>
      <c r="IB2" t="s">
        <v>8</v>
      </c>
      <c r="IC2" t="s">
        <v>261</v>
      </c>
      <c r="ID2" t="s">
        <v>8</v>
      </c>
      <c r="IE2">
        <v>127636213</v>
      </c>
      <c r="IF2" t="s">
        <v>262</v>
      </c>
      <c r="IG2" t="s">
        <v>8</v>
      </c>
      <c r="IH2">
        <v>43</v>
      </c>
    </row>
    <row r="3" spans="1:242" x14ac:dyDescent="0.2">
      <c r="A3" t="s">
        <v>263</v>
      </c>
      <c r="B3" t="s">
        <v>264</v>
      </c>
      <c r="C3" t="s">
        <v>265</v>
      </c>
      <c r="D3" t="s">
        <v>248</v>
      </c>
      <c r="E3" t="s">
        <v>249</v>
      </c>
      <c r="F3" t="s">
        <v>8</v>
      </c>
      <c r="G3" t="s">
        <v>248</v>
      </c>
      <c r="H3" t="s">
        <v>250</v>
      </c>
      <c r="I3" t="s">
        <v>251</v>
      </c>
      <c r="J3" t="s">
        <v>252</v>
      </c>
      <c r="K3" t="s">
        <v>253</v>
      </c>
      <c r="L3" t="s">
        <v>266</v>
      </c>
      <c r="M3" t="s">
        <v>267</v>
      </c>
      <c r="N3" t="s">
        <v>268</v>
      </c>
      <c r="O3" t="s">
        <v>257</v>
      </c>
      <c r="P3" t="s">
        <v>258</v>
      </c>
      <c r="Q3" t="s">
        <v>259</v>
      </c>
      <c r="R3" t="s">
        <v>8</v>
      </c>
      <c r="S3" t="s">
        <v>259</v>
      </c>
      <c r="T3" t="s">
        <v>8</v>
      </c>
      <c r="U3" t="s">
        <v>8</v>
      </c>
      <c r="V3" t="s">
        <v>8</v>
      </c>
      <c r="W3" t="s">
        <v>8</v>
      </c>
      <c r="X3" t="s">
        <v>8</v>
      </c>
      <c r="Y3" t="s">
        <v>8</v>
      </c>
      <c r="Z3" t="s">
        <v>8</v>
      </c>
      <c r="AA3" t="s">
        <v>8</v>
      </c>
      <c r="AB3" t="s">
        <v>8</v>
      </c>
      <c r="AC3" t="s">
        <v>8</v>
      </c>
      <c r="AD3" t="s">
        <v>8</v>
      </c>
      <c r="AE3" t="s">
        <v>8</v>
      </c>
      <c r="AF3" t="s">
        <v>8</v>
      </c>
      <c r="AG3" t="s">
        <v>8</v>
      </c>
      <c r="AH3" t="s">
        <v>8</v>
      </c>
      <c r="AI3" t="s">
        <v>8</v>
      </c>
      <c r="AJ3" t="s">
        <v>8</v>
      </c>
      <c r="AK3" t="s">
        <v>8</v>
      </c>
      <c r="AL3" t="s">
        <v>8</v>
      </c>
      <c r="AM3" t="s">
        <v>8</v>
      </c>
      <c r="AN3" t="s">
        <v>8</v>
      </c>
      <c r="AO3" t="s">
        <v>8</v>
      </c>
      <c r="AP3" t="s">
        <v>8</v>
      </c>
      <c r="AQ3" t="s">
        <v>8</v>
      </c>
      <c r="AR3" t="s">
        <v>8</v>
      </c>
      <c r="AS3" t="s">
        <v>8</v>
      </c>
      <c r="AT3" t="s">
        <v>8</v>
      </c>
      <c r="AU3" t="s">
        <v>8</v>
      </c>
      <c r="AV3" t="s">
        <v>8</v>
      </c>
      <c r="AW3" t="s">
        <v>8</v>
      </c>
      <c r="AX3" t="s">
        <v>8</v>
      </c>
      <c r="AY3" t="s">
        <v>8</v>
      </c>
      <c r="AZ3" t="s">
        <v>8</v>
      </c>
      <c r="BA3" t="s">
        <v>8</v>
      </c>
      <c r="BB3" t="s">
        <v>8</v>
      </c>
      <c r="BC3" t="s">
        <v>8</v>
      </c>
      <c r="BD3" t="s">
        <v>8</v>
      </c>
      <c r="BE3" t="s">
        <v>8</v>
      </c>
      <c r="BF3" t="s">
        <v>8</v>
      </c>
      <c r="BG3" t="s">
        <v>8</v>
      </c>
      <c r="BH3" t="s">
        <v>8</v>
      </c>
      <c r="BI3" t="s">
        <v>8</v>
      </c>
      <c r="BJ3" t="s">
        <v>8</v>
      </c>
      <c r="BK3" t="s">
        <v>8</v>
      </c>
      <c r="BL3" t="s">
        <v>8</v>
      </c>
      <c r="BM3" t="s">
        <v>8</v>
      </c>
      <c r="BN3" t="s">
        <v>8</v>
      </c>
      <c r="BO3" t="s">
        <v>8</v>
      </c>
      <c r="BP3" t="s">
        <v>8</v>
      </c>
      <c r="BQ3" t="s">
        <v>8</v>
      </c>
      <c r="BR3" t="s">
        <v>8</v>
      </c>
      <c r="BS3" t="s">
        <v>8</v>
      </c>
      <c r="BT3" t="s">
        <v>8</v>
      </c>
      <c r="BU3" t="s">
        <v>8</v>
      </c>
      <c r="BV3" t="s">
        <v>8</v>
      </c>
      <c r="BW3" t="s">
        <v>8</v>
      </c>
      <c r="BX3" t="s">
        <v>8</v>
      </c>
      <c r="BY3" t="s">
        <v>8</v>
      </c>
      <c r="BZ3" t="s">
        <v>8</v>
      </c>
      <c r="CA3" t="s">
        <v>8</v>
      </c>
      <c r="CB3" t="s">
        <v>8</v>
      </c>
      <c r="CC3" t="s">
        <v>8</v>
      </c>
      <c r="CD3" t="s">
        <v>8</v>
      </c>
      <c r="CE3" t="s">
        <v>8</v>
      </c>
      <c r="CF3" t="s">
        <v>8</v>
      </c>
      <c r="CG3" t="s">
        <v>8</v>
      </c>
      <c r="CH3" t="s">
        <v>8</v>
      </c>
      <c r="CI3" t="s">
        <v>8</v>
      </c>
      <c r="CJ3" t="s">
        <v>8</v>
      </c>
      <c r="CK3" t="s">
        <v>8</v>
      </c>
      <c r="CL3" t="s">
        <v>8</v>
      </c>
      <c r="CM3" t="s">
        <v>8</v>
      </c>
      <c r="CN3" t="s">
        <v>8</v>
      </c>
      <c r="CO3" t="s">
        <v>8</v>
      </c>
      <c r="CP3" t="s">
        <v>8</v>
      </c>
      <c r="CQ3" t="s">
        <v>8</v>
      </c>
      <c r="CR3" t="s">
        <v>8</v>
      </c>
      <c r="CS3" t="s">
        <v>8</v>
      </c>
      <c r="CT3" t="s">
        <v>8</v>
      </c>
      <c r="CU3" t="s">
        <v>8</v>
      </c>
      <c r="CV3" t="s">
        <v>8</v>
      </c>
      <c r="CW3" t="s">
        <v>8</v>
      </c>
      <c r="CX3" t="s">
        <v>8</v>
      </c>
      <c r="CY3" t="s">
        <v>8</v>
      </c>
      <c r="CZ3" t="s">
        <v>8</v>
      </c>
      <c r="DA3" t="s">
        <v>8</v>
      </c>
      <c r="DB3" t="s">
        <v>8</v>
      </c>
      <c r="DC3" t="s">
        <v>8</v>
      </c>
      <c r="DD3" t="s">
        <v>8</v>
      </c>
      <c r="DE3" t="s">
        <v>8</v>
      </c>
      <c r="DJ3" t="s">
        <v>8</v>
      </c>
      <c r="DK3" t="s">
        <v>8</v>
      </c>
      <c r="DL3" t="s">
        <v>8</v>
      </c>
      <c r="DM3" t="s">
        <v>8</v>
      </c>
      <c r="DN3" t="s">
        <v>8</v>
      </c>
      <c r="DO3" t="s">
        <v>8</v>
      </c>
      <c r="DP3" t="s">
        <v>8</v>
      </c>
      <c r="DQ3" t="s">
        <v>8</v>
      </c>
      <c r="DR3" t="s">
        <v>8</v>
      </c>
      <c r="DS3" t="s">
        <v>8</v>
      </c>
      <c r="DT3" t="s">
        <v>8</v>
      </c>
      <c r="DU3" t="s">
        <v>8</v>
      </c>
      <c r="DV3" t="s">
        <v>8</v>
      </c>
      <c r="DW3" t="s">
        <v>8</v>
      </c>
      <c r="DX3" t="s">
        <v>8</v>
      </c>
      <c r="DY3" t="s">
        <v>8</v>
      </c>
      <c r="DZ3" t="s">
        <v>8</v>
      </c>
      <c r="EB3" t="s">
        <v>8</v>
      </c>
      <c r="EC3" t="s">
        <v>8</v>
      </c>
      <c r="ED3" t="s">
        <v>8</v>
      </c>
      <c r="EE3" t="s">
        <v>8</v>
      </c>
      <c r="EF3" t="s">
        <v>8</v>
      </c>
      <c r="EG3" t="s">
        <v>8</v>
      </c>
      <c r="EH3" t="s">
        <v>8</v>
      </c>
      <c r="EI3" t="s">
        <v>8</v>
      </c>
      <c r="EJ3" t="s">
        <v>8</v>
      </c>
      <c r="EK3" t="s">
        <v>8</v>
      </c>
      <c r="EL3" t="s">
        <v>8</v>
      </c>
      <c r="EM3" t="s">
        <v>8</v>
      </c>
      <c r="EN3" t="s">
        <v>8</v>
      </c>
      <c r="EO3" t="s">
        <v>8</v>
      </c>
      <c r="EP3" t="s">
        <v>8</v>
      </c>
      <c r="EQ3" t="s">
        <v>8</v>
      </c>
      <c r="ET3" t="s">
        <v>8</v>
      </c>
      <c r="EU3" t="s">
        <v>8</v>
      </c>
      <c r="EV3" t="s">
        <v>8</v>
      </c>
      <c r="EW3" t="s">
        <v>8</v>
      </c>
      <c r="EX3" t="s">
        <v>8</v>
      </c>
      <c r="EY3" t="s">
        <v>8</v>
      </c>
      <c r="EZ3" t="s">
        <v>8</v>
      </c>
      <c r="FA3" t="s">
        <v>8</v>
      </c>
      <c r="FB3" t="s">
        <v>8</v>
      </c>
      <c r="FC3" t="s">
        <v>8</v>
      </c>
      <c r="FD3" t="s">
        <v>8</v>
      </c>
      <c r="FE3" t="s">
        <v>8</v>
      </c>
      <c r="FF3" t="s">
        <v>8</v>
      </c>
      <c r="FG3" t="s">
        <v>8</v>
      </c>
      <c r="FH3" t="s">
        <v>8</v>
      </c>
      <c r="FI3" t="s">
        <v>8</v>
      </c>
      <c r="FJ3" t="s">
        <v>8</v>
      </c>
      <c r="FK3" t="s">
        <v>8</v>
      </c>
      <c r="FL3" t="s">
        <v>8</v>
      </c>
      <c r="FM3" t="s">
        <v>8</v>
      </c>
      <c r="FN3" t="s">
        <v>8</v>
      </c>
      <c r="FO3" t="s">
        <v>8</v>
      </c>
      <c r="FP3" t="s">
        <v>8</v>
      </c>
      <c r="FQ3" t="s">
        <v>8</v>
      </c>
      <c r="FR3" t="s">
        <v>8</v>
      </c>
      <c r="FS3" t="s">
        <v>8</v>
      </c>
      <c r="FT3" t="s">
        <v>8</v>
      </c>
      <c r="FU3" t="s">
        <v>8</v>
      </c>
      <c r="FV3" t="s">
        <v>8</v>
      </c>
      <c r="FW3" t="s">
        <v>8</v>
      </c>
      <c r="FX3" t="s">
        <v>8</v>
      </c>
      <c r="FY3" t="s">
        <v>8</v>
      </c>
      <c r="FZ3" t="s">
        <v>8</v>
      </c>
      <c r="GA3" t="s">
        <v>8</v>
      </c>
      <c r="GB3" t="s">
        <v>8</v>
      </c>
      <c r="GC3" t="s">
        <v>8</v>
      </c>
      <c r="GD3" t="s">
        <v>8</v>
      </c>
      <c r="GE3" t="s">
        <v>8</v>
      </c>
      <c r="GF3" t="s">
        <v>8</v>
      </c>
      <c r="GG3" t="s">
        <v>8</v>
      </c>
      <c r="GH3" t="s">
        <v>8</v>
      </c>
      <c r="GI3" t="s">
        <v>8</v>
      </c>
      <c r="GJ3" t="s">
        <v>8</v>
      </c>
      <c r="GK3" t="s">
        <v>8</v>
      </c>
      <c r="GL3" t="s">
        <v>8</v>
      </c>
      <c r="GM3" t="s">
        <v>8</v>
      </c>
      <c r="GN3" t="s">
        <v>8</v>
      </c>
      <c r="GO3" t="s">
        <v>8</v>
      </c>
      <c r="GP3" t="s">
        <v>8</v>
      </c>
      <c r="GQ3" t="s">
        <v>8</v>
      </c>
      <c r="GR3" t="s">
        <v>8</v>
      </c>
      <c r="GS3" t="s">
        <v>8</v>
      </c>
      <c r="GT3" t="s">
        <v>8</v>
      </c>
      <c r="GW3" t="s">
        <v>8</v>
      </c>
      <c r="GX3" t="s">
        <v>8</v>
      </c>
      <c r="GY3" t="s">
        <v>8</v>
      </c>
      <c r="GZ3" t="s">
        <v>8</v>
      </c>
      <c r="HA3" t="s">
        <v>8</v>
      </c>
      <c r="HB3" t="s">
        <v>8</v>
      </c>
      <c r="HC3" t="s">
        <v>8</v>
      </c>
      <c r="HD3" t="s">
        <v>8</v>
      </c>
      <c r="HE3" t="s">
        <v>8</v>
      </c>
      <c r="HF3" t="s">
        <v>8</v>
      </c>
      <c r="HG3" t="s">
        <v>8</v>
      </c>
      <c r="HH3" t="s">
        <v>8</v>
      </c>
      <c r="HI3" t="s">
        <v>8</v>
      </c>
      <c r="HJ3" t="s">
        <v>8</v>
      </c>
      <c r="HK3" t="s">
        <v>8</v>
      </c>
      <c r="HL3" t="s">
        <v>8</v>
      </c>
      <c r="HM3" t="s">
        <v>8</v>
      </c>
      <c r="HN3" t="s">
        <v>259</v>
      </c>
      <c r="HO3" t="s">
        <v>259</v>
      </c>
      <c r="HP3" t="s">
        <v>8</v>
      </c>
      <c r="HQ3">
        <v>50</v>
      </c>
      <c r="HR3" t="s">
        <v>260</v>
      </c>
      <c r="HS3" t="s">
        <v>8</v>
      </c>
      <c r="HT3" t="s">
        <v>8</v>
      </c>
      <c r="HU3" t="s">
        <v>8</v>
      </c>
      <c r="HV3" t="s">
        <v>8</v>
      </c>
      <c r="HW3" t="s">
        <v>8</v>
      </c>
      <c r="HX3" t="s">
        <v>8</v>
      </c>
      <c r="HY3" t="s">
        <v>8</v>
      </c>
      <c r="HZ3" t="s">
        <v>8</v>
      </c>
      <c r="IA3" t="s">
        <v>8</v>
      </c>
      <c r="IB3" t="s">
        <v>8</v>
      </c>
      <c r="IC3" t="s">
        <v>269</v>
      </c>
      <c r="ID3" t="s">
        <v>8</v>
      </c>
      <c r="IE3">
        <v>127636210</v>
      </c>
      <c r="IF3" t="s">
        <v>270</v>
      </c>
      <c r="IG3" t="s">
        <v>8</v>
      </c>
      <c r="IH3">
        <v>42</v>
      </c>
    </row>
    <row r="4" spans="1:242" x14ac:dyDescent="0.2">
      <c r="A4" t="s">
        <v>271</v>
      </c>
      <c r="B4" t="s">
        <v>272</v>
      </c>
      <c r="C4" t="s">
        <v>273</v>
      </c>
      <c r="D4" t="s">
        <v>248</v>
      </c>
      <c r="E4" t="s">
        <v>249</v>
      </c>
      <c r="F4" t="s">
        <v>8</v>
      </c>
      <c r="G4" t="s">
        <v>248</v>
      </c>
      <c r="H4" t="s">
        <v>2</v>
      </c>
      <c r="I4" t="s">
        <v>274</v>
      </c>
      <c r="J4" t="s">
        <v>275</v>
      </c>
      <c r="K4" t="s">
        <v>276</v>
      </c>
      <c r="L4" t="s">
        <v>277</v>
      </c>
      <c r="M4" t="s">
        <v>278</v>
      </c>
      <c r="N4" t="s">
        <v>279</v>
      </c>
      <c r="O4" t="s">
        <v>257</v>
      </c>
      <c r="P4" t="s">
        <v>258</v>
      </c>
      <c r="Q4" t="s">
        <v>259</v>
      </c>
      <c r="R4" t="s">
        <v>8</v>
      </c>
      <c r="S4" t="s">
        <v>259</v>
      </c>
      <c r="T4" t="s">
        <v>8</v>
      </c>
      <c r="U4" t="s">
        <v>8</v>
      </c>
      <c r="V4" t="s">
        <v>8</v>
      </c>
      <c r="W4" t="s">
        <v>8</v>
      </c>
      <c r="X4" t="s">
        <v>8</v>
      </c>
      <c r="Y4" t="s">
        <v>8</v>
      </c>
      <c r="Z4" t="s">
        <v>8</v>
      </c>
      <c r="AA4" t="s">
        <v>8</v>
      </c>
      <c r="AB4" t="s">
        <v>8</v>
      </c>
      <c r="AC4" t="s">
        <v>8</v>
      </c>
      <c r="AD4" t="s">
        <v>8</v>
      </c>
      <c r="AE4" t="s">
        <v>8</v>
      </c>
      <c r="AF4" t="s">
        <v>8</v>
      </c>
      <c r="AG4" t="s">
        <v>8</v>
      </c>
      <c r="AH4" t="s">
        <v>8</v>
      </c>
      <c r="AI4" t="s">
        <v>8</v>
      </c>
      <c r="AJ4" t="s">
        <v>8</v>
      </c>
      <c r="AK4" t="s">
        <v>8</v>
      </c>
      <c r="AL4" t="s">
        <v>8</v>
      </c>
      <c r="AM4" t="s">
        <v>8</v>
      </c>
      <c r="AN4" t="s">
        <v>8</v>
      </c>
      <c r="AO4" t="s">
        <v>8</v>
      </c>
      <c r="AP4" t="s">
        <v>8</v>
      </c>
      <c r="AQ4" t="s">
        <v>8</v>
      </c>
      <c r="AR4" t="s">
        <v>8</v>
      </c>
      <c r="AS4" t="s">
        <v>8</v>
      </c>
      <c r="AT4" t="s">
        <v>8</v>
      </c>
      <c r="AU4" t="s">
        <v>8</v>
      </c>
      <c r="AV4" t="s">
        <v>8</v>
      </c>
      <c r="AW4" t="s">
        <v>8</v>
      </c>
      <c r="AX4" t="s">
        <v>8</v>
      </c>
      <c r="AY4" t="s">
        <v>8</v>
      </c>
      <c r="AZ4" t="s">
        <v>8</v>
      </c>
      <c r="BA4" t="s">
        <v>8</v>
      </c>
      <c r="BB4" t="s">
        <v>8</v>
      </c>
      <c r="BC4" t="s">
        <v>8</v>
      </c>
      <c r="BD4" t="s">
        <v>8</v>
      </c>
      <c r="BE4" t="s">
        <v>8</v>
      </c>
      <c r="BF4" t="s">
        <v>8</v>
      </c>
      <c r="BG4" t="s">
        <v>8</v>
      </c>
      <c r="BH4" t="s">
        <v>8</v>
      </c>
      <c r="BI4" t="s">
        <v>8</v>
      </c>
      <c r="BJ4" t="s">
        <v>8</v>
      </c>
      <c r="BK4" t="s">
        <v>8</v>
      </c>
      <c r="BL4" t="s">
        <v>8</v>
      </c>
      <c r="BM4" t="s">
        <v>8</v>
      </c>
      <c r="BN4" t="s">
        <v>8</v>
      </c>
      <c r="BO4" t="s">
        <v>8</v>
      </c>
      <c r="BP4" t="s">
        <v>8</v>
      </c>
      <c r="BQ4" t="s">
        <v>8</v>
      </c>
      <c r="BR4" t="s">
        <v>8</v>
      </c>
      <c r="BS4" t="s">
        <v>8</v>
      </c>
      <c r="BT4" t="s">
        <v>8</v>
      </c>
      <c r="BU4" t="s">
        <v>8</v>
      </c>
      <c r="BV4" t="s">
        <v>8</v>
      </c>
      <c r="BW4" t="s">
        <v>8</v>
      </c>
      <c r="BX4" t="s">
        <v>8</v>
      </c>
      <c r="BY4" t="s">
        <v>8</v>
      </c>
      <c r="BZ4" t="s">
        <v>8</v>
      </c>
      <c r="CA4" t="s">
        <v>8</v>
      </c>
      <c r="CB4" t="s">
        <v>8</v>
      </c>
      <c r="CC4" t="s">
        <v>8</v>
      </c>
      <c r="CD4" t="s">
        <v>8</v>
      </c>
      <c r="CE4" t="s">
        <v>8</v>
      </c>
      <c r="CF4" t="s">
        <v>8</v>
      </c>
      <c r="CG4" t="s">
        <v>8</v>
      </c>
      <c r="CH4" t="s">
        <v>8</v>
      </c>
      <c r="CI4" t="s">
        <v>8</v>
      </c>
      <c r="CJ4" t="s">
        <v>8</v>
      </c>
      <c r="CK4" t="s">
        <v>8</v>
      </c>
      <c r="CL4" t="s">
        <v>8</v>
      </c>
      <c r="CM4" t="s">
        <v>8</v>
      </c>
      <c r="CN4" t="s">
        <v>8</v>
      </c>
      <c r="CO4" t="s">
        <v>8</v>
      </c>
      <c r="CP4" t="s">
        <v>8</v>
      </c>
      <c r="CQ4" t="s">
        <v>8</v>
      </c>
      <c r="CR4" t="s">
        <v>8</v>
      </c>
      <c r="CS4" t="s">
        <v>8</v>
      </c>
      <c r="CT4" t="s">
        <v>8</v>
      </c>
      <c r="CU4" t="s">
        <v>8</v>
      </c>
      <c r="CV4" t="s">
        <v>8</v>
      </c>
      <c r="CW4" t="s">
        <v>8</v>
      </c>
      <c r="CX4" t="s">
        <v>8</v>
      </c>
      <c r="CY4" t="s">
        <v>8</v>
      </c>
      <c r="CZ4" t="s">
        <v>8</v>
      </c>
      <c r="DA4" t="s">
        <v>8</v>
      </c>
      <c r="DB4" t="s">
        <v>8</v>
      </c>
      <c r="DC4" t="s">
        <v>8</v>
      </c>
      <c r="DD4" t="s">
        <v>8</v>
      </c>
      <c r="DE4" t="s">
        <v>8</v>
      </c>
      <c r="DJ4" t="s">
        <v>8</v>
      </c>
      <c r="DK4" t="s">
        <v>8</v>
      </c>
      <c r="DL4" t="s">
        <v>8</v>
      </c>
      <c r="DM4" t="s">
        <v>8</v>
      </c>
      <c r="DN4" t="s">
        <v>8</v>
      </c>
      <c r="DO4" t="s">
        <v>8</v>
      </c>
      <c r="DP4" t="s">
        <v>8</v>
      </c>
      <c r="DQ4" t="s">
        <v>8</v>
      </c>
      <c r="DR4" t="s">
        <v>8</v>
      </c>
      <c r="DS4" t="s">
        <v>8</v>
      </c>
      <c r="DT4" t="s">
        <v>8</v>
      </c>
      <c r="DU4" t="s">
        <v>8</v>
      </c>
      <c r="DV4" t="s">
        <v>8</v>
      </c>
      <c r="DW4" t="s">
        <v>8</v>
      </c>
      <c r="DX4" t="s">
        <v>8</v>
      </c>
      <c r="DY4" t="s">
        <v>8</v>
      </c>
      <c r="DZ4" t="s">
        <v>8</v>
      </c>
      <c r="EB4" t="s">
        <v>8</v>
      </c>
      <c r="EC4" t="s">
        <v>8</v>
      </c>
      <c r="ED4" t="s">
        <v>8</v>
      </c>
      <c r="EE4" t="s">
        <v>8</v>
      </c>
      <c r="EF4" t="s">
        <v>8</v>
      </c>
      <c r="EG4" t="s">
        <v>8</v>
      </c>
      <c r="EH4" t="s">
        <v>8</v>
      </c>
      <c r="EI4" t="s">
        <v>8</v>
      </c>
      <c r="EJ4" t="s">
        <v>8</v>
      </c>
      <c r="EK4" t="s">
        <v>8</v>
      </c>
      <c r="EL4" t="s">
        <v>8</v>
      </c>
      <c r="EM4" t="s">
        <v>8</v>
      </c>
      <c r="EN4" t="s">
        <v>8</v>
      </c>
      <c r="EO4" t="s">
        <v>8</v>
      </c>
      <c r="EP4" t="s">
        <v>8</v>
      </c>
      <c r="EQ4" t="s">
        <v>8</v>
      </c>
      <c r="ET4" t="s">
        <v>8</v>
      </c>
      <c r="EU4" t="s">
        <v>8</v>
      </c>
      <c r="EV4" t="s">
        <v>8</v>
      </c>
      <c r="EW4" t="s">
        <v>8</v>
      </c>
      <c r="EX4" t="s">
        <v>8</v>
      </c>
      <c r="EY4" t="s">
        <v>8</v>
      </c>
      <c r="EZ4" t="s">
        <v>8</v>
      </c>
      <c r="FA4" t="s">
        <v>8</v>
      </c>
      <c r="FB4" t="s">
        <v>8</v>
      </c>
      <c r="FC4" t="s">
        <v>8</v>
      </c>
      <c r="FD4" t="s">
        <v>8</v>
      </c>
      <c r="FE4" t="s">
        <v>8</v>
      </c>
      <c r="FF4" t="s">
        <v>8</v>
      </c>
      <c r="FG4" t="s">
        <v>8</v>
      </c>
      <c r="FH4" t="s">
        <v>8</v>
      </c>
      <c r="FI4" t="s">
        <v>8</v>
      </c>
      <c r="FJ4" t="s">
        <v>8</v>
      </c>
      <c r="FK4" t="s">
        <v>8</v>
      </c>
      <c r="FL4" t="s">
        <v>8</v>
      </c>
      <c r="FM4" t="s">
        <v>8</v>
      </c>
      <c r="FN4" t="s">
        <v>8</v>
      </c>
      <c r="FO4" t="s">
        <v>8</v>
      </c>
      <c r="FP4" t="s">
        <v>8</v>
      </c>
      <c r="FQ4" t="s">
        <v>8</v>
      </c>
      <c r="FR4" t="s">
        <v>8</v>
      </c>
      <c r="FS4" t="s">
        <v>8</v>
      </c>
      <c r="FT4" t="s">
        <v>8</v>
      </c>
      <c r="FU4" t="s">
        <v>8</v>
      </c>
      <c r="FV4" t="s">
        <v>8</v>
      </c>
      <c r="FW4" t="s">
        <v>8</v>
      </c>
      <c r="FX4" t="s">
        <v>8</v>
      </c>
      <c r="FY4" t="s">
        <v>8</v>
      </c>
      <c r="FZ4" t="s">
        <v>8</v>
      </c>
      <c r="GA4" t="s">
        <v>8</v>
      </c>
      <c r="GB4" t="s">
        <v>8</v>
      </c>
      <c r="GC4" t="s">
        <v>8</v>
      </c>
      <c r="GD4" t="s">
        <v>8</v>
      </c>
      <c r="GE4" t="s">
        <v>8</v>
      </c>
      <c r="GF4" t="s">
        <v>8</v>
      </c>
      <c r="GG4" t="s">
        <v>8</v>
      </c>
      <c r="GH4" t="s">
        <v>8</v>
      </c>
      <c r="GI4" t="s">
        <v>8</v>
      </c>
      <c r="GJ4" t="s">
        <v>8</v>
      </c>
      <c r="GK4" t="s">
        <v>8</v>
      </c>
      <c r="GL4" t="s">
        <v>8</v>
      </c>
      <c r="GM4" t="s">
        <v>8</v>
      </c>
      <c r="GN4" t="s">
        <v>8</v>
      </c>
      <c r="GO4" t="s">
        <v>8</v>
      </c>
      <c r="GP4" t="s">
        <v>8</v>
      </c>
      <c r="GQ4" t="s">
        <v>8</v>
      </c>
      <c r="GR4" t="s">
        <v>8</v>
      </c>
      <c r="GS4" t="s">
        <v>8</v>
      </c>
      <c r="GT4" t="s">
        <v>8</v>
      </c>
      <c r="GW4" t="s">
        <v>8</v>
      </c>
      <c r="GX4" t="s">
        <v>8</v>
      </c>
      <c r="GY4" t="s">
        <v>8</v>
      </c>
      <c r="GZ4" t="s">
        <v>8</v>
      </c>
      <c r="HA4" t="s">
        <v>8</v>
      </c>
      <c r="HB4" t="s">
        <v>8</v>
      </c>
      <c r="HC4" t="s">
        <v>8</v>
      </c>
      <c r="HD4" t="s">
        <v>8</v>
      </c>
      <c r="HE4" t="s">
        <v>8</v>
      </c>
      <c r="HF4" t="s">
        <v>8</v>
      </c>
      <c r="HG4" t="s">
        <v>8</v>
      </c>
      <c r="HH4" t="s">
        <v>8</v>
      </c>
      <c r="HI4" t="s">
        <v>8</v>
      </c>
      <c r="HJ4" t="s">
        <v>8</v>
      </c>
      <c r="HK4" t="s">
        <v>8</v>
      </c>
      <c r="HL4" t="s">
        <v>8</v>
      </c>
      <c r="HM4" t="s">
        <v>8</v>
      </c>
      <c r="HN4" t="s">
        <v>259</v>
      </c>
      <c r="HO4" t="s">
        <v>259</v>
      </c>
      <c r="HP4" t="s">
        <v>8</v>
      </c>
      <c r="HQ4">
        <v>5</v>
      </c>
      <c r="HR4" t="s">
        <v>260</v>
      </c>
      <c r="HS4" t="s">
        <v>8</v>
      </c>
      <c r="HT4" t="s">
        <v>8</v>
      </c>
      <c r="HU4" t="s">
        <v>8</v>
      </c>
      <c r="HV4" t="s">
        <v>8</v>
      </c>
      <c r="HW4" t="s">
        <v>8</v>
      </c>
      <c r="HX4" t="s">
        <v>8</v>
      </c>
      <c r="HY4" t="s">
        <v>8</v>
      </c>
      <c r="HZ4" t="s">
        <v>8</v>
      </c>
      <c r="IA4" t="s">
        <v>8</v>
      </c>
      <c r="IB4" t="s">
        <v>8</v>
      </c>
      <c r="IC4" t="s">
        <v>280</v>
      </c>
      <c r="ID4" t="s">
        <v>8</v>
      </c>
      <c r="IE4">
        <v>128198463</v>
      </c>
      <c r="IF4" t="s">
        <v>281</v>
      </c>
      <c r="IG4" t="s">
        <v>8</v>
      </c>
      <c r="IH4">
        <v>86</v>
      </c>
    </row>
    <row r="5" spans="1:242" x14ac:dyDescent="0.2">
      <c r="A5" t="s">
        <v>282</v>
      </c>
      <c r="B5" t="s">
        <v>283</v>
      </c>
      <c r="C5" t="s">
        <v>284</v>
      </c>
      <c r="D5" t="s">
        <v>285</v>
      </c>
      <c r="E5" t="s">
        <v>249</v>
      </c>
      <c r="F5" t="s">
        <v>8</v>
      </c>
      <c r="G5" t="s">
        <v>285</v>
      </c>
      <c r="H5" t="s">
        <v>250</v>
      </c>
      <c r="I5" t="s">
        <v>286</v>
      </c>
      <c r="J5" t="s">
        <v>287</v>
      </c>
      <c r="K5" t="s">
        <v>288</v>
      </c>
      <c r="L5" t="s">
        <v>254</v>
      </c>
      <c r="M5" t="s">
        <v>289</v>
      </c>
      <c r="N5" t="s">
        <v>256</v>
      </c>
      <c r="O5" t="s">
        <v>257</v>
      </c>
      <c r="P5" t="s">
        <v>258</v>
      </c>
      <c r="Q5" t="s">
        <v>259</v>
      </c>
      <c r="R5" t="s">
        <v>8</v>
      </c>
      <c r="S5" t="s">
        <v>259</v>
      </c>
      <c r="T5" t="s">
        <v>8</v>
      </c>
      <c r="U5" t="s">
        <v>8</v>
      </c>
      <c r="V5" t="s">
        <v>8</v>
      </c>
      <c r="W5" t="s">
        <v>8</v>
      </c>
      <c r="X5" t="s">
        <v>8</v>
      </c>
      <c r="Y5" t="s">
        <v>8</v>
      </c>
      <c r="Z5" t="s">
        <v>8</v>
      </c>
      <c r="AA5" t="s">
        <v>8</v>
      </c>
      <c r="AB5" t="s">
        <v>8</v>
      </c>
      <c r="AC5" t="s">
        <v>8</v>
      </c>
      <c r="AD5" t="s">
        <v>8</v>
      </c>
      <c r="AE5" t="s">
        <v>8</v>
      </c>
      <c r="AF5" t="s">
        <v>8</v>
      </c>
      <c r="AG5" t="s">
        <v>8</v>
      </c>
      <c r="AH5" t="s">
        <v>8</v>
      </c>
      <c r="AI5" t="s">
        <v>8</v>
      </c>
      <c r="AJ5" t="s">
        <v>8</v>
      </c>
      <c r="AK5" t="s">
        <v>8</v>
      </c>
      <c r="AL5" t="s">
        <v>8</v>
      </c>
      <c r="AM5" t="s">
        <v>8</v>
      </c>
      <c r="AN5" t="s">
        <v>8</v>
      </c>
      <c r="AO5" t="s">
        <v>8</v>
      </c>
      <c r="AP5" t="s">
        <v>8</v>
      </c>
      <c r="AQ5" t="s">
        <v>8</v>
      </c>
      <c r="AR5" t="s">
        <v>8</v>
      </c>
      <c r="AS5" t="s">
        <v>8</v>
      </c>
      <c r="AT5" t="s">
        <v>8</v>
      </c>
      <c r="AU5" t="s">
        <v>8</v>
      </c>
      <c r="AV5" t="s">
        <v>8</v>
      </c>
      <c r="AW5" t="s">
        <v>8</v>
      </c>
      <c r="AX5" t="s">
        <v>8</v>
      </c>
      <c r="AY5" t="s">
        <v>8</v>
      </c>
      <c r="AZ5" t="s">
        <v>8</v>
      </c>
      <c r="BA5" t="s">
        <v>8</v>
      </c>
      <c r="BB5" t="s">
        <v>8</v>
      </c>
      <c r="BC5" t="s">
        <v>8</v>
      </c>
      <c r="BD5" t="s">
        <v>8</v>
      </c>
      <c r="BE5" t="s">
        <v>8</v>
      </c>
      <c r="BF5" t="s">
        <v>8</v>
      </c>
      <c r="BG5" t="s">
        <v>8</v>
      </c>
      <c r="BH5" t="s">
        <v>8</v>
      </c>
      <c r="BI5" t="s">
        <v>8</v>
      </c>
      <c r="BJ5" t="s">
        <v>8</v>
      </c>
      <c r="BK5" t="s">
        <v>8</v>
      </c>
      <c r="BL5" t="s">
        <v>8</v>
      </c>
      <c r="BM5" t="s">
        <v>8</v>
      </c>
      <c r="BN5" t="s">
        <v>8</v>
      </c>
      <c r="BO5" t="s">
        <v>8</v>
      </c>
      <c r="BP5" t="s">
        <v>8</v>
      </c>
      <c r="BQ5" t="s">
        <v>8</v>
      </c>
      <c r="BR5" t="s">
        <v>8</v>
      </c>
      <c r="BS5" t="s">
        <v>8</v>
      </c>
      <c r="BT5" t="s">
        <v>8</v>
      </c>
      <c r="BU5" t="s">
        <v>8</v>
      </c>
      <c r="BV5" t="s">
        <v>8</v>
      </c>
      <c r="BW5" t="s">
        <v>8</v>
      </c>
      <c r="BX5" t="s">
        <v>8</v>
      </c>
      <c r="BY5" t="s">
        <v>8</v>
      </c>
      <c r="BZ5" t="s">
        <v>8</v>
      </c>
      <c r="CA5" t="s">
        <v>8</v>
      </c>
      <c r="CB5" t="s">
        <v>8</v>
      </c>
      <c r="CC5" t="s">
        <v>8</v>
      </c>
      <c r="CD5" t="s">
        <v>8</v>
      </c>
      <c r="CE5" t="s">
        <v>8</v>
      </c>
      <c r="CF5" t="s">
        <v>8</v>
      </c>
      <c r="CG5" t="s">
        <v>8</v>
      </c>
      <c r="CH5" t="s">
        <v>8</v>
      </c>
      <c r="CI5" t="s">
        <v>8</v>
      </c>
      <c r="CJ5" t="s">
        <v>8</v>
      </c>
      <c r="CK5" t="s">
        <v>8</v>
      </c>
      <c r="CL5" t="s">
        <v>8</v>
      </c>
      <c r="CM5" t="s">
        <v>8</v>
      </c>
      <c r="CN5" t="s">
        <v>8</v>
      </c>
      <c r="CO5" t="s">
        <v>8</v>
      </c>
      <c r="CP5" t="s">
        <v>8</v>
      </c>
      <c r="CQ5" t="s">
        <v>8</v>
      </c>
      <c r="CR5" t="s">
        <v>8</v>
      </c>
      <c r="CS5" t="s">
        <v>8</v>
      </c>
      <c r="CT5" t="s">
        <v>8</v>
      </c>
      <c r="CU5" t="s">
        <v>8</v>
      </c>
      <c r="CV5" t="s">
        <v>8</v>
      </c>
      <c r="CW5" t="s">
        <v>8</v>
      </c>
      <c r="CX5" t="s">
        <v>8</v>
      </c>
      <c r="CY5" t="s">
        <v>8</v>
      </c>
      <c r="CZ5" t="s">
        <v>8</v>
      </c>
      <c r="DA5" t="s">
        <v>8</v>
      </c>
      <c r="DB5" t="s">
        <v>8</v>
      </c>
      <c r="DC5" t="s">
        <v>8</v>
      </c>
      <c r="DD5" t="s">
        <v>8</v>
      </c>
      <c r="DE5" t="s">
        <v>8</v>
      </c>
      <c r="DJ5" t="s">
        <v>8</v>
      </c>
      <c r="DK5" t="s">
        <v>8</v>
      </c>
      <c r="DL5" t="s">
        <v>8</v>
      </c>
      <c r="DM5" t="s">
        <v>8</v>
      </c>
      <c r="DN5" t="s">
        <v>8</v>
      </c>
      <c r="DO5" t="s">
        <v>8</v>
      </c>
      <c r="DP5" t="s">
        <v>8</v>
      </c>
      <c r="DQ5" t="s">
        <v>8</v>
      </c>
      <c r="DR5" t="s">
        <v>8</v>
      </c>
      <c r="DS5" t="s">
        <v>8</v>
      </c>
      <c r="DT5" t="s">
        <v>8</v>
      </c>
      <c r="DU5" t="s">
        <v>8</v>
      </c>
      <c r="DV5" t="s">
        <v>8</v>
      </c>
      <c r="DW5" t="s">
        <v>8</v>
      </c>
      <c r="DX5" t="s">
        <v>8</v>
      </c>
      <c r="DY5" t="s">
        <v>8</v>
      </c>
      <c r="DZ5" t="s">
        <v>8</v>
      </c>
      <c r="EB5" t="s">
        <v>8</v>
      </c>
      <c r="EC5" t="s">
        <v>8</v>
      </c>
      <c r="ED5" t="s">
        <v>8</v>
      </c>
      <c r="EE5" t="s">
        <v>8</v>
      </c>
      <c r="EF5" t="s">
        <v>8</v>
      </c>
      <c r="EG5" t="s">
        <v>8</v>
      </c>
      <c r="EH5" t="s">
        <v>8</v>
      </c>
      <c r="EI5" t="s">
        <v>8</v>
      </c>
      <c r="EJ5" t="s">
        <v>8</v>
      </c>
      <c r="EK5" t="s">
        <v>8</v>
      </c>
      <c r="EL5" t="s">
        <v>8</v>
      </c>
      <c r="EM5" t="s">
        <v>8</v>
      </c>
      <c r="EN5" t="s">
        <v>8</v>
      </c>
      <c r="EO5" t="s">
        <v>8</v>
      </c>
      <c r="EP5" t="s">
        <v>8</v>
      </c>
      <c r="EQ5" t="s">
        <v>8</v>
      </c>
      <c r="ET5" t="s">
        <v>8</v>
      </c>
      <c r="EU5" t="s">
        <v>8</v>
      </c>
      <c r="EV5" t="s">
        <v>8</v>
      </c>
      <c r="EW5" t="s">
        <v>8</v>
      </c>
      <c r="EX5" t="s">
        <v>8</v>
      </c>
      <c r="EY5" t="s">
        <v>8</v>
      </c>
      <c r="EZ5" t="s">
        <v>8</v>
      </c>
      <c r="FA5" t="s">
        <v>8</v>
      </c>
      <c r="FB5" t="s">
        <v>8</v>
      </c>
      <c r="FC5" t="s">
        <v>8</v>
      </c>
      <c r="FD5" t="s">
        <v>8</v>
      </c>
      <c r="FE5" t="s">
        <v>8</v>
      </c>
      <c r="FF5" t="s">
        <v>8</v>
      </c>
      <c r="FG5" t="s">
        <v>8</v>
      </c>
      <c r="FH5" t="s">
        <v>8</v>
      </c>
      <c r="FI5" t="s">
        <v>8</v>
      </c>
      <c r="FJ5" t="s">
        <v>8</v>
      </c>
      <c r="FK5" t="s">
        <v>8</v>
      </c>
      <c r="FL5" t="s">
        <v>8</v>
      </c>
      <c r="FM5" t="s">
        <v>8</v>
      </c>
      <c r="FN5" t="s">
        <v>8</v>
      </c>
      <c r="FO5" t="s">
        <v>8</v>
      </c>
      <c r="FP5" t="s">
        <v>8</v>
      </c>
      <c r="FQ5" t="s">
        <v>8</v>
      </c>
      <c r="FR5" t="s">
        <v>8</v>
      </c>
      <c r="FS5" t="s">
        <v>8</v>
      </c>
      <c r="FT5" t="s">
        <v>8</v>
      </c>
      <c r="FU5" t="s">
        <v>8</v>
      </c>
      <c r="FV5" t="s">
        <v>8</v>
      </c>
      <c r="FW5" t="s">
        <v>8</v>
      </c>
      <c r="FX5" t="s">
        <v>8</v>
      </c>
      <c r="FY5" t="s">
        <v>8</v>
      </c>
      <c r="FZ5" t="s">
        <v>8</v>
      </c>
      <c r="GA5" t="s">
        <v>8</v>
      </c>
      <c r="GB5" t="s">
        <v>8</v>
      </c>
      <c r="GC5" t="s">
        <v>8</v>
      </c>
      <c r="GD5" t="s">
        <v>8</v>
      </c>
      <c r="GE5" t="s">
        <v>8</v>
      </c>
      <c r="GF5" t="s">
        <v>8</v>
      </c>
      <c r="GG5" t="s">
        <v>8</v>
      </c>
      <c r="GH5" t="s">
        <v>8</v>
      </c>
      <c r="GI5" t="s">
        <v>8</v>
      </c>
      <c r="GJ5" t="s">
        <v>8</v>
      </c>
      <c r="GK5" t="s">
        <v>8</v>
      </c>
      <c r="GL5" t="s">
        <v>8</v>
      </c>
      <c r="GM5" t="s">
        <v>8</v>
      </c>
      <c r="GN5" t="s">
        <v>8</v>
      </c>
      <c r="GO5" t="s">
        <v>8</v>
      </c>
      <c r="GP5" t="s">
        <v>8</v>
      </c>
      <c r="GQ5" t="s">
        <v>8</v>
      </c>
      <c r="GR5" t="s">
        <v>8</v>
      </c>
      <c r="GS5" t="s">
        <v>8</v>
      </c>
      <c r="GT5" t="s">
        <v>8</v>
      </c>
      <c r="GW5" t="s">
        <v>8</v>
      </c>
      <c r="GX5" t="s">
        <v>8</v>
      </c>
      <c r="GY5" t="s">
        <v>8</v>
      </c>
      <c r="GZ5" t="s">
        <v>8</v>
      </c>
      <c r="HA5" t="s">
        <v>8</v>
      </c>
      <c r="HB5" t="s">
        <v>8</v>
      </c>
      <c r="HC5" t="s">
        <v>8</v>
      </c>
      <c r="HD5" t="s">
        <v>8</v>
      </c>
      <c r="HE5" t="s">
        <v>8</v>
      </c>
      <c r="HF5" t="s">
        <v>8</v>
      </c>
      <c r="HG5" t="s">
        <v>8</v>
      </c>
      <c r="HH5" t="s">
        <v>8</v>
      </c>
      <c r="HI5" t="s">
        <v>8</v>
      </c>
      <c r="HJ5" t="s">
        <v>8</v>
      </c>
      <c r="HK5" t="s">
        <v>8</v>
      </c>
      <c r="HL5" t="s">
        <v>8</v>
      </c>
      <c r="HM5" t="s">
        <v>8</v>
      </c>
      <c r="HN5" t="s">
        <v>259</v>
      </c>
      <c r="HO5" t="s">
        <v>290</v>
      </c>
      <c r="HP5" t="s">
        <v>291</v>
      </c>
      <c r="HQ5" t="s">
        <v>8</v>
      </c>
      <c r="HR5" t="s">
        <v>254</v>
      </c>
      <c r="HS5" t="s">
        <v>8</v>
      </c>
      <c r="HT5" t="s">
        <v>8</v>
      </c>
      <c r="HU5" t="s">
        <v>8</v>
      </c>
      <c r="HV5" t="s">
        <v>8</v>
      </c>
      <c r="HW5" t="s">
        <v>8</v>
      </c>
      <c r="HX5" t="s">
        <v>8</v>
      </c>
      <c r="HY5" t="s">
        <v>8</v>
      </c>
      <c r="HZ5" t="s">
        <v>8</v>
      </c>
      <c r="IA5" t="s">
        <v>8</v>
      </c>
      <c r="IB5" t="s">
        <v>8</v>
      </c>
      <c r="IC5" t="s">
        <v>8</v>
      </c>
      <c r="ID5" t="s">
        <v>8</v>
      </c>
      <c r="IE5">
        <v>127230000</v>
      </c>
      <c r="IF5" t="s">
        <v>292</v>
      </c>
      <c r="IG5" t="s">
        <v>8</v>
      </c>
      <c r="IH5">
        <v>9</v>
      </c>
    </row>
    <row r="6" spans="1:242" x14ac:dyDescent="0.2">
      <c r="A6" t="s">
        <v>293</v>
      </c>
      <c r="B6" t="s">
        <v>294</v>
      </c>
      <c r="C6" t="s">
        <v>295</v>
      </c>
      <c r="D6" t="s">
        <v>248</v>
      </c>
      <c r="E6" t="s">
        <v>249</v>
      </c>
      <c r="F6" t="s">
        <v>296</v>
      </c>
      <c r="G6" t="s">
        <v>248</v>
      </c>
      <c r="H6" t="s">
        <v>2</v>
      </c>
      <c r="I6" t="s">
        <v>274</v>
      </c>
      <c r="J6" t="s">
        <v>297</v>
      </c>
      <c r="K6" t="s">
        <v>298</v>
      </c>
      <c r="L6" t="s">
        <v>299</v>
      </c>
      <c r="M6" t="s">
        <v>300</v>
      </c>
      <c r="N6" t="s">
        <v>279</v>
      </c>
      <c r="O6" t="s">
        <v>257</v>
      </c>
      <c r="P6" t="s">
        <v>258</v>
      </c>
      <c r="Q6" t="s">
        <v>259</v>
      </c>
      <c r="R6" t="s">
        <v>8</v>
      </c>
      <c r="S6" t="s">
        <v>259</v>
      </c>
      <c r="T6" t="s">
        <v>8</v>
      </c>
      <c r="U6" t="s">
        <v>8</v>
      </c>
      <c r="V6" t="s">
        <v>8</v>
      </c>
      <c r="W6" t="s">
        <v>8</v>
      </c>
      <c r="X6" t="s">
        <v>8</v>
      </c>
      <c r="Y6" t="s">
        <v>8</v>
      </c>
      <c r="Z6" t="s">
        <v>8</v>
      </c>
      <c r="AA6" t="s">
        <v>8</v>
      </c>
      <c r="AB6" t="s">
        <v>8</v>
      </c>
      <c r="AC6" t="s">
        <v>8</v>
      </c>
      <c r="AD6" t="s">
        <v>8</v>
      </c>
      <c r="AE6" t="s">
        <v>8</v>
      </c>
      <c r="AF6" t="s">
        <v>8</v>
      </c>
      <c r="AG6" t="s">
        <v>8</v>
      </c>
      <c r="AH6" t="s">
        <v>8</v>
      </c>
      <c r="AI6" t="s">
        <v>8</v>
      </c>
      <c r="AJ6" t="s">
        <v>8</v>
      </c>
      <c r="AK6" t="s">
        <v>8</v>
      </c>
      <c r="AL6" t="s">
        <v>8</v>
      </c>
      <c r="AM6" t="s">
        <v>8</v>
      </c>
      <c r="AN6" t="s">
        <v>8</v>
      </c>
      <c r="AO6" t="s">
        <v>8</v>
      </c>
      <c r="AP6" t="s">
        <v>8</v>
      </c>
      <c r="AQ6" t="s">
        <v>8</v>
      </c>
      <c r="AR6" t="s">
        <v>8</v>
      </c>
      <c r="AS6" t="s">
        <v>8</v>
      </c>
      <c r="AT6" t="s">
        <v>8</v>
      </c>
      <c r="AU6" t="s">
        <v>8</v>
      </c>
      <c r="AV6" t="s">
        <v>8</v>
      </c>
      <c r="AW6" t="s">
        <v>8</v>
      </c>
      <c r="AX6" t="s">
        <v>8</v>
      </c>
      <c r="AY6" t="s">
        <v>8</v>
      </c>
      <c r="AZ6" t="s">
        <v>8</v>
      </c>
      <c r="BA6" t="s">
        <v>8</v>
      </c>
      <c r="BB6" t="s">
        <v>8</v>
      </c>
      <c r="BC6" t="s">
        <v>8</v>
      </c>
      <c r="BD6" t="s">
        <v>8</v>
      </c>
      <c r="BE6" t="s">
        <v>8</v>
      </c>
      <c r="BF6" t="s">
        <v>8</v>
      </c>
      <c r="BG6" t="s">
        <v>8</v>
      </c>
      <c r="BH6" t="s">
        <v>8</v>
      </c>
      <c r="BI6" t="s">
        <v>8</v>
      </c>
      <c r="BJ6" t="s">
        <v>8</v>
      </c>
      <c r="BK6" t="s">
        <v>8</v>
      </c>
      <c r="BL6" t="s">
        <v>8</v>
      </c>
      <c r="BM6" t="s">
        <v>8</v>
      </c>
      <c r="BN6" t="s">
        <v>8</v>
      </c>
      <c r="BO6" t="s">
        <v>8</v>
      </c>
      <c r="BP6" t="s">
        <v>8</v>
      </c>
      <c r="BQ6" t="s">
        <v>8</v>
      </c>
      <c r="BR6" t="s">
        <v>8</v>
      </c>
      <c r="BS6" t="s">
        <v>8</v>
      </c>
      <c r="BT6" t="s">
        <v>8</v>
      </c>
      <c r="BU6" t="s">
        <v>8</v>
      </c>
      <c r="BV6" t="s">
        <v>8</v>
      </c>
      <c r="BW6" t="s">
        <v>8</v>
      </c>
      <c r="BX6" t="s">
        <v>8</v>
      </c>
      <c r="BY6" t="s">
        <v>8</v>
      </c>
      <c r="BZ6" t="s">
        <v>8</v>
      </c>
      <c r="CA6" t="s">
        <v>8</v>
      </c>
      <c r="CB6" t="s">
        <v>8</v>
      </c>
      <c r="CC6" t="s">
        <v>8</v>
      </c>
      <c r="CD6" t="s">
        <v>8</v>
      </c>
      <c r="CE6" t="s">
        <v>8</v>
      </c>
      <c r="CF6" t="s">
        <v>8</v>
      </c>
      <c r="CG6" t="s">
        <v>8</v>
      </c>
      <c r="CH6" t="s">
        <v>8</v>
      </c>
      <c r="CI6" t="s">
        <v>8</v>
      </c>
      <c r="CJ6" t="s">
        <v>8</v>
      </c>
      <c r="CK6" t="s">
        <v>8</v>
      </c>
      <c r="CL6" t="s">
        <v>8</v>
      </c>
      <c r="CM6" t="s">
        <v>8</v>
      </c>
      <c r="CN6" t="s">
        <v>8</v>
      </c>
      <c r="CO6" t="s">
        <v>8</v>
      </c>
      <c r="CP6" t="s">
        <v>8</v>
      </c>
      <c r="CQ6" t="s">
        <v>8</v>
      </c>
      <c r="CR6" t="s">
        <v>8</v>
      </c>
      <c r="CS6" t="s">
        <v>8</v>
      </c>
      <c r="CT6" t="s">
        <v>8</v>
      </c>
      <c r="CU6" t="s">
        <v>8</v>
      </c>
      <c r="CV6" t="s">
        <v>8</v>
      </c>
      <c r="CW6" t="s">
        <v>8</v>
      </c>
      <c r="CX6" t="s">
        <v>8</v>
      </c>
      <c r="CY6" t="s">
        <v>8</v>
      </c>
      <c r="CZ6" t="s">
        <v>8</v>
      </c>
      <c r="DA6" t="s">
        <v>8</v>
      </c>
      <c r="DB6" t="s">
        <v>8</v>
      </c>
      <c r="DC6" t="s">
        <v>8</v>
      </c>
      <c r="DD6" t="s">
        <v>8</v>
      </c>
      <c r="DE6" t="s">
        <v>8</v>
      </c>
      <c r="DJ6" t="s">
        <v>8</v>
      </c>
      <c r="DK6" t="s">
        <v>8</v>
      </c>
      <c r="DL6" t="s">
        <v>8</v>
      </c>
      <c r="DM6" t="s">
        <v>8</v>
      </c>
      <c r="DN6" t="s">
        <v>8</v>
      </c>
      <c r="DO6" t="s">
        <v>8</v>
      </c>
      <c r="DP6" t="s">
        <v>8</v>
      </c>
      <c r="DQ6" t="s">
        <v>8</v>
      </c>
      <c r="DR6" t="s">
        <v>8</v>
      </c>
      <c r="DS6" t="s">
        <v>8</v>
      </c>
      <c r="DT6" t="s">
        <v>8</v>
      </c>
      <c r="DU6" t="s">
        <v>8</v>
      </c>
      <c r="DV6" t="s">
        <v>8</v>
      </c>
      <c r="DW6" t="s">
        <v>8</v>
      </c>
      <c r="DX6" t="s">
        <v>8</v>
      </c>
      <c r="DY6" t="s">
        <v>8</v>
      </c>
      <c r="DZ6" t="s">
        <v>8</v>
      </c>
      <c r="EB6" t="s">
        <v>8</v>
      </c>
      <c r="EC6" t="s">
        <v>8</v>
      </c>
      <c r="ED6" t="s">
        <v>8</v>
      </c>
      <c r="EE6" t="s">
        <v>8</v>
      </c>
      <c r="EF6" t="s">
        <v>8</v>
      </c>
      <c r="EG6" t="s">
        <v>8</v>
      </c>
      <c r="EH6" t="s">
        <v>8</v>
      </c>
      <c r="EI6" t="s">
        <v>8</v>
      </c>
      <c r="EJ6" t="s">
        <v>8</v>
      </c>
      <c r="EK6" t="s">
        <v>8</v>
      </c>
      <c r="EL6" t="s">
        <v>8</v>
      </c>
      <c r="EM6" t="s">
        <v>8</v>
      </c>
      <c r="EN6" t="s">
        <v>8</v>
      </c>
      <c r="EO6" t="s">
        <v>8</v>
      </c>
      <c r="EP6" t="s">
        <v>8</v>
      </c>
      <c r="EQ6" t="s">
        <v>8</v>
      </c>
      <c r="ET6" t="s">
        <v>8</v>
      </c>
      <c r="EU6" t="s">
        <v>8</v>
      </c>
      <c r="EV6" t="s">
        <v>8</v>
      </c>
      <c r="EW6" t="s">
        <v>8</v>
      </c>
      <c r="EX6" t="s">
        <v>8</v>
      </c>
      <c r="EY6" t="s">
        <v>8</v>
      </c>
      <c r="EZ6" t="s">
        <v>8</v>
      </c>
      <c r="FA6" t="s">
        <v>8</v>
      </c>
      <c r="FB6" t="s">
        <v>8</v>
      </c>
      <c r="FC6" t="s">
        <v>8</v>
      </c>
      <c r="FD6" t="s">
        <v>8</v>
      </c>
      <c r="FE6" t="s">
        <v>8</v>
      </c>
      <c r="FF6" t="s">
        <v>8</v>
      </c>
      <c r="FG6" t="s">
        <v>8</v>
      </c>
      <c r="FH6" t="s">
        <v>8</v>
      </c>
      <c r="FI6" t="s">
        <v>8</v>
      </c>
      <c r="FJ6" t="s">
        <v>8</v>
      </c>
      <c r="FK6" t="s">
        <v>8</v>
      </c>
      <c r="FL6" t="s">
        <v>8</v>
      </c>
      <c r="FM6" t="s">
        <v>8</v>
      </c>
      <c r="FN6" t="s">
        <v>8</v>
      </c>
      <c r="FO6" t="s">
        <v>8</v>
      </c>
      <c r="FP6" t="s">
        <v>8</v>
      </c>
      <c r="FQ6" t="s">
        <v>8</v>
      </c>
      <c r="FR6" t="s">
        <v>8</v>
      </c>
      <c r="FS6" t="s">
        <v>8</v>
      </c>
      <c r="FT6" t="s">
        <v>8</v>
      </c>
      <c r="FU6" t="s">
        <v>8</v>
      </c>
      <c r="FV6" t="s">
        <v>8</v>
      </c>
      <c r="FW6" t="s">
        <v>8</v>
      </c>
      <c r="FX6" t="s">
        <v>8</v>
      </c>
      <c r="FY6" t="s">
        <v>8</v>
      </c>
      <c r="FZ6" t="s">
        <v>8</v>
      </c>
      <c r="GA6" t="s">
        <v>8</v>
      </c>
      <c r="GB6" t="s">
        <v>8</v>
      </c>
      <c r="GC6" t="s">
        <v>8</v>
      </c>
      <c r="GD6" t="s">
        <v>8</v>
      </c>
      <c r="GE6" t="s">
        <v>8</v>
      </c>
      <c r="GF6" t="s">
        <v>8</v>
      </c>
      <c r="GG6" t="s">
        <v>8</v>
      </c>
      <c r="GH6" t="s">
        <v>8</v>
      </c>
      <c r="GI6" t="s">
        <v>8</v>
      </c>
      <c r="GJ6" t="s">
        <v>8</v>
      </c>
      <c r="GK6" t="s">
        <v>8</v>
      </c>
      <c r="GL6" t="s">
        <v>8</v>
      </c>
      <c r="GM6" t="s">
        <v>8</v>
      </c>
      <c r="GN6" t="s">
        <v>8</v>
      </c>
      <c r="GO6" t="s">
        <v>8</v>
      </c>
      <c r="GP6" t="s">
        <v>8</v>
      </c>
      <c r="GQ6" t="s">
        <v>8</v>
      </c>
      <c r="GR6" t="s">
        <v>8</v>
      </c>
      <c r="GS6" t="s">
        <v>8</v>
      </c>
      <c r="GT6" t="s">
        <v>8</v>
      </c>
      <c r="GW6" t="s">
        <v>8</v>
      </c>
      <c r="GX6" t="s">
        <v>8</v>
      </c>
      <c r="GY6" t="s">
        <v>8</v>
      </c>
      <c r="GZ6" t="s">
        <v>8</v>
      </c>
      <c r="HA6" t="s">
        <v>8</v>
      </c>
      <c r="HB6" t="s">
        <v>8</v>
      </c>
      <c r="HC6" t="s">
        <v>8</v>
      </c>
      <c r="HD6" t="s">
        <v>8</v>
      </c>
      <c r="HE6" t="s">
        <v>8</v>
      </c>
      <c r="HF6" t="s">
        <v>8</v>
      </c>
      <c r="HG6" t="s">
        <v>8</v>
      </c>
      <c r="HH6" t="s">
        <v>8</v>
      </c>
      <c r="HI6" t="s">
        <v>8</v>
      </c>
      <c r="HJ6" t="s">
        <v>8</v>
      </c>
      <c r="HK6" t="s">
        <v>8</v>
      </c>
      <c r="HL6" t="s">
        <v>8</v>
      </c>
      <c r="HM6" t="s">
        <v>8</v>
      </c>
      <c r="HN6" t="s">
        <v>259</v>
      </c>
      <c r="HO6" t="s">
        <v>259</v>
      </c>
      <c r="HP6" t="s">
        <v>8</v>
      </c>
      <c r="HQ6">
        <v>0</v>
      </c>
      <c r="HR6" t="s">
        <v>260</v>
      </c>
      <c r="HS6" t="s">
        <v>8</v>
      </c>
      <c r="HT6" t="s">
        <v>8</v>
      </c>
      <c r="HU6" t="s">
        <v>8</v>
      </c>
      <c r="HV6" t="s">
        <v>8</v>
      </c>
      <c r="HW6" t="s">
        <v>8</v>
      </c>
      <c r="HX6" t="s">
        <v>8</v>
      </c>
      <c r="HY6" t="s">
        <v>8</v>
      </c>
      <c r="HZ6" t="s">
        <v>8</v>
      </c>
      <c r="IA6" t="s">
        <v>8</v>
      </c>
      <c r="IB6" t="s">
        <v>8</v>
      </c>
      <c r="IC6" t="s">
        <v>301</v>
      </c>
      <c r="ID6" t="s">
        <v>8</v>
      </c>
      <c r="IE6">
        <v>127601703</v>
      </c>
      <c r="IF6" t="s">
        <v>302</v>
      </c>
      <c r="IG6" t="s">
        <v>8</v>
      </c>
      <c r="IH6">
        <v>31</v>
      </c>
    </row>
    <row r="7" spans="1:242" x14ac:dyDescent="0.2">
      <c r="A7" t="s">
        <v>303</v>
      </c>
      <c r="B7" t="s">
        <v>304</v>
      </c>
      <c r="C7" t="s">
        <v>305</v>
      </c>
      <c r="D7" t="s">
        <v>285</v>
      </c>
      <c r="E7" t="s">
        <v>249</v>
      </c>
      <c r="F7" t="s">
        <v>8</v>
      </c>
      <c r="G7" t="s">
        <v>285</v>
      </c>
      <c r="H7" t="s">
        <v>250</v>
      </c>
      <c r="I7" t="s">
        <v>306</v>
      </c>
      <c r="J7" t="s">
        <v>252</v>
      </c>
      <c r="K7" t="s">
        <v>307</v>
      </c>
      <c r="L7" t="s">
        <v>308</v>
      </c>
      <c r="M7" t="s">
        <v>309</v>
      </c>
      <c r="N7" t="s">
        <v>279</v>
      </c>
      <c r="O7" t="s">
        <v>257</v>
      </c>
      <c r="P7" t="s">
        <v>258</v>
      </c>
      <c r="Q7" t="s">
        <v>259</v>
      </c>
      <c r="R7" t="s">
        <v>8</v>
      </c>
      <c r="S7" t="s">
        <v>259</v>
      </c>
      <c r="T7" t="s">
        <v>8</v>
      </c>
      <c r="U7" t="s">
        <v>8</v>
      </c>
      <c r="V7" t="s">
        <v>8</v>
      </c>
      <c r="W7" t="s">
        <v>8</v>
      </c>
      <c r="X7" t="s">
        <v>8</v>
      </c>
      <c r="Y7" t="s">
        <v>8</v>
      </c>
      <c r="Z7" t="s">
        <v>8</v>
      </c>
      <c r="AA7" t="s">
        <v>8</v>
      </c>
      <c r="AB7" t="s">
        <v>8</v>
      </c>
      <c r="AC7" t="s">
        <v>8</v>
      </c>
      <c r="AD7" t="s">
        <v>8</v>
      </c>
      <c r="AE7" t="s">
        <v>8</v>
      </c>
      <c r="AF7" t="s">
        <v>8</v>
      </c>
      <c r="AG7" t="s">
        <v>8</v>
      </c>
      <c r="AH7" t="s">
        <v>8</v>
      </c>
      <c r="AI7" t="s">
        <v>8</v>
      </c>
      <c r="AJ7" t="s">
        <v>8</v>
      </c>
      <c r="AK7" t="s">
        <v>8</v>
      </c>
      <c r="AL7" t="s">
        <v>8</v>
      </c>
      <c r="AM7" t="s">
        <v>8</v>
      </c>
      <c r="AN7" t="s">
        <v>8</v>
      </c>
      <c r="AO7" t="s">
        <v>8</v>
      </c>
      <c r="AP7" t="s">
        <v>8</v>
      </c>
      <c r="AQ7" t="s">
        <v>8</v>
      </c>
      <c r="AR7" t="s">
        <v>8</v>
      </c>
      <c r="AS7" t="s">
        <v>8</v>
      </c>
      <c r="AT7" t="s">
        <v>8</v>
      </c>
      <c r="AU7" t="s">
        <v>8</v>
      </c>
      <c r="AV7" t="s">
        <v>8</v>
      </c>
      <c r="AW7" t="s">
        <v>8</v>
      </c>
      <c r="AX7" t="s">
        <v>8</v>
      </c>
      <c r="AY7" t="s">
        <v>8</v>
      </c>
      <c r="AZ7" t="s">
        <v>8</v>
      </c>
      <c r="BA7" t="s">
        <v>8</v>
      </c>
      <c r="BB7" t="s">
        <v>8</v>
      </c>
      <c r="BC7" t="s">
        <v>8</v>
      </c>
      <c r="BD7" t="s">
        <v>8</v>
      </c>
      <c r="BE7" t="s">
        <v>8</v>
      </c>
      <c r="BF7" t="s">
        <v>8</v>
      </c>
      <c r="BG7" t="s">
        <v>8</v>
      </c>
      <c r="BH7" t="s">
        <v>8</v>
      </c>
      <c r="BI7" t="s">
        <v>8</v>
      </c>
      <c r="BJ7" t="s">
        <v>8</v>
      </c>
      <c r="BK7" t="s">
        <v>8</v>
      </c>
      <c r="BL7" t="s">
        <v>8</v>
      </c>
      <c r="BM7" t="s">
        <v>8</v>
      </c>
      <c r="BN7" t="s">
        <v>8</v>
      </c>
      <c r="BO7" t="s">
        <v>8</v>
      </c>
      <c r="BP7" t="s">
        <v>8</v>
      </c>
      <c r="BQ7" t="s">
        <v>8</v>
      </c>
      <c r="BR7" t="s">
        <v>8</v>
      </c>
      <c r="BS7" t="s">
        <v>8</v>
      </c>
      <c r="BT7" t="s">
        <v>8</v>
      </c>
      <c r="BU7" t="s">
        <v>8</v>
      </c>
      <c r="BV7" t="s">
        <v>8</v>
      </c>
      <c r="BW7" t="s">
        <v>8</v>
      </c>
      <c r="BX7" t="s">
        <v>8</v>
      </c>
      <c r="BY7" t="s">
        <v>8</v>
      </c>
      <c r="BZ7" t="s">
        <v>8</v>
      </c>
      <c r="CA7" t="s">
        <v>8</v>
      </c>
      <c r="CB7" t="s">
        <v>8</v>
      </c>
      <c r="CC7" t="s">
        <v>8</v>
      </c>
      <c r="CD7" t="s">
        <v>8</v>
      </c>
      <c r="CE7" t="s">
        <v>8</v>
      </c>
      <c r="CF7" t="s">
        <v>8</v>
      </c>
      <c r="CG7" t="s">
        <v>8</v>
      </c>
      <c r="CH7" t="s">
        <v>8</v>
      </c>
      <c r="CI7" t="s">
        <v>8</v>
      </c>
      <c r="CJ7" t="s">
        <v>8</v>
      </c>
      <c r="CK7" t="s">
        <v>8</v>
      </c>
      <c r="CL7" t="s">
        <v>8</v>
      </c>
      <c r="CM7" t="s">
        <v>8</v>
      </c>
      <c r="CN7" t="s">
        <v>8</v>
      </c>
      <c r="CO7" t="s">
        <v>8</v>
      </c>
      <c r="CP7" t="s">
        <v>8</v>
      </c>
      <c r="CQ7" t="s">
        <v>8</v>
      </c>
      <c r="CR7" t="s">
        <v>8</v>
      </c>
      <c r="CS7" t="s">
        <v>8</v>
      </c>
      <c r="CT7" t="s">
        <v>8</v>
      </c>
      <c r="CU7" t="s">
        <v>8</v>
      </c>
      <c r="CV7" t="s">
        <v>8</v>
      </c>
      <c r="CW7" t="s">
        <v>8</v>
      </c>
      <c r="CX7" t="s">
        <v>8</v>
      </c>
      <c r="CY7" t="s">
        <v>8</v>
      </c>
      <c r="CZ7" t="s">
        <v>8</v>
      </c>
      <c r="DA7" t="s">
        <v>8</v>
      </c>
      <c r="DB7" t="s">
        <v>8</v>
      </c>
      <c r="DC7" t="s">
        <v>8</v>
      </c>
      <c r="DD7" t="s">
        <v>8</v>
      </c>
      <c r="DE7" t="s">
        <v>8</v>
      </c>
      <c r="DJ7" t="s">
        <v>8</v>
      </c>
      <c r="DK7" t="s">
        <v>8</v>
      </c>
      <c r="DL7" t="s">
        <v>8</v>
      </c>
      <c r="DM7" t="s">
        <v>8</v>
      </c>
      <c r="DN7" t="s">
        <v>8</v>
      </c>
      <c r="DO7" t="s">
        <v>8</v>
      </c>
      <c r="DP7" t="s">
        <v>8</v>
      </c>
      <c r="DQ7" t="s">
        <v>8</v>
      </c>
      <c r="DR7" t="s">
        <v>8</v>
      </c>
      <c r="DS7" t="s">
        <v>8</v>
      </c>
      <c r="DT7" t="s">
        <v>8</v>
      </c>
      <c r="DU7" t="s">
        <v>8</v>
      </c>
      <c r="DV7" t="s">
        <v>8</v>
      </c>
      <c r="DW7" t="s">
        <v>8</v>
      </c>
      <c r="DX7" t="s">
        <v>8</v>
      </c>
      <c r="DY7" t="s">
        <v>8</v>
      </c>
      <c r="DZ7" t="s">
        <v>8</v>
      </c>
      <c r="EB7" t="s">
        <v>8</v>
      </c>
      <c r="EC7" t="s">
        <v>8</v>
      </c>
      <c r="ED7" t="s">
        <v>8</v>
      </c>
      <c r="EE7" t="s">
        <v>8</v>
      </c>
      <c r="EF7" t="s">
        <v>8</v>
      </c>
      <c r="EG7" t="s">
        <v>8</v>
      </c>
      <c r="EH7" t="s">
        <v>8</v>
      </c>
      <c r="EI7" t="s">
        <v>8</v>
      </c>
      <c r="EJ7" t="s">
        <v>8</v>
      </c>
      <c r="EK7" t="s">
        <v>8</v>
      </c>
      <c r="EL7" t="s">
        <v>8</v>
      </c>
      <c r="EM7" t="s">
        <v>8</v>
      </c>
      <c r="EN7" t="s">
        <v>8</v>
      </c>
      <c r="EO7" t="s">
        <v>8</v>
      </c>
      <c r="EP7" t="s">
        <v>8</v>
      </c>
      <c r="EQ7" t="s">
        <v>8</v>
      </c>
      <c r="ET7" t="s">
        <v>8</v>
      </c>
      <c r="EU7" t="s">
        <v>8</v>
      </c>
      <c r="EV7" t="s">
        <v>8</v>
      </c>
      <c r="EW7" t="s">
        <v>8</v>
      </c>
      <c r="EX7" t="s">
        <v>8</v>
      </c>
      <c r="EY7" t="s">
        <v>8</v>
      </c>
      <c r="EZ7" t="s">
        <v>8</v>
      </c>
      <c r="FA7" t="s">
        <v>8</v>
      </c>
      <c r="FB7" t="s">
        <v>8</v>
      </c>
      <c r="FC7" t="s">
        <v>8</v>
      </c>
      <c r="FD7" t="s">
        <v>8</v>
      </c>
      <c r="FE7" t="s">
        <v>8</v>
      </c>
      <c r="FF7" t="s">
        <v>8</v>
      </c>
      <c r="FG7" t="s">
        <v>8</v>
      </c>
      <c r="FH7" t="s">
        <v>8</v>
      </c>
      <c r="FI7" t="s">
        <v>8</v>
      </c>
      <c r="FJ7" t="s">
        <v>8</v>
      </c>
      <c r="FK7" t="s">
        <v>8</v>
      </c>
      <c r="FL7" t="s">
        <v>8</v>
      </c>
      <c r="FM7" t="s">
        <v>8</v>
      </c>
      <c r="FN7" t="s">
        <v>8</v>
      </c>
      <c r="FO7" t="s">
        <v>8</v>
      </c>
      <c r="FP7" t="s">
        <v>8</v>
      </c>
      <c r="FQ7" t="s">
        <v>8</v>
      </c>
      <c r="FR7" t="s">
        <v>8</v>
      </c>
      <c r="FS7" t="s">
        <v>8</v>
      </c>
      <c r="FT7" t="s">
        <v>8</v>
      </c>
      <c r="FU7" t="s">
        <v>8</v>
      </c>
      <c r="FV7" t="s">
        <v>8</v>
      </c>
      <c r="FW7" t="s">
        <v>8</v>
      </c>
      <c r="FX7" t="s">
        <v>8</v>
      </c>
      <c r="FY7" t="s">
        <v>8</v>
      </c>
      <c r="FZ7" t="s">
        <v>8</v>
      </c>
      <c r="GA7" t="s">
        <v>8</v>
      </c>
      <c r="GB7" t="s">
        <v>8</v>
      </c>
      <c r="GC7" t="s">
        <v>8</v>
      </c>
      <c r="GD7" t="s">
        <v>8</v>
      </c>
      <c r="GE7" t="s">
        <v>8</v>
      </c>
      <c r="GF7" t="s">
        <v>8</v>
      </c>
      <c r="GG7" t="s">
        <v>8</v>
      </c>
      <c r="GH7" t="s">
        <v>8</v>
      </c>
      <c r="GI7" t="s">
        <v>8</v>
      </c>
      <c r="GJ7" t="s">
        <v>8</v>
      </c>
      <c r="GK7" t="s">
        <v>8</v>
      </c>
      <c r="GL7" t="s">
        <v>8</v>
      </c>
      <c r="GM7" t="s">
        <v>8</v>
      </c>
      <c r="GN7" t="s">
        <v>8</v>
      </c>
      <c r="GO7" t="s">
        <v>8</v>
      </c>
      <c r="GP7" t="s">
        <v>8</v>
      </c>
      <c r="GQ7" t="s">
        <v>8</v>
      </c>
      <c r="GR7" t="s">
        <v>8</v>
      </c>
      <c r="GS7" t="s">
        <v>8</v>
      </c>
      <c r="GT7" t="s">
        <v>8</v>
      </c>
      <c r="GW7" t="s">
        <v>8</v>
      </c>
      <c r="GX7" t="s">
        <v>8</v>
      </c>
      <c r="GY7" t="s">
        <v>8</v>
      </c>
      <c r="GZ7" t="s">
        <v>8</v>
      </c>
      <c r="HA7" t="s">
        <v>8</v>
      </c>
      <c r="HB7" t="s">
        <v>8</v>
      </c>
      <c r="HC7" t="s">
        <v>8</v>
      </c>
      <c r="HD7" t="s">
        <v>8</v>
      </c>
      <c r="HE7" t="s">
        <v>8</v>
      </c>
      <c r="HF7" t="s">
        <v>8</v>
      </c>
      <c r="HG7" t="s">
        <v>8</v>
      </c>
      <c r="HH7" t="s">
        <v>8</v>
      </c>
      <c r="HI7" t="s">
        <v>8</v>
      </c>
      <c r="HJ7" t="s">
        <v>8</v>
      </c>
      <c r="HK7" t="s">
        <v>8</v>
      </c>
      <c r="HL7" t="s">
        <v>8</v>
      </c>
      <c r="HM7" t="s">
        <v>8</v>
      </c>
      <c r="HN7" t="s">
        <v>259</v>
      </c>
      <c r="HO7" t="s">
        <v>259</v>
      </c>
      <c r="HP7" t="s">
        <v>8</v>
      </c>
      <c r="HQ7" t="s">
        <v>8</v>
      </c>
      <c r="HR7" t="s">
        <v>254</v>
      </c>
      <c r="HS7" t="s">
        <v>8</v>
      </c>
      <c r="HT7" t="s">
        <v>8</v>
      </c>
      <c r="HU7" t="s">
        <v>8</v>
      </c>
      <c r="HV7" t="s">
        <v>8</v>
      </c>
      <c r="HW7" t="s">
        <v>8</v>
      </c>
      <c r="HX7" t="s">
        <v>8</v>
      </c>
      <c r="HY7" t="s">
        <v>8</v>
      </c>
      <c r="HZ7" t="s">
        <v>8</v>
      </c>
      <c r="IA7" t="s">
        <v>8</v>
      </c>
      <c r="IB7" t="s">
        <v>8</v>
      </c>
      <c r="IC7" t="s">
        <v>310</v>
      </c>
      <c r="ID7" t="s">
        <v>8</v>
      </c>
      <c r="IE7">
        <v>126945956</v>
      </c>
      <c r="IF7" t="s">
        <v>311</v>
      </c>
      <c r="IG7" t="s">
        <v>8</v>
      </c>
      <c r="IH7">
        <v>2</v>
      </c>
    </row>
    <row r="8" spans="1:242" x14ac:dyDescent="0.2">
      <c r="A8" t="s">
        <v>312</v>
      </c>
      <c r="B8" t="s">
        <v>313</v>
      </c>
      <c r="C8" t="s">
        <v>314</v>
      </c>
      <c r="D8" t="s">
        <v>248</v>
      </c>
      <c r="E8" t="s">
        <v>249</v>
      </c>
      <c r="F8" t="s">
        <v>315</v>
      </c>
      <c r="G8" t="s">
        <v>248</v>
      </c>
      <c r="H8" t="s">
        <v>316</v>
      </c>
      <c r="I8" t="s">
        <v>306</v>
      </c>
      <c r="J8" t="s">
        <v>275</v>
      </c>
      <c r="K8" t="s">
        <v>317</v>
      </c>
      <c r="L8" t="s">
        <v>318</v>
      </c>
      <c r="M8" t="s">
        <v>319</v>
      </c>
      <c r="N8" t="s">
        <v>268</v>
      </c>
      <c r="O8" t="s">
        <v>257</v>
      </c>
      <c r="P8" t="s">
        <v>258</v>
      </c>
      <c r="Q8" t="s">
        <v>259</v>
      </c>
      <c r="R8" t="s">
        <v>8</v>
      </c>
      <c r="S8" t="s">
        <v>259</v>
      </c>
      <c r="T8" t="s">
        <v>8</v>
      </c>
      <c r="U8" t="s">
        <v>8</v>
      </c>
      <c r="V8" t="s">
        <v>8</v>
      </c>
      <c r="W8" t="s">
        <v>8</v>
      </c>
      <c r="X8" t="s">
        <v>8</v>
      </c>
      <c r="Y8" t="s">
        <v>8</v>
      </c>
      <c r="Z8" t="s">
        <v>8</v>
      </c>
      <c r="AA8" t="s">
        <v>8</v>
      </c>
      <c r="AB8" t="s">
        <v>8</v>
      </c>
      <c r="AC8" t="s">
        <v>8</v>
      </c>
      <c r="AD8" t="s">
        <v>8</v>
      </c>
      <c r="AE8" t="s">
        <v>8</v>
      </c>
      <c r="AF8" t="s">
        <v>8</v>
      </c>
      <c r="AG8" t="s">
        <v>8</v>
      </c>
      <c r="AH8" t="s">
        <v>8</v>
      </c>
      <c r="AI8" t="s">
        <v>8</v>
      </c>
      <c r="AJ8" t="s">
        <v>8</v>
      </c>
      <c r="AK8" t="s">
        <v>8</v>
      </c>
      <c r="AL8" t="s">
        <v>8</v>
      </c>
      <c r="AM8" t="s">
        <v>8</v>
      </c>
      <c r="AN8" t="s">
        <v>8</v>
      </c>
      <c r="AO8" t="s">
        <v>8</v>
      </c>
      <c r="AP8" t="s">
        <v>8</v>
      </c>
      <c r="AQ8" t="s">
        <v>8</v>
      </c>
      <c r="AR8" t="s">
        <v>8</v>
      </c>
      <c r="AS8" t="s">
        <v>8</v>
      </c>
      <c r="AT8" t="s">
        <v>8</v>
      </c>
      <c r="AU8" t="s">
        <v>8</v>
      </c>
      <c r="AV8" t="s">
        <v>8</v>
      </c>
      <c r="AW8" t="s">
        <v>8</v>
      </c>
      <c r="AX8" t="s">
        <v>8</v>
      </c>
      <c r="AY8" t="s">
        <v>8</v>
      </c>
      <c r="AZ8" t="s">
        <v>8</v>
      </c>
      <c r="BA8" t="s">
        <v>8</v>
      </c>
      <c r="BB8" t="s">
        <v>8</v>
      </c>
      <c r="BC8" t="s">
        <v>8</v>
      </c>
      <c r="BD8" t="s">
        <v>8</v>
      </c>
      <c r="BE8" t="s">
        <v>8</v>
      </c>
      <c r="BF8" t="s">
        <v>8</v>
      </c>
      <c r="BG8" t="s">
        <v>8</v>
      </c>
      <c r="BH8" t="s">
        <v>8</v>
      </c>
      <c r="BI8" t="s">
        <v>8</v>
      </c>
      <c r="BJ8" t="s">
        <v>8</v>
      </c>
      <c r="BK8" t="s">
        <v>8</v>
      </c>
      <c r="BL8" t="s">
        <v>8</v>
      </c>
      <c r="BM8" t="s">
        <v>8</v>
      </c>
      <c r="BN8" t="s">
        <v>8</v>
      </c>
      <c r="BO8" t="s">
        <v>8</v>
      </c>
      <c r="BP8" t="s">
        <v>8</v>
      </c>
      <c r="BQ8" t="s">
        <v>8</v>
      </c>
      <c r="BR8" t="s">
        <v>8</v>
      </c>
      <c r="BS8" t="s">
        <v>8</v>
      </c>
      <c r="BT8" t="s">
        <v>8</v>
      </c>
      <c r="BU8" t="s">
        <v>8</v>
      </c>
      <c r="BV8" t="s">
        <v>8</v>
      </c>
      <c r="BW8" t="s">
        <v>8</v>
      </c>
      <c r="BX8" t="s">
        <v>8</v>
      </c>
      <c r="BY8" t="s">
        <v>8</v>
      </c>
      <c r="BZ8" t="s">
        <v>8</v>
      </c>
      <c r="CA8" t="s">
        <v>8</v>
      </c>
      <c r="CB8" t="s">
        <v>8</v>
      </c>
      <c r="CC8" t="s">
        <v>8</v>
      </c>
      <c r="CD8" t="s">
        <v>8</v>
      </c>
      <c r="CE8" t="s">
        <v>8</v>
      </c>
      <c r="CF8" t="s">
        <v>8</v>
      </c>
      <c r="CG8" t="s">
        <v>8</v>
      </c>
      <c r="CH8" t="s">
        <v>8</v>
      </c>
      <c r="CI8" t="s">
        <v>8</v>
      </c>
      <c r="CJ8" t="s">
        <v>8</v>
      </c>
      <c r="CK8" t="s">
        <v>8</v>
      </c>
      <c r="CL8" t="s">
        <v>8</v>
      </c>
      <c r="CM8" t="s">
        <v>8</v>
      </c>
      <c r="CN8" t="s">
        <v>8</v>
      </c>
      <c r="CO8" t="s">
        <v>8</v>
      </c>
      <c r="CP8" t="s">
        <v>8</v>
      </c>
      <c r="CQ8" t="s">
        <v>8</v>
      </c>
      <c r="CR8" t="s">
        <v>8</v>
      </c>
      <c r="CS8" t="s">
        <v>8</v>
      </c>
      <c r="CT8" t="s">
        <v>8</v>
      </c>
      <c r="CU8" t="s">
        <v>8</v>
      </c>
      <c r="CV8" t="s">
        <v>8</v>
      </c>
      <c r="CW8" t="s">
        <v>8</v>
      </c>
      <c r="CX8" t="s">
        <v>8</v>
      </c>
      <c r="CY8" t="s">
        <v>8</v>
      </c>
      <c r="CZ8" t="s">
        <v>8</v>
      </c>
      <c r="DA8" t="s">
        <v>8</v>
      </c>
      <c r="DB8" t="s">
        <v>8</v>
      </c>
      <c r="DC8" t="s">
        <v>8</v>
      </c>
      <c r="DD8" t="s">
        <v>8</v>
      </c>
      <c r="DE8" t="s">
        <v>8</v>
      </c>
      <c r="DJ8" t="s">
        <v>8</v>
      </c>
      <c r="DK8" t="s">
        <v>8</v>
      </c>
      <c r="DL8" t="s">
        <v>8</v>
      </c>
      <c r="DM8" t="s">
        <v>8</v>
      </c>
      <c r="DN8" t="s">
        <v>8</v>
      </c>
      <c r="DO8" t="s">
        <v>8</v>
      </c>
      <c r="DP8" t="s">
        <v>8</v>
      </c>
      <c r="DQ8" t="s">
        <v>8</v>
      </c>
      <c r="DR8" t="s">
        <v>8</v>
      </c>
      <c r="DS8" t="s">
        <v>8</v>
      </c>
      <c r="DT8" t="s">
        <v>8</v>
      </c>
      <c r="DU8" t="s">
        <v>8</v>
      </c>
      <c r="DV8" t="s">
        <v>8</v>
      </c>
      <c r="DW8" t="s">
        <v>8</v>
      </c>
      <c r="DX8" t="s">
        <v>8</v>
      </c>
      <c r="DY8" t="s">
        <v>8</v>
      </c>
      <c r="DZ8" t="s">
        <v>8</v>
      </c>
      <c r="EB8" t="s">
        <v>8</v>
      </c>
      <c r="EC8" t="s">
        <v>8</v>
      </c>
      <c r="ED8" t="s">
        <v>8</v>
      </c>
      <c r="EE8" t="s">
        <v>8</v>
      </c>
      <c r="EF8" t="s">
        <v>8</v>
      </c>
      <c r="EG8" t="s">
        <v>8</v>
      </c>
      <c r="EH8" t="s">
        <v>8</v>
      </c>
      <c r="EI8" t="s">
        <v>8</v>
      </c>
      <c r="EJ8" t="s">
        <v>8</v>
      </c>
      <c r="EK8" t="s">
        <v>8</v>
      </c>
      <c r="EL8" t="s">
        <v>8</v>
      </c>
      <c r="EM8" t="s">
        <v>8</v>
      </c>
      <c r="EN8" t="s">
        <v>8</v>
      </c>
      <c r="EO8" t="s">
        <v>8</v>
      </c>
      <c r="EP8" t="s">
        <v>8</v>
      </c>
      <c r="EQ8" t="s">
        <v>8</v>
      </c>
      <c r="ET8" t="s">
        <v>8</v>
      </c>
      <c r="EU8" t="s">
        <v>8</v>
      </c>
      <c r="EV8" t="s">
        <v>8</v>
      </c>
      <c r="EW8" t="s">
        <v>8</v>
      </c>
      <c r="EX8" t="s">
        <v>8</v>
      </c>
      <c r="EY8" t="s">
        <v>8</v>
      </c>
      <c r="EZ8" t="s">
        <v>8</v>
      </c>
      <c r="FA8" t="s">
        <v>8</v>
      </c>
      <c r="FB8" t="s">
        <v>8</v>
      </c>
      <c r="FC8" t="s">
        <v>8</v>
      </c>
      <c r="FD8" t="s">
        <v>8</v>
      </c>
      <c r="FE8" t="s">
        <v>8</v>
      </c>
      <c r="FF8" t="s">
        <v>8</v>
      </c>
      <c r="FG8" t="s">
        <v>8</v>
      </c>
      <c r="FH8" t="s">
        <v>8</v>
      </c>
      <c r="FI8" t="s">
        <v>8</v>
      </c>
      <c r="FJ8" t="s">
        <v>8</v>
      </c>
      <c r="FK8" t="s">
        <v>8</v>
      </c>
      <c r="FL8" t="s">
        <v>8</v>
      </c>
      <c r="FM8" t="s">
        <v>8</v>
      </c>
      <c r="FN8" t="s">
        <v>8</v>
      </c>
      <c r="FO8" t="s">
        <v>8</v>
      </c>
      <c r="FP8" t="s">
        <v>8</v>
      </c>
      <c r="FQ8" t="s">
        <v>8</v>
      </c>
      <c r="FR8" t="s">
        <v>8</v>
      </c>
      <c r="FS8" t="s">
        <v>8</v>
      </c>
      <c r="FT8" t="s">
        <v>8</v>
      </c>
      <c r="FU8" t="s">
        <v>8</v>
      </c>
      <c r="FV8" t="s">
        <v>8</v>
      </c>
      <c r="FW8" t="s">
        <v>8</v>
      </c>
      <c r="FX8" t="s">
        <v>8</v>
      </c>
      <c r="FY8" t="s">
        <v>8</v>
      </c>
      <c r="FZ8" t="s">
        <v>8</v>
      </c>
      <c r="GA8" t="s">
        <v>8</v>
      </c>
      <c r="GB8" t="s">
        <v>8</v>
      </c>
      <c r="GC8" t="s">
        <v>8</v>
      </c>
      <c r="GD8" t="s">
        <v>8</v>
      </c>
      <c r="GE8" t="s">
        <v>8</v>
      </c>
      <c r="GF8" t="s">
        <v>8</v>
      </c>
      <c r="GG8" t="s">
        <v>8</v>
      </c>
      <c r="GH8" t="s">
        <v>8</v>
      </c>
      <c r="GI8" t="s">
        <v>8</v>
      </c>
      <c r="GJ8" t="s">
        <v>8</v>
      </c>
      <c r="GK8" t="s">
        <v>8</v>
      </c>
      <c r="GL8" t="s">
        <v>8</v>
      </c>
      <c r="GM8" t="s">
        <v>8</v>
      </c>
      <c r="GN8" t="s">
        <v>8</v>
      </c>
      <c r="GO8" t="s">
        <v>8</v>
      </c>
      <c r="GP8" t="s">
        <v>8</v>
      </c>
      <c r="GQ8" t="s">
        <v>8</v>
      </c>
      <c r="GR8" t="s">
        <v>8</v>
      </c>
      <c r="GS8" t="s">
        <v>8</v>
      </c>
      <c r="GT8" t="s">
        <v>8</v>
      </c>
      <c r="GW8" t="s">
        <v>8</v>
      </c>
      <c r="GX8" t="s">
        <v>8</v>
      </c>
      <c r="GY8" t="s">
        <v>8</v>
      </c>
      <c r="GZ8" t="s">
        <v>8</v>
      </c>
      <c r="HA8" t="s">
        <v>8</v>
      </c>
      <c r="HB8" t="s">
        <v>8</v>
      </c>
      <c r="HC8" t="s">
        <v>8</v>
      </c>
      <c r="HD8" t="s">
        <v>8</v>
      </c>
      <c r="HE8" t="s">
        <v>8</v>
      </c>
      <c r="HF8" t="s">
        <v>8</v>
      </c>
      <c r="HG8" t="s">
        <v>8</v>
      </c>
      <c r="HH8" t="s">
        <v>8</v>
      </c>
      <c r="HI8" t="s">
        <v>8</v>
      </c>
      <c r="HJ8" t="s">
        <v>8</v>
      </c>
      <c r="HK8" t="s">
        <v>8</v>
      </c>
      <c r="HL8" t="s">
        <v>8</v>
      </c>
      <c r="HM8" t="s">
        <v>8</v>
      </c>
      <c r="HN8" t="s">
        <v>259</v>
      </c>
      <c r="HO8" t="s">
        <v>259</v>
      </c>
      <c r="HP8" t="s">
        <v>8</v>
      </c>
      <c r="HQ8">
        <v>2</v>
      </c>
      <c r="HR8" t="s">
        <v>260</v>
      </c>
      <c r="HS8" t="s">
        <v>8</v>
      </c>
      <c r="HT8" t="s">
        <v>8</v>
      </c>
      <c r="HU8" t="s">
        <v>8</v>
      </c>
      <c r="HV8" t="s">
        <v>8</v>
      </c>
      <c r="HW8" t="s">
        <v>8</v>
      </c>
      <c r="HX8" t="s">
        <v>8</v>
      </c>
      <c r="HY8" t="s">
        <v>8</v>
      </c>
      <c r="HZ8" t="s">
        <v>8</v>
      </c>
      <c r="IA8" t="s">
        <v>8</v>
      </c>
      <c r="IB8" t="s">
        <v>8</v>
      </c>
      <c r="IC8" t="s">
        <v>8</v>
      </c>
      <c r="ID8" t="s">
        <v>8</v>
      </c>
      <c r="IE8">
        <v>127199082</v>
      </c>
      <c r="IF8" t="s">
        <v>320</v>
      </c>
      <c r="IG8" t="s">
        <v>8</v>
      </c>
      <c r="IH8">
        <v>29</v>
      </c>
    </row>
    <row r="9" spans="1:242" x14ac:dyDescent="0.2">
      <c r="A9" t="s">
        <v>321</v>
      </c>
      <c r="B9" t="s">
        <v>322</v>
      </c>
      <c r="C9" t="s">
        <v>323</v>
      </c>
      <c r="D9" t="s">
        <v>324</v>
      </c>
      <c r="E9" t="s">
        <v>249</v>
      </c>
      <c r="F9" t="s">
        <v>325</v>
      </c>
      <c r="G9" t="s">
        <v>324</v>
      </c>
      <c r="H9" t="s">
        <v>250</v>
      </c>
      <c r="I9" t="s">
        <v>274</v>
      </c>
      <c r="J9" t="s">
        <v>287</v>
      </c>
      <c r="K9" t="s">
        <v>288</v>
      </c>
      <c r="L9" t="s">
        <v>254</v>
      </c>
      <c r="M9" t="s">
        <v>255</v>
      </c>
      <c r="N9" t="s">
        <v>256</v>
      </c>
      <c r="O9" t="s">
        <v>257</v>
      </c>
      <c r="P9" t="s">
        <v>258</v>
      </c>
      <c r="Q9" t="s">
        <v>259</v>
      </c>
      <c r="R9" t="s">
        <v>8</v>
      </c>
      <c r="S9" t="s">
        <v>259</v>
      </c>
      <c r="T9" t="s">
        <v>8</v>
      </c>
      <c r="U9" t="s">
        <v>8</v>
      </c>
      <c r="V9" t="s">
        <v>8</v>
      </c>
      <c r="W9" t="s">
        <v>8</v>
      </c>
      <c r="X9" t="s">
        <v>8</v>
      </c>
      <c r="Y9" t="s">
        <v>8</v>
      </c>
      <c r="Z9" t="s">
        <v>8</v>
      </c>
      <c r="AA9" t="s">
        <v>8</v>
      </c>
      <c r="AB9" t="s">
        <v>8</v>
      </c>
      <c r="AC9" t="s">
        <v>8</v>
      </c>
      <c r="AD9" t="s">
        <v>8</v>
      </c>
      <c r="AE9" t="s">
        <v>8</v>
      </c>
      <c r="AF9" t="s">
        <v>8</v>
      </c>
      <c r="AG9" t="s">
        <v>8</v>
      </c>
      <c r="AH9" t="s">
        <v>8</v>
      </c>
      <c r="AI9" t="s">
        <v>8</v>
      </c>
      <c r="AJ9" t="s">
        <v>8</v>
      </c>
      <c r="AK9" t="s">
        <v>8</v>
      </c>
      <c r="AL9" t="s">
        <v>8</v>
      </c>
      <c r="AM9" t="s">
        <v>8</v>
      </c>
      <c r="AN9" t="s">
        <v>8</v>
      </c>
      <c r="AO9" t="s">
        <v>8</v>
      </c>
      <c r="AP9" t="s">
        <v>8</v>
      </c>
      <c r="AQ9" t="s">
        <v>8</v>
      </c>
      <c r="AR9" t="s">
        <v>8</v>
      </c>
      <c r="AS9" t="s">
        <v>8</v>
      </c>
      <c r="AT9" t="s">
        <v>8</v>
      </c>
      <c r="AU9" t="s">
        <v>8</v>
      </c>
      <c r="AV9" t="s">
        <v>8</v>
      </c>
      <c r="AW9" t="s">
        <v>8</v>
      </c>
      <c r="AX9" t="s">
        <v>8</v>
      </c>
      <c r="AY9" t="s">
        <v>8</v>
      </c>
      <c r="AZ9" t="s">
        <v>8</v>
      </c>
      <c r="BA9" t="s">
        <v>8</v>
      </c>
      <c r="BB9" t="s">
        <v>8</v>
      </c>
      <c r="BC9" t="s">
        <v>8</v>
      </c>
      <c r="BD9" t="s">
        <v>8</v>
      </c>
      <c r="BE9" t="s">
        <v>8</v>
      </c>
      <c r="BF9" t="s">
        <v>8</v>
      </c>
      <c r="BG9" t="s">
        <v>8</v>
      </c>
      <c r="BH9" t="s">
        <v>8</v>
      </c>
      <c r="BI9" t="s">
        <v>8</v>
      </c>
      <c r="BJ9" t="s">
        <v>8</v>
      </c>
      <c r="BK9" t="s">
        <v>8</v>
      </c>
      <c r="BL9" t="s">
        <v>8</v>
      </c>
      <c r="BM9" t="s">
        <v>8</v>
      </c>
      <c r="BN9" t="s">
        <v>8</v>
      </c>
      <c r="BO9" t="s">
        <v>8</v>
      </c>
      <c r="BP9" t="s">
        <v>8</v>
      </c>
      <c r="BQ9" t="s">
        <v>8</v>
      </c>
      <c r="BR9" t="s">
        <v>8</v>
      </c>
      <c r="BS9" t="s">
        <v>8</v>
      </c>
      <c r="BT9" t="s">
        <v>8</v>
      </c>
      <c r="BU9" t="s">
        <v>8</v>
      </c>
      <c r="BV9" t="s">
        <v>8</v>
      </c>
      <c r="BW9" t="s">
        <v>8</v>
      </c>
      <c r="BX9" t="s">
        <v>8</v>
      </c>
      <c r="BY9" t="s">
        <v>8</v>
      </c>
      <c r="BZ9" t="s">
        <v>8</v>
      </c>
      <c r="CA9" t="s">
        <v>8</v>
      </c>
      <c r="CB9" t="s">
        <v>8</v>
      </c>
      <c r="CC9" t="s">
        <v>8</v>
      </c>
      <c r="CD9" t="s">
        <v>8</v>
      </c>
      <c r="CE9" t="s">
        <v>8</v>
      </c>
      <c r="CF9" t="s">
        <v>8</v>
      </c>
      <c r="CG9" t="s">
        <v>8</v>
      </c>
      <c r="CH9" t="s">
        <v>8</v>
      </c>
      <c r="CI9" t="s">
        <v>8</v>
      </c>
      <c r="CJ9" t="s">
        <v>8</v>
      </c>
      <c r="CK9" t="s">
        <v>8</v>
      </c>
      <c r="CL9" t="s">
        <v>8</v>
      </c>
      <c r="CM9" t="s">
        <v>8</v>
      </c>
      <c r="CN9" t="s">
        <v>8</v>
      </c>
      <c r="CO9" t="s">
        <v>8</v>
      </c>
      <c r="CP9" t="s">
        <v>8</v>
      </c>
      <c r="CQ9" t="s">
        <v>8</v>
      </c>
      <c r="CR9" t="s">
        <v>8</v>
      </c>
      <c r="CS9" t="s">
        <v>8</v>
      </c>
      <c r="CT9" t="s">
        <v>8</v>
      </c>
      <c r="CU9" t="s">
        <v>8</v>
      </c>
      <c r="CV9" t="s">
        <v>8</v>
      </c>
      <c r="CW9" t="s">
        <v>8</v>
      </c>
      <c r="CX9" t="s">
        <v>8</v>
      </c>
      <c r="CY9" t="s">
        <v>8</v>
      </c>
      <c r="CZ9" t="s">
        <v>8</v>
      </c>
      <c r="DA9" t="s">
        <v>8</v>
      </c>
      <c r="DB9" t="s">
        <v>8</v>
      </c>
      <c r="DC9" t="s">
        <v>8</v>
      </c>
      <c r="DD9" t="s">
        <v>8</v>
      </c>
      <c r="DE9" t="s">
        <v>8</v>
      </c>
      <c r="DJ9" t="s">
        <v>8</v>
      </c>
      <c r="DK9" t="s">
        <v>8</v>
      </c>
      <c r="DL9" t="s">
        <v>8</v>
      </c>
      <c r="DM9" t="s">
        <v>8</v>
      </c>
      <c r="DN9" t="s">
        <v>8</v>
      </c>
      <c r="DO9" t="s">
        <v>8</v>
      </c>
      <c r="DP9" t="s">
        <v>8</v>
      </c>
      <c r="DQ9" t="s">
        <v>8</v>
      </c>
      <c r="DR9" t="s">
        <v>8</v>
      </c>
      <c r="DS9" t="s">
        <v>8</v>
      </c>
      <c r="DT9" t="s">
        <v>8</v>
      </c>
      <c r="DU9" t="s">
        <v>8</v>
      </c>
      <c r="DV9" t="s">
        <v>8</v>
      </c>
      <c r="DW9" t="s">
        <v>8</v>
      </c>
      <c r="DX9" t="s">
        <v>8</v>
      </c>
      <c r="DY9" t="s">
        <v>8</v>
      </c>
      <c r="DZ9" t="s">
        <v>8</v>
      </c>
      <c r="EB9" t="s">
        <v>8</v>
      </c>
      <c r="EC9" t="s">
        <v>8</v>
      </c>
      <c r="ED9" t="s">
        <v>8</v>
      </c>
      <c r="EE9" t="s">
        <v>8</v>
      </c>
      <c r="EF9" t="s">
        <v>8</v>
      </c>
      <c r="EG9" t="s">
        <v>8</v>
      </c>
      <c r="EH9" t="s">
        <v>8</v>
      </c>
      <c r="EI9" t="s">
        <v>8</v>
      </c>
      <c r="EJ9" t="s">
        <v>8</v>
      </c>
      <c r="EK9" t="s">
        <v>8</v>
      </c>
      <c r="EL9" t="s">
        <v>8</v>
      </c>
      <c r="EM9" t="s">
        <v>8</v>
      </c>
      <c r="EN9" t="s">
        <v>8</v>
      </c>
      <c r="EO9" t="s">
        <v>8</v>
      </c>
      <c r="EP9" t="s">
        <v>8</v>
      </c>
      <c r="EQ9" t="s">
        <v>8</v>
      </c>
      <c r="ET9" t="s">
        <v>8</v>
      </c>
      <c r="EU9" t="s">
        <v>8</v>
      </c>
      <c r="EV9" t="s">
        <v>8</v>
      </c>
      <c r="EW9" t="s">
        <v>8</v>
      </c>
      <c r="EX9" t="s">
        <v>8</v>
      </c>
      <c r="EY9" t="s">
        <v>8</v>
      </c>
      <c r="EZ9" t="s">
        <v>8</v>
      </c>
      <c r="FA9" t="s">
        <v>8</v>
      </c>
      <c r="FB9" t="s">
        <v>8</v>
      </c>
      <c r="FC9" t="s">
        <v>8</v>
      </c>
      <c r="FD9" t="s">
        <v>8</v>
      </c>
      <c r="FE9" t="s">
        <v>8</v>
      </c>
      <c r="FF9" t="s">
        <v>8</v>
      </c>
      <c r="FG9" t="s">
        <v>8</v>
      </c>
      <c r="FH9" t="s">
        <v>8</v>
      </c>
      <c r="FI9" t="s">
        <v>8</v>
      </c>
      <c r="FJ9" t="s">
        <v>8</v>
      </c>
      <c r="FK9" t="s">
        <v>8</v>
      </c>
      <c r="FL9" t="s">
        <v>8</v>
      </c>
      <c r="FM9" t="s">
        <v>8</v>
      </c>
      <c r="FN9" t="s">
        <v>8</v>
      </c>
      <c r="FO9" t="s">
        <v>8</v>
      </c>
      <c r="FP9" t="s">
        <v>8</v>
      </c>
      <c r="FQ9" t="s">
        <v>8</v>
      </c>
      <c r="FR9" t="s">
        <v>8</v>
      </c>
      <c r="FS9" t="s">
        <v>8</v>
      </c>
      <c r="FT9" t="s">
        <v>8</v>
      </c>
      <c r="FU9" t="s">
        <v>8</v>
      </c>
      <c r="FV9" t="s">
        <v>8</v>
      </c>
      <c r="FW9" t="s">
        <v>8</v>
      </c>
      <c r="FX9" t="s">
        <v>8</v>
      </c>
      <c r="FY9" t="s">
        <v>8</v>
      </c>
      <c r="FZ9" t="s">
        <v>8</v>
      </c>
      <c r="GA9" t="s">
        <v>8</v>
      </c>
      <c r="GB9" t="s">
        <v>8</v>
      </c>
      <c r="GC9" t="s">
        <v>8</v>
      </c>
      <c r="GD9" t="s">
        <v>8</v>
      </c>
      <c r="GE9" t="s">
        <v>8</v>
      </c>
      <c r="GF9" t="s">
        <v>8</v>
      </c>
      <c r="GG9" t="s">
        <v>8</v>
      </c>
      <c r="GH9" t="s">
        <v>8</v>
      </c>
      <c r="GI9" t="s">
        <v>8</v>
      </c>
      <c r="GJ9" t="s">
        <v>8</v>
      </c>
      <c r="GK9" t="s">
        <v>8</v>
      </c>
      <c r="GL9" t="s">
        <v>8</v>
      </c>
      <c r="GM9" t="s">
        <v>8</v>
      </c>
      <c r="GN9" t="s">
        <v>8</v>
      </c>
      <c r="GO9" t="s">
        <v>8</v>
      </c>
      <c r="GP9" t="s">
        <v>8</v>
      </c>
      <c r="GQ9" t="s">
        <v>8</v>
      </c>
      <c r="GR9" t="s">
        <v>8</v>
      </c>
      <c r="GS9" t="s">
        <v>8</v>
      </c>
      <c r="GT9" t="s">
        <v>8</v>
      </c>
      <c r="GW9" t="s">
        <v>8</v>
      </c>
      <c r="GX9" t="s">
        <v>8</v>
      </c>
      <c r="GY9" t="s">
        <v>8</v>
      </c>
      <c r="GZ9" t="s">
        <v>8</v>
      </c>
      <c r="HA9" t="s">
        <v>8</v>
      </c>
      <c r="HB9" t="s">
        <v>8</v>
      </c>
      <c r="HC9" t="s">
        <v>8</v>
      </c>
      <c r="HD9" t="s">
        <v>8</v>
      </c>
      <c r="HE9" t="s">
        <v>8</v>
      </c>
      <c r="HF9" t="s">
        <v>8</v>
      </c>
      <c r="HG9" t="s">
        <v>8</v>
      </c>
      <c r="HH9" t="s">
        <v>8</v>
      </c>
      <c r="HI9" t="s">
        <v>8</v>
      </c>
      <c r="HJ9" t="s">
        <v>8</v>
      </c>
      <c r="HK9" t="s">
        <v>8</v>
      </c>
      <c r="HL9" t="s">
        <v>8</v>
      </c>
      <c r="HM9" t="s">
        <v>8</v>
      </c>
      <c r="HN9" t="s">
        <v>259</v>
      </c>
      <c r="HO9" t="s">
        <v>259</v>
      </c>
      <c r="HP9" t="s">
        <v>8</v>
      </c>
      <c r="HQ9">
        <v>1</v>
      </c>
      <c r="HR9" t="s">
        <v>260</v>
      </c>
      <c r="HS9" t="s">
        <v>8</v>
      </c>
      <c r="HT9" t="s">
        <v>8</v>
      </c>
      <c r="HU9" t="s">
        <v>8</v>
      </c>
      <c r="HV9" t="s">
        <v>8</v>
      </c>
      <c r="HW9" t="s">
        <v>8</v>
      </c>
      <c r="HX9" t="s">
        <v>8</v>
      </c>
      <c r="HY9" t="s">
        <v>8</v>
      </c>
      <c r="HZ9" t="s">
        <v>8</v>
      </c>
      <c r="IA9" t="s">
        <v>8</v>
      </c>
      <c r="IB9" t="s">
        <v>8</v>
      </c>
      <c r="IC9" t="s">
        <v>326</v>
      </c>
      <c r="ID9" t="s">
        <v>8</v>
      </c>
      <c r="IE9">
        <v>127693018</v>
      </c>
      <c r="IF9" t="s">
        <v>327</v>
      </c>
      <c r="IG9" t="s">
        <v>8</v>
      </c>
      <c r="IH9">
        <v>69</v>
      </c>
    </row>
    <row r="10" spans="1:242" x14ac:dyDescent="0.2">
      <c r="A10" t="s">
        <v>328</v>
      </c>
      <c r="B10" t="s">
        <v>329</v>
      </c>
      <c r="C10" t="s">
        <v>330</v>
      </c>
      <c r="D10" t="s">
        <v>331</v>
      </c>
      <c r="E10" t="s">
        <v>249</v>
      </c>
      <c r="F10" t="s">
        <v>332</v>
      </c>
      <c r="G10" t="s">
        <v>333</v>
      </c>
      <c r="H10" t="s">
        <v>316</v>
      </c>
      <c r="I10" t="s">
        <v>274</v>
      </c>
      <c r="J10" t="s">
        <v>275</v>
      </c>
      <c r="K10" t="s">
        <v>334</v>
      </c>
      <c r="L10" t="s">
        <v>335</v>
      </c>
      <c r="M10" t="s">
        <v>255</v>
      </c>
      <c r="N10" t="s">
        <v>256</v>
      </c>
      <c r="O10" t="s">
        <v>257</v>
      </c>
      <c r="P10" t="s">
        <v>258</v>
      </c>
      <c r="Q10" t="s">
        <v>259</v>
      </c>
      <c r="R10" t="s">
        <v>8</v>
      </c>
      <c r="S10" t="s">
        <v>259</v>
      </c>
      <c r="T10" t="s">
        <v>8</v>
      </c>
      <c r="U10" t="s">
        <v>8</v>
      </c>
      <c r="V10" t="s">
        <v>8</v>
      </c>
      <c r="W10" t="s">
        <v>8</v>
      </c>
      <c r="X10" t="s">
        <v>8</v>
      </c>
      <c r="Y10" t="s">
        <v>8</v>
      </c>
      <c r="Z10" t="s">
        <v>8</v>
      </c>
      <c r="AA10" t="s">
        <v>8</v>
      </c>
      <c r="AB10" t="s">
        <v>8</v>
      </c>
      <c r="AC10" t="s">
        <v>8</v>
      </c>
      <c r="AD10" t="s">
        <v>8</v>
      </c>
      <c r="AE10" t="s">
        <v>8</v>
      </c>
      <c r="AF10" t="s">
        <v>8</v>
      </c>
      <c r="AG10" t="s">
        <v>8</v>
      </c>
      <c r="AH10" t="s">
        <v>8</v>
      </c>
      <c r="AI10" t="s">
        <v>8</v>
      </c>
      <c r="AJ10" t="s">
        <v>8</v>
      </c>
      <c r="AK10" t="s">
        <v>8</v>
      </c>
      <c r="AL10" t="s">
        <v>8</v>
      </c>
      <c r="AM10" t="s">
        <v>8</v>
      </c>
      <c r="AN10" t="s">
        <v>8</v>
      </c>
      <c r="AO10" t="s">
        <v>8</v>
      </c>
      <c r="AP10" t="s">
        <v>8</v>
      </c>
      <c r="AQ10" t="s">
        <v>8</v>
      </c>
      <c r="AR10" t="s">
        <v>8</v>
      </c>
      <c r="AS10" t="s">
        <v>8</v>
      </c>
      <c r="AT10" t="s">
        <v>8</v>
      </c>
      <c r="AU10" t="s">
        <v>8</v>
      </c>
      <c r="AV10" t="s">
        <v>8</v>
      </c>
      <c r="AW10" t="s">
        <v>8</v>
      </c>
      <c r="AX10" t="s">
        <v>8</v>
      </c>
      <c r="AY10" t="s">
        <v>8</v>
      </c>
      <c r="AZ10" t="s">
        <v>8</v>
      </c>
      <c r="BA10" t="s">
        <v>8</v>
      </c>
      <c r="BB10" t="s">
        <v>8</v>
      </c>
      <c r="BC10" t="s">
        <v>8</v>
      </c>
      <c r="BD10" t="s">
        <v>8</v>
      </c>
      <c r="BE10" t="s">
        <v>8</v>
      </c>
      <c r="BF10" t="s">
        <v>8</v>
      </c>
      <c r="BG10" t="s">
        <v>8</v>
      </c>
      <c r="BH10" t="s">
        <v>8</v>
      </c>
      <c r="BI10" t="s">
        <v>8</v>
      </c>
      <c r="BJ10" t="s">
        <v>8</v>
      </c>
      <c r="BK10" t="s">
        <v>8</v>
      </c>
      <c r="BL10" t="s">
        <v>8</v>
      </c>
      <c r="BM10" t="s">
        <v>8</v>
      </c>
      <c r="BN10" t="s">
        <v>8</v>
      </c>
      <c r="BO10" t="s">
        <v>8</v>
      </c>
      <c r="BP10" t="s">
        <v>8</v>
      </c>
      <c r="BQ10" t="s">
        <v>8</v>
      </c>
      <c r="BR10" t="s">
        <v>8</v>
      </c>
      <c r="BS10" t="s">
        <v>8</v>
      </c>
      <c r="BT10" t="s">
        <v>8</v>
      </c>
      <c r="BU10" t="s">
        <v>8</v>
      </c>
      <c r="BV10" t="s">
        <v>8</v>
      </c>
      <c r="BW10" t="s">
        <v>8</v>
      </c>
      <c r="BX10" t="s">
        <v>8</v>
      </c>
      <c r="BY10" t="s">
        <v>8</v>
      </c>
      <c r="BZ10" t="s">
        <v>8</v>
      </c>
      <c r="CA10" t="s">
        <v>8</v>
      </c>
      <c r="CB10" t="s">
        <v>8</v>
      </c>
      <c r="CC10" t="s">
        <v>8</v>
      </c>
      <c r="CD10" t="s">
        <v>8</v>
      </c>
      <c r="CE10" t="s">
        <v>8</v>
      </c>
      <c r="CF10" t="s">
        <v>8</v>
      </c>
      <c r="CG10" t="s">
        <v>8</v>
      </c>
      <c r="CH10" t="s">
        <v>8</v>
      </c>
      <c r="CI10" t="s">
        <v>8</v>
      </c>
      <c r="CJ10" t="s">
        <v>8</v>
      </c>
      <c r="CK10" t="s">
        <v>8</v>
      </c>
      <c r="CL10" t="s">
        <v>8</v>
      </c>
      <c r="CM10" t="s">
        <v>8</v>
      </c>
      <c r="CN10" t="s">
        <v>8</v>
      </c>
      <c r="CO10" t="s">
        <v>8</v>
      </c>
      <c r="CP10" t="s">
        <v>8</v>
      </c>
      <c r="CQ10" t="s">
        <v>8</v>
      </c>
      <c r="CR10" t="s">
        <v>8</v>
      </c>
      <c r="CS10" t="s">
        <v>8</v>
      </c>
      <c r="CT10" t="s">
        <v>8</v>
      </c>
      <c r="CU10" t="s">
        <v>8</v>
      </c>
      <c r="CV10" t="s">
        <v>8</v>
      </c>
      <c r="CW10" t="s">
        <v>8</v>
      </c>
      <c r="CX10" t="s">
        <v>8</v>
      </c>
      <c r="CY10" t="s">
        <v>8</v>
      </c>
      <c r="CZ10" t="s">
        <v>8</v>
      </c>
      <c r="DA10" t="s">
        <v>8</v>
      </c>
      <c r="DB10" t="s">
        <v>8</v>
      </c>
      <c r="DC10" t="s">
        <v>8</v>
      </c>
      <c r="DD10" t="s">
        <v>8</v>
      </c>
      <c r="DE10" t="s">
        <v>8</v>
      </c>
      <c r="DJ10" t="s">
        <v>8</v>
      </c>
      <c r="DK10" t="s">
        <v>8</v>
      </c>
      <c r="DL10" t="s">
        <v>8</v>
      </c>
      <c r="DM10" t="s">
        <v>8</v>
      </c>
      <c r="DN10" t="s">
        <v>8</v>
      </c>
      <c r="DO10" t="s">
        <v>8</v>
      </c>
      <c r="DP10" t="s">
        <v>8</v>
      </c>
      <c r="DQ10" t="s">
        <v>8</v>
      </c>
      <c r="DR10" t="s">
        <v>8</v>
      </c>
      <c r="DS10" t="s">
        <v>8</v>
      </c>
      <c r="DT10" t="s">
        <v>8</v>
      </c>
      <c r="DU10" t="s">
        <v>8</v>
      </c>
      <c r="DV10" t="s">
        <v>8</v>
      </c>
      <c r="DW10" t="s">
        <v>8</v>
      </c>
      <c r="DX10" t="s">
        <v>8</v>
      </c>
      <c r="DY10" t="s">
        <v>8</v>
      </c>
      <c r="DZ10" t="s">
        <v>8</v>
      </c>
      <c r="EB10" t="s">
        <v>8</v>
      </c>
      <c r="EC10" t="s">
        <v>8</v>
      </c>
      <c r="ED10" t="s">
        <v>8</v>
      </c>
      <c r="EE10" t="s">
        <v>8</v>
      </c>
      <c r="EF10" t="s">
        <v>8</v>
      </c>
      <c r="EG10" t="s">
        <v>8</v>
      </c>
      <c r="EH10" t="s">
        <v>8</v>
      </c>
      <c r="EI10" t="s">
        <v>8</v>
      </c>
      <c r="EJ10" t="s">
        <v>8</v>
      </c>
      <c r="EK10" t="s">
        <v>8</v>
      </c>
      <c r="EL10" t="s">
        <v>8</v>
      </c>
      <c r="EM10" t="s">
        <v>8</v>
      </c>
      <c r="EN10" t="s">
        <v>8</v>
      </c>
      <c r="EO10" t="s">
        <v>8</v>
      </c>
      <c r="EP10" t="s">
        <v>8</v>
      </c>
      <c r="EQ10" t="s">
        <v>8</v>
      </c>
      <c r="ET10" t="s">
        <v>8</v>
      </c>
      <c r="EU10" t="s">
        <v>8</v>
      </c>
      <c r="EV10" t="s">
        <v>8</v>
      </c>
      <c r="EW10" t="s">
        <v>8</v>
      </c>
      <c r="EX10" t="s">
        <v>8</v>
      </c>
      <c r="EY10" t="s">
        <v>8</v>
      </c>
      <c r="EZ10" t="s">
        <v>8</v>
      </c>
      <c r="FA10" t="s">
        <v>8</v>
      </c>
      <c r="FB10" t="s">
        <v>8</v>
      </c>
      <c r="FC10" t="s">
        <v>8</v>
      </c>
      <c r="FD10" t="s">
        <v>8</v>
      </c>
      <c r="FE10" t="s">
        <v>8</v>
      </c>
      <c r="FF10" t="s">
        <v>8</v>
      </c>
      <c r="FG10" t="s">
        <v>8</v>
      </c>
      <c r="FH10" t="s">
        <v>8</v>
      </c>
      <c r="FI10" t="s">
        <v>8</v>
      </c>
      <c r="FJ10" t="s">
        <v>8</v>
      </c>
      <c r="FK10" t="s">
        <v>8</v>
      </c>
      <c r="FL10" t="s">
        <v>8</v>
      </c>
      <c r="FM10" t="s">
        <v>8</v>
      </c>
      <c r="FN10" t="s">
        <v>8</v>
      </c>
      <c r="FO10" t="s">
        <v>8</v>
      </c>
      <c r="FP10" t="s">
        <v>8</v>
      </c>
      <c r="FQ10" t="s">
        <v>8</v>
      </c>
      <c r="FR10" t="s">
        <v>8</v>
      </c>
      <c r="FS10" t="s">
        <v>8</v>
      </c>
      <c r="FT10" t="s">
        <v>8</v>
      </c>
      <c r="FU10" t="s">
        <v>8</v>
      </c>
      <c r="FV10" t="s">
        <v>8</v>
      </c>
      <c r="FW10" t="s">
        <v>8</v>
      </c>
      <c r="FX10" t="s">
        <v>8</v>
      </c>
      <c r="FY10" t="s">
        <v>8</v>
      </c>
      <c r="FZ10" t="s">
        <v>8</v>
      </c>
      <c r="GA10" t="s">
        <v>8</v>
      </c>
      <c r="GB10" t="s">
        <v>8</v>
      </c>
      <c r="GC10" t="s">
        <v>8</v>
      </c>
      <c r="GD10" t="s">
        <v>8</v>
      </c>
      <c r="GE10" t="s">
        <v>8</v>
      </c>
      <c r="GF10" t="s">
        <v>8</v>
      </c>
      <c r="GG10" t="s">
        <v>8</v>
      </c>
      <c r="GH10" t="s">
        <v>8</v>
      </c>
      <c r="GI10" t="s">
        <v>8</v>
      </c>
      <c r="GJ10" t="s">
        <v>8</v>
      </c>
      <c r="GK10" t="s">
        <v>8</v>
      </c>
      <c r="GL10" t="s">
        <v>8</v>
      </c>
      <c r="GM10" t="s">
        <v>8</v>
      </c>
      <c r="GN10" t="s">
        <v>8</v>
      </c>
      <c r="GO10" t="s">
        <v>8</v>
      </c>
      <c r="GP10" t="s">
        <v>8</v>
      </c>
      <c r="GQ10" t="s">
        <v>8</v>
      </c>
      <c r="GR10" t="s">
        <v>8</v>
      </c>
      <c r="GS10" t="s">
        <v>8</v>
      </c>
      <c r="GT10" t="s">
        <v>8</v>
      </c>
      <c r="GW10" t="s">
        <v>8</v>
      </c>
      <c r="GX10" t="s">
        <v>8</v>
      </c>
      <c r="GY10" t="s">
        <v>8</v>
      </c>
      <c r="GZ10" t="s">
        <v>8</v>
      </c>
      <c r="HA10" t="s">
        <v>8</v>
      </c>
      <c r="HB10" t="s">
        <v>8</v>
      </c>
      <c r="HC10" t="s">
        <v>8</v>
      </c>
      <c r="HD10" t="s">
        <v>8</v>
      </c>
      <c r="HE10" t="s">
        <v>8</v>
      </c>
      <c r="HF10" t="s">
        <v>8</v>
      </c>
      <c r="HG10" t="s">
        <v>8</v>
      </c>
      <c r="HH10" t="s">
        <v>8</v>
      </c>
      <c r="HI10" t="s">
        <v>8</v>
      </c>
      <c r="HJ10" t="s">
        <v>8</v>
      </c>
      <c r="HK10" t="s">
        <v>8</v>
      </c>
      <c r="HL10" t="s">
        <v>8</v>
      </c>
      <c r="HM10" t="s">
        <v>8</v>
      </c>
      <c r="HN10" t="s">
        <v>259</v>
      </c>
      <c r="HO10" t="s">
        <v>259</v>
      </c>
      <c r="HP10" t="s">
        <v>8</v>
      </c>
      <c r="HQ10">
        <v>2</v>
      </c>
      <c r="HR10" t="s">
        <v>260</v>
      </c>
      <c r="HS10" t="s">
        <v>8</v>
      </c>
      <c r="HT10" t="s">
        <v>8</v>
      </c>
      <c r="HU10" t="s">
        <v>8</v>
      </c>
      <c r="HV10" t="s">
        <v>8</v>
      </c>
      <c r="HW10" t="s">
        <v>8</v>
      </c>
      <c r="HX10" t="s">
        <v>8</v>
      </c>
      <c r="HY10" t="s">
        <v>8</v>
      </c>
      <c r="HZ10" t="s">
        <v>8</v>
      </c>
      <c r="IA10" t="s">
        <v>8</v>
      </c>
      <c r="IB10" t="s">
        <v>8</v>
      </c>
      <c r="IC10" t="s">
        <v>8</v>
      </c>
      <c r="ID10" t="s">
        <v>8</v>
      </c>
      <c r="IE10">
        <v>128033258</v>
      </c>
      <c r="IF10" t="s">
        <v>336</v>
      </c>
      <c r="IG10" t="s">
        <v>8</v>
      </c>
      <c r="IH10">
        <v>85</v>
      </c>
    </row>
    <row r="11" spans="1:242" x14ac:dyDescent="0.2">
      <c r="A11" t="s">
        <v>337</v>
      </c>
      <c r="B11" t="s">
        <v>338</v>
      </c>
      <c r="C11" t="s">
        <v>339</v>
      </c>
      <c r="D11" t="s">
        <v>340</v>
      </c>
      <c r="E11" t="s">
        <v>249</v>
      </c>
      <c r="F11" t="s">
        <v>341</v>
      </c>
      <c r="G11" t="s">
        <v>340</v>
      </c>
      <c r="H11" t="s">
        <v>2</v>
      </c>
      <c r="I11" t="s">
        <v>251</v>
      </c>
      <c r="J11" t="s">
        <v>297</v>
      </c>
      <c r="K11" t="s">
        <v>342</v>
      </c>
      <c r="L11" t="s">
        <v>343</v>
      </c>
      <c r="M11" t="s">
        <v>344</v>
      </c>
      <c r="N11" t="s">
        <v>256</v>
      </c>
      <c r="O11" t="s">
        <v>257</v>
      </c>
      <c r="P11" t="s">
        <v>258</v>
      </c>
      <c r="Q11" t="s">
        <v>259</v>
      </c>
      <c r="R11" t="s">
        <v>8</v>
      </c>
      <c r="S11" t="s">
        <v>259</v>
      </c>
      <c r="T11" t="s">
        <v>8</v>
      </c>
      <c r="U11" t="s">
        <v>8</v>
      </c>
      <c r="V11" t="s">
        <v>8</v>
      </c>
      <c r="W11" t="s">
        <v>8</v>
      </c>
      <c r="X11" t="s">
        <v>8</v>
      </c>
      <c r="Y11" t="s">
        <v>8</v>
      </c>
      <c r="Z11" t="s">
        <v>8</v>
      </c>
      <c r="AA11" t="s">
        <v>8</v>
      </c>
      <c r="AB11" t="s">
        <v>8</v>
      </c>
      <c r="AC11" t="s">
        <v>8</v>
      </c>
      <c r="AD11" t="s">
        <v>8</v>
      </c>
      <c r="AE11" t="s">
        <v>8</v>
      </c>
      <c r="AF11" t="s">
        <v>8</v>
      </c>
      <c r="AG11" t="s">
        <v>8</v>
      </c>
      <c r="AH11" t="s">
        <v>8</v>
      </c>
      <c r="AI11" t="s">
        <v>8</v>
      </c>
      <c r="AJ11" t="s">
        <v>8</v>
      </c>
      <c r="AK11" t="s">
        <v>8</v>
      </c>
      <c r="AL11" t="s">
        <v>8</v>
      </c>
      <c r="AM11" t="s">
        <v>8</v>
      </c>
      <c r="AN11" t="s">
        <v>8</v>
      </c>
      <c r="AO11" t="s">
        <v>8</v>
      </c>
      <c r="AP11" t="s">
        <v>8</v>
      </c>
      <c r="AQ11" t="s">
        <v>8</v>
      </c>
      <c r="AR11" t="s">
        <v>8</v>
      </c>
      <c r="AS11" t="s">
        <v>8</v>
      </c>
      <c r="AT11" t="s">
        <v>8</v>
      </c>
      <c r="AU11" t="s">
        <v>8</v>
      </c>
      <c r="AV11" t="s">
        <v>8</v>
      </c>
      <c r="AW11" t="s">
        <v>8</v>
      </c>
      <c r="AX11" t="s">
        <v>8</v>
      </c>
      <c r="AY11" t="s">
        <v>8</v>
      </c>
      <c r="AZ11" t="s">
        <v>8</v>
      </c>
      <c r="BA11" t="s">
        <v>8</v>
      </c>
      <c r="BB11" t="s">
        <v>8</v>
      </c>
      <c r="BC11" t="s">
        <v>8</v>
      </c>
      <c r="BD11" t="s">
        <v>8</v>
      </c>
      <c r="BE11" t="s">
        <v>8</v>
      </c>
      <c r="BF11" t="s">
        <v>8</v>
      </c>
      <c r="BG11" t="s">
        <v>8</v>
      </c>
      <c r="BH11" t="s">
        <v>8</v>
      </c>
      <c r="BI11" t="s">
        <v>8</v>
      </c>
      <c r="BJ11" t="s">
        <v>8</v>
      </c>
      <c r="BK11" t="s">
        <v>8</v>
      </c>
      <c r="BL11" t="s">
        <v>8</v>
      </c>
      <c r="BM11" t="s">
        <v>8</v>
      </c>
      <c r="BN11" t="s">
        <v>8</v>
      </c>
      <c r="BO11" t="s">
        <v>8</v>
      </c>
      <c r="BP11" t="s">
        <v>8</v>
      </c>
      <c r="BQ11" t="s">
        <v>8</v>
      </c>
      <c r="BR11" t="s">
        <v>8</v>
      </c>
      <c r="BS11" t="s">
        <v>8</v>
      </c>
      <c r="BT11" t="s">
        <v>8</v>
      </c>
      <c r="BU11" t="s">
        <v>8</v>
      </c>
      <c r="BV11" t="s">
        <v>8</v>
      </c>
      <c r="BW11" t="s">
        <v>8</v>
      </c>
      <c r="BX11" t="s">
        <v>8</v>
      </c>
      <c r="BY11" t="s">
        <v>8</v>
      </c>
      <c r="BZ11" t="s">
        <v>8</v>
      </c>
      <c r="CA11" t="s">
        <v>8</v>
      </c>
      <c r="CB11" t="s">
        <v>8</v>
      </c>
      <c r="CC11" t="s">
        <v>8</v>
      </c>
      <c r="CD11" t="s">
        <v>8</v>
      </c>
      <c r="CE11" t="s">
        <v>8</v>
      </c>
      <c r="CF11" t="s">
        <v>8</v>
      </c>
      <c r="CG11" t="s">
        <v>8</v>
      </c>
      <c r="CH11" t="s">
        <v>8</v>
      </c>
      <c r="CI11" t="s">
        <v>8</v>
      </c>
      <c r="CJ11" t="s">
        <v>8</v>
      </c>
      <c r="CK11" t="s">
        <v>8</v>
      </c>
      <c r="CL11" t="s">
        <v>8</v>
      </c>
      <c r="CM11" t="s">
        <v>8</v>
      </c>
      <c r="CN11" t="s">
        <v>8</v>
      </c>
      <c r="CO11" t="s">
        <v>8</v>
      </c>
      <c r="CP11" t="s">
        <v>8</v>
      </c>
      <c r="CQ11" t="s">
        <v>8</v>
      </c>
      <c r="CR11" t="s">
        <v>8</v>
      </c>
      <c r="CS11" t="s">
        <v>8</v>
      </c>
      <c r="CT11" t="s">
        <v>8</v>
      </c>
      <c r="CU11" t="s">
        <v>8</v>
      </c>
      <c r="CV11" t="s">
        <v>8</v>
      </c>
      <c r="CW11" t="s">
        <v>8</v>
      </c>
      <c r="CX11" t="s">
        <v>8</v>
      </c>
      <c r="CY11" t="s">
        <v>8</v>
      </c>
      <c r="CZ11" t="s">
        <v>8</v>
      </c>
      <c r="DA11" t="s">
        <v>8</v>
      </c>
      <c r="DB11" t="s">
        <v>8</v>
      </c>
      <c r="DC11" t="s">
        <v>8</v>
      </c>
      <c r="DD11" t="s">
        <v>8</v>
      </c>
      <c r="DE11" t="s">
        <v>8</v>
      </c>
      <c r="DJ11" t="s">
        <v>8</v>
      </c>
      <c r="DK11" t="s">
        <v>8</v>
      </c>
      <c r="DL11" t="s">
        <v>8</v>
      </c>
      <c r="DM11" t="s">
        <v>8</v>
      </c>
      <c r="DN11" t="s">
        <v>8</v>
      </c>
      <c r="DO11" t="s">
        <v>8</v>
      </c>
      <c r="DP11" t="s">
        <v>8</v>
      </c>
      <c r="DQ11" t="s">
        <v>8</v>
      </c>
      <c r="DR11" t="s">
        <v>8</v>
      </c>
      <c r="DS11" t="s">
        <v>8</v>
      </c>
      <c r="DT11" t="s">
        <v>8</v>
      </c>
      <c r="DU11" t="s">
        <v>8</v>
      </c>
      <c r="DV11" t="s">
        <v>8</v>
      </c>
      <c r="DW11" t="s">
        <v>8</v>
      </c>
      <c r="DX11" t="s">
        <v>8</v>
      </c>
      <c r="DY11" t="s">
        <v>8</v>
      </c>
      <c r="DZ11" t="s">
        <v>8</v>
      </c>
      <c r="EB11" t="s">
        <v>8</v>
      </c>
      <c r="EC11" t="s">
        <v>8</v>
      </c>
      <c r="ED11" t="s">
        <v>8</v>
      </c>
      <c r="EE11" t="s">
        <v>8</v>
      </c>
      <c r="EF11" t="s">
        <v>8</v>
      </c>
      <c r="EG11" t="s">
        <v>8</v>
      </c>
      <c r="EH11" t="s">
        <v>8</v>
      </c>
      <c r="EI11" t="s">
        <v>8</v>
      </c>
      <c r="EJ11" t="s">
        <v>8</v>
      </c>
      <c r="EK11" t="s">
        <v>8</v>
      </c>
      <c r="EL11" t="s">
        <v>8</v>
      </c>
      <c r="EM11" t="s">
        <v>8</v>
      </c>
      <c r="EN11" t="s">
        <v>8</v>
      </c>
      <c r="EO11" t="s">
        <v>8</v>
      </c>
      <c r="EP11" t="s">
        <v>8</v>
      </c>
      <c r="EQ11" t="s">
        <v>8</v>
      </c>
      <c r="ET11" t="s">
        <v>8</v>
      </c>
      <c r="EU11" t="s">
        <v>8</v>
      </c>
      <c r="EV11" t="s">
        <v>8</v>
      </c>
      <c r="EW11" t="s">
        <v>8</v>
      </c>
      <c r="EX11" t="s">
        <v>8</v>
      </c>
      <c r="EY11" t="s">
        <v>8</v>
      </c>
      <c r="EZ11" t="s">
        <v>8</v>
      </c>
      <c r="FA11" t="s">
        <v>8</v>
      </c>
      <c r="FB11" t="s">
        <v>8</v>
      </c>
      <c r="FC11" t="s">
        <v>8</v>
      </c>
      <c r="FD11" t="s">
        <v>8</v>
      </c>
      <c r="FE11" t="s">
        <v>8</v>
      </c>
      <c r="FF11" t="s">
        <v>8</v>
      </c>
      <c r="FG11" t="s">
        <v>8</v>
      </c>
      <c r="FH11" t="s">
        <v>8</v>
      </c>
      <c r="FI11" t="s">
        <v>8</v>
      </c>
      <c r="FJ11" t="s">
        <v>8</v>
      </c>
      <c r="FK11" t="s">
        <v>8</v>
      </c>
      <c r="FL11" t="s">
        <v>8</v>
      </c>
      <c r="FM11" t="s">
        <v>8</v>
      </c>
      <c r="FN11" t="s">
        <v>8</v>
      </c>
      <c r="FO11" t="s">
        <v>8</v>
      </c>
      <c r="FP11" t="s">
        <v>8</v>
      </c>
      <c r="FQ11" t="s">
        <v>8</v>
      </c>
      <c r="FR11" t="s">
        <v>8</v>
      </c>
      <c r="FS11" t="s">
        <v>8</v>
      </c>
      <c r="FT11" t="s">
        <v>8</v>
      </c>
      <c r="FU11" t="s">
        <v>8</v>
      </c>
      <c r="FV11" t="s">
        <v>8</v>
      </c>
      <c r="FW11" t="s">
        <v>8</v>
      </c>
      <c r="FX11" t="s">
        <v>8</v>
      </c>
      <c r="FY11" t="s">
        <v>8</v>
      </c>
      <c r="FZ11" t="s">
        <v>8</v>
      </c>
      <c r="GA11" t="s">
        <v>8</v>
      </c>
      <c r="GB11" t="s">
        <v>8</v>
      </c>
      <c r="GC11" t="s">
        <v>8</v>
      </c>
      <c r="GD11" t="s">
        <v>8</v>
      </c>
      <c r="GE11" t="s">
        <v>8</v>
      </c>
      <c r="GF11" t="s">
        <v>8</v>
      </c>
      <c r="GG11" t="s">
        <v>8</v>
      </c>
      <c r="GH11" t="s">
        <v>8</v>
      </c>
      <c r="GI11" t="s">
        <v>8</v>
      </c>
      <c r="GJ11" t="s">
        <v>8</v>
      </c>
      <c r="GK11" t="s">
        <v>8</v>
      </c>
      <c r="GL11" t="s">
        <v>8</v>
      </c>
      <c r="GM11" t="s">
        <v>8</v>
      </c>
      <c r="GN11" t="s">
        <v>8</v>
      </c>
      <c r="GO11" t="s">
        <v>8</v>
      </c>
      <c r="GP11" t="s">
        <v>8</v>
      </c>
      <c r="GQ11" t="s">
        <v>8</v>
      </c>
      <c r="GR11" t="s">
        <v>8</v>
      </c>
      <c r="GS11" t="s">
        <v>8</v>
      </c>
      <c r="GT11" t="s">
        <v>8</v>
      </c>
      <c r="GW11" t="s">
        <v>8</v>
      </c>
      <c r="GX11" t="s">
        <v>8</v>
      </c>
      <c r="GY11" t="s">
        <v>8</v>
      </c>
      <c r="GZ11" t="s">
        <v>8</v>
      </c>
      <c r="HA11" t="s">
        <v>8</v>
      </c>
      <c r="HB11" t="s">
        <v>8</v>
      </c>
      <c r="HC11" t="s">
        <v>8</v>
      </c>
      <c r="HD11" t="s">
        <v>8</v>
      </c>
      <c r="HE11" t="s">
        <v>8</v>
      </c>
      <c r="HF11" t="s">
        <v>8</v>
      </c>
      <c r="HG11" t="s">
        <v>8</v>
      </c>
      <c r="HH11" t="s">
        <v>8</v>
      </c>
      <c r="HI11" t="s">
        <v>8</v>
      </c>
      <c r="HJ11" t="s">
        <v>8</v>
      </c>
      <c r="HK11" t="s">
        <v>8</v>
      </c>
      <c r="HL11" t="s">
        <v>8</v>
      </c>
      <c r="HM11" t="s">
        <v>8</v>
      </c>
      <c r="HN11" t="s">
        <v>290</v>
      </c>
      <c r="HO11" t="s">
        <v>8</v>
      </c>
      <c r="HP11" t="s">
        <v>8</v>
      </c>
      <c r="HQ11" t="s">
        <v>8</v>
      </c>
      <c r="HR11" t="s">
        <v>8</v>
      </c>
      <c r="HS11" t="s">
        <v>8</v>
      </c>
      <c r="HT11" t="s">
        <v>8</v>
      </c>
      <c r="HU11" t="s">
        <v>8</v>
      </c>
      <c r="HV11" t="s">
        <v>8</v>
      </c>
      <c r="HW11" t="s">
        <v>8</v>
      </c>
      <c r="HX11" t="s">
        <v>8</v>
      </c>
      <c r="HY11" t="s">
        <v>8</v>
      </c>
      <c r="HZ11" t="s">
        <v>8</v>
      </c>
      <c r="IA11" t="s">
        <v>8</v>
      </c>
      <c r="IB11" t="s">
        <v>8</v>
      </c>
      <c r="IC11" t="s">
        <v>345</v>
      </c>
      <c r="ID11" t="s">
        <v>8</v>
      </c>
      <c r="IE11">
        <v>128876697</v>
      </c>
      <c r="IF11" t="s">
        <v>346</v>
      </c>
      <c r="IG11" t="s">
        <v>8</v>
      </c>
      <c r="IH11">
        <v>97</v>
      </c>
    </row>
    <row r="12" spans="1:242" x14ac:dyDescent="0.2">
      <c r="A12" t="s">
        <v>347</v>
      </c>
      <c r="B12" t="s">
        <v>348</v>
      </c>
      <c r="C12" t="s">
        <v>349</v>
      </c>
      <c r="D12" t="s">
        <v>248</v>
      </c>
      <c r="E12" t="s">
        <v>249</v>
      </c>
      <c r="F12" t="s">
        <v>8</v>
      </c>
      <c r="G12" t="s">
        <v>248</v>
      </c>
      <c r="H12" t="s">
        <v>250</v>
      </c>
      <c r="I12" t="s">
        <v>251</v>
      </c>
      <c r="J12" t="s">
        <v>252</v>
      </c>
      <c r="K12" t="s">
        <v>253</v>
      </c>
      <c r="L12" t="s">
        <v>266</v>
      </c>
      <c r="M12" t="s">
        <v>267</v>
      </c>
      <c r="N12" t="s">
        <v>268</v>
      </c>
      <c r="O12" t="s">
        <v>257</v>
      </c>
      <c r="P12" t="s">
        <v>258</v>
      </c>
      <c r="Q12" t="s">
        <v>259</v>
      </c>
      <c r="R12" t="s">
        <v>8</v>
      </c>
      <c r="S12" t="s">
        <v>259</v>
      </c>
      <c r="T12" t="s">
        <v>8</v>
      </c>
      <c r="U12" t="s">
        <v>8</v>
      </c>
      <c r="V12" t="s">
        <v>8</v>
      </c>
      <c r="W12" t="s">
        <v>8</v>
      </c>
      <c r="X12" t="s">
        <v>8</v>
      </c>
      <c r="Y12" t="s">
        <v>8</v>
      </c>
      <c r="Z12" t="s">
        <v>8</v>
      </c>
      <c r="AA12" t="s">
        <v>8</v>
      </c>
      <c r="AB12" t="s">
        <v>8</v>
      </c>
      <c r="AC12" t="s">
        <v>8</v>
      </c>
      <c r="AD12" t="s">
        <v>8</v>
      </c>
      <c r="AE12" t="s">
        <v>8</v>
      </c>
      <c r="AF12" t="s">
        <v>8</v>
      </c>
      <c r="AG12" t="s">
        <v>8</v>
      </c>
      <c r="AH12" t="s">
        <v>8</v>
      </c>
      <c r="AI12" t="s">
        <v>8</v>
      </c>
      <c r="AJ12" t="s">
        <v>8</v>
      </c>
      <c r="AK12" t="s">
        <v>8</v>
      </c>
      <c r="AL12" t="s">
        <v>8</v>
      </c>
      <c r="AM12" t="s">
        <v>8</v>
      </c>
      <c r="AN12" t="s">
        <v>8</v>
      </c>
      <c r="AO12" t="s">
        <v>8</v>
      </c>
      <c r="AP12" t="s">
        <v>8</v>
      </c>
      <c r="AQ12" t="s">
        <v>8</v>
      </c>
      <c r="AR12" t="s">
        <v>8</v>
      </c>
      <c r="AS12" t="s">
        <v>8</v>
      </c>
      <c r="AT12" t="s">
        <v>8</v>
      </c>
      <c r="AU12" t="s">
        <v>8</v>
      </c>
      <c r="AV12" t="s">
        <v>8</v>
      </c>
      <c r="AW12" t="s">
        <v>8</v>
      </c>
      <c r="AX12" t="s">
        <v>8</v>
      </c>
      <c r="AY12" t="s">
        <v>8</v>
      </c>
      <c r="AZ12" t="s">
        <v>8</v>
      </c>
      <c r="BA12" t="s">
        <v>8</v>
      </c>
      <c r="BB12" t="s">
        <v>8</v>
      </c>
      <c r="BC12" t="s">
        <v>8</v>
      </c>
      <c r="BD12" t="s">
        <v>8</v>
      </c>
      <c r="BE12" t="s">
        <v>8</v>
      </c>
      <c r="BF12" t="s">
        <v>8</v>
      </c>
      <c r="BG12" t="s">
        <v>8</v>
      </c>
      <c r="BH12" t="s">
        <v>8</v>
      </c>
      <c r="BI12" t="s">
        <v>8</v>
      </c>
      <c r="BJ12" t="s">
        <v>8</v>
      </c>
      <c r="BK12" t="s">
        <v>8</v>
      </c>
      <c r="BL12" t="s">
        <v>8</v>
      </c>
      <c r="BM12" t="s">
        <v>8</v>
      </c>
      <c r="BN12" t="s">
        <v>8</v>
      </c>
      <c r="BO12" t="s">
        <v>8</v>
      </c>
      <c r="BP12" t="s">
        <v>8</v>
      </c>
      <c r="BQ12" t="s">
        <v>8</v>
      </c>
      <c r="BR12" t="s">
        <v>8</v>
      </c>
      <c r="BS12" t="s">
        <v>8</v>
      </c>
      <c r="BT12" t="s">
        <v>8</v>
      </c>
      <c r="BU12" t="s">
        <v>8</v>
      </c>
      <c r="BV12" t="s">
        <v>8</v>
      </c>
      <c r="BW12" t="s">
        <v>8</v>
      </c>
      <c r="BX12" t="s">
        <v>8</v>
      </c>
      <c r="BY12" t="s">
        <v>8</v>
      </c>
      <c r="BZ12" t="s">
        <v>8</v>
      </c>
      <c r="CA12" t="s">
        <v>8</v>
      </c>
      <c r="CB12" t="s">
        <v>8</v>
      </c>
      <c r="CC12" t="s">
        <v>8</v>
      </c>
      <c r="CD12" t="s">
        <v>8</v>
      </c>
      <c r="CE12" t="s">
        <v>8</v>
      </c>
      <c r="CF12" t="s">
        <v>8</v>
      </c>
      <c r="CG12" t="s">
        <v>8</v>
      </c>
      <c r="CH12" t="s">
        <v>8</v>
      </c>
      <c r="CI12" t="s">
        <v>8</v>
      </c>
      <c r="CJ12" t="s">
        <v>8</v>
      </c>
      <c r="CK12" t="s">
        <v>8</v>
      </c>
      <c r="CL12" t="s">
        <v>8</v>
      </c>
      <c r="CM12" t="s">
        <v>8</v>
      </c>
      <c r="CN12" t="s">
        <v>8</v>
      </c>
      <c r="CO12" t="s">
        <v>8</v>
      </c>
      <c r="CP12" t="s">
        <v>8</v>
      </c>
      <c r="CQ12" t="s">
        <v>8</v>
      </c>
      <c r="CR12" t="s">
        <v>8</v>
      </c>
      <c r="CS12" t="s">
        <v>8</v>
      </c>
      <c r="CT12" t="s">
        <v>8</v>
      </c>
      <c r="CU12" t="s">
        <v>8</v>
      </c>
      <c r="CV12" t="s">
        <v>8</v>
      </c>
      <c r="CW12" t="s">
        <v>8</v>
      </c>
      <c r="CX12" t="s">
        <v>8</v>
      </c>
      <c r="CY12" t="s">
        <v>8</v>
      </c>
      <c r="CZ12" t="s">
        <v>8</v>
      </c>
      <c r="DA12" t="s">
        <v>8</v>
      </c>
      <c r="DB12" t="s">
        <v>8</v>
      </c>
      <c r="DC12" t="s">
        <v>8</v>
      </c>
      <c r="DD12" t="s">
        <v>8</v>
      </c>
      <c r="DE12" t="s">
        <v>8</v>
      </c>
      <c r="DJ12" t="s">
        <v>8</v>
      </c>
      <c r="DK12" t="s">
        <v>8</v>
      </c>
      <c r="DL12" t="s">
        <v>8</v>
      </c>
      <c r="DM12" t="s">
        <v>8</v>
      </c>
      <c r="DN12" t="s">
        <v>8</v>
      </c>
      <c r="DO12" t="s">
        <v>8</v>
      </c>
      <c r="DP12" t="s">
        <v>8</v>
      </c>
      <c r="DQ12" t="s">
        <v>8</v>
      </c>
      <c r="DR12" t="s">
        <v>8</v>
      </c>
      <c r="DS12" t="s">
        <v>8</v>
      </c>
      <c r="DT12" t="s">
        <v>8</v>
      </c>
      <c r="DU12" t="s">
        <v>8</v>
      </c>
      <c r="DV12" t="s">
        <v>8</v>
      </c>
      <c r="DW12" t="s">
        <v>8</v>
      </c>
      <c r="DX12" t="s">
        <v>8</v>
      </c>
      <c r="DY12" t="s">
        <v>8</v>
      </c>
      <c r="DZ12" t="s">
        <v>8</v>
      </c>
      <c r="EB12" t="s">
        <v>8</v>
      </c>
      <c r="EC12" t="s">
        <v>8</v>
      </c>
      <c r="ED12" t="s">
        <v>8</v>
      </c>
      <c r="EE12" t="s">
        <v>8</v>
      </c>
      <c r="EF12" t="s">
        <v>8</v>
      </c>
      <c r="EG12" t="s">
        <v>8</v>
      </c>
      <c r="EH12" t="s">
        <v>8</v>
      </c>
      <c r="EI12" t="s">
        <v>8</v>
      </c>
      <c r="EJ12" t="s">
        <v>8</v>
      </c>
      <c r="EK12" t="s">
        <v>8</v>
      </c>
      <c r="EL12" t="s">
        <v>8</v>
      </c>
      <c r="EM12" t="s">
        <v>8</v>
      </c>
      <c r="EN12" t="s">
        <v>8</v>
      </c>
      <c r="EO12" t="s">
        <v>8</v>
      </c>
      <c r="EP12" t="s">
        <v>8</v>
      </c>
      <c r="EQ12" t="s">
        <v>8</v>
      </c>
      <c r="ET12" t="s">
        <v>8</v>
      </c>
      <c r="EU12" t="s">
        <v>8</v>
      </c>
      <c r="EV12" t="s">
        <v>8</v>
      </c>
      <c r="EW12" t="s">
        <v>8</v>
      </c>
      <c r="EX12" t="s">
        <v>8</v>
      </c>
      <c r="EY12" t="s">
        <v>8</v>
      </c>
      <c r="EZ12" t="s">
        <v>8</v>
      </c>
      <c r="FA12" t="s">
        <v>8</v>
      </c>
      <c r="FB12" t="s">
        <v>8</v>
      </c>
      <c r="FC12" t="s">
        <v>8</v>
      </c>
      <c r="FD12" t="s">
        <v>8</v>
      </c>
      <c r="FE12" t="s">
        <v>8</v>
      </c>
      <c r="FF12" t="s">
        <v>8</v>
      </c>
      <c r="FG12" t="s">
        <v>8</v>
      </c>
      <c r="FH12" t="s">
        <v>8</v>
      </c>
      <c r="FI12" t="s">
        <v>8</v>
      </c>
      <c r="FJ12" t="s">
        <v>8</v>
      </c>
      <c r="FK12" t="s">
        <v>8</v>
      </c>
      <c r="FL12" t="s">
        <v>8</v>
      </c>
      <c r="FM12" t="s">
        <v>8</v>
      </c>
      <c r="FN12" t="s">
        <v>8</v>
      </c>
      <c r="FO12" t="s">
        <v>8</v>
      </c>
      <c r="FP12" t="s">
        <v>8</v>
      </c>
      <c r="FQ12" t="s">
        <v>8</v>
      </c>
      <c r="FR12" t="s">
        <v>8</v>
      </c>
      <c r="FS12" t="s">
        <v>8</v>
      </c>
      <c r="FT12" t="s">
        <v>8</v>
      </c>
      <c r="FU12" t="s">
        <v>8</v>
      </c>
      <c r="FV12" t="s">
        <v>8</v>
      </c>
      <c r="FW12" t="s">
        <v>8</v>
      </c>
      <c r="FX12" t="s">
        <v>8</v>
      </c>
      <c r="FY12" t="s">
        <v>8</v>
      </c>
      <c r="FZ12" t="s">
        <v>8</v>
      </c>
      <c r="GA12" t="s">
        <v>8</v>
      </c>
      <c r="GB12" t="s">
        <v>8</v>
      </c>
      <c r="GC12" t="s">
        <v>8</v>
      </c>
      <c r="GD12" t="s">
        <v>8</v>
      </c>
      <c r="GE12" t="s">
        <v>8</v>
      </c>
      <c r="GF12" t="s">
        <v>8</v>
      </c>
      <c r="GG12" t="s">
        <v>8</v>
      </c>
      <c r="GH12" t="s">
        <v>8</v>
      </c>
      <c r="GI12" t="s">
        <v>8</v>
      </c>
      <c r="GJ12" t="s">
        <v>8</v>
      </c>
      <c r="GK12" t="s">
        <v>8</v>
      </c>
      <c r="GL12" t="s">
        <v>8</v>
      </c>
      <c r="GM12" t="s">
        <v>8</v>
      </c>
      <c r="GN12" t="s">
        <v>8</v>
      </c>
      <c r="GO12" t="s">
        <v>8</v>
      </c>
      <c r="GP12" t="s">
        <v>8</v>
      </c>
      <c r="GQ12" t="s">
        <v>8</v>
      </c>
      <c r="GR12" t="s">
        <v>8</v>
      </c>
      <c r="GS12" t="s">
        <v>8</v>
      </c>
      <c r="GT12" t="s">
        <v>8</v>
      </c>
      <c r="GW12" t="s">
        <v>8</v>
      </c>
      <c r="GX12" t="s">
        <v>8</v>
      </c>
      <c r="GY12" t="s">
        <v>8</v>
      </c>
      <c r="GZ12" t="s">
        <v>8</v>
      </c>
      <c r="HA12" t="s">
        <v>8</v>
      </c>
      <c r="HB12" t="s">
        <v>8</v>
      </c>
      <c r="HC12" t="s">
        <v>8</v>
      </c>
      <c r="HD12" t="s">
        <v>8</v>
      </c>
      <c r="HE12" t="s">
        <v>8</v>
      </c>
      <c r="HF12" t="s">
        <v>8</v>
      </c>
      <c r="HG12" t="s">
        <v>8</v>
      </c>
      <c r="HH12" t="s">
        <v>8</v>
      </c>
      <c r="HI12" t="s">
        <v>8</v>
      </c>
      <c r="HJ12" t="s">
        <v>8</v>
      </c>
      <c r="HK12" t="s">
        <v>8</v>
      </c>
      <c r="HL12" t="s">
        <v>8</v>
      </c>
      <c r="HM12" t="s">
        <v>8</v>
      </c>
      <c r="HN12" t="s">
        <v>290</v>
      </c>
      <c r="HO12" t="s">
        <v>8</v>
      </c>
      <c r="HP12" t="s">
        <v>8</v>
      </c>
      <c r="HQ12" t="s">
        <v>8</v>
      </c>
      <c r="HR12" t="s">
        <v>8</v>
      </c>
      <c r="HS12" t="s">
        <v>8</v>
      </c>
      <c r="HT12" t="s">
        <v>8</v>
      </c>
      <c r="HU12" t="s">
        <v>8</v>
      </c>
      <c r="HV12" t="s">
        <v>8</v>
      </c>
      <c r="HW12" t="s">
        <v>8</v>
      </c>
      <c r="HX12" t="s">
        <v>8</v>
      </c>
      <c r="HY12" t="s">
        <v>8</v>
      </c>
      <c r="HZ12" t="s">
        <v>8</v>
      </c>
      <c r="IA12" t="s">
        <v>8</v>
      </c>
      <c r="IB12" t="s">
        <v>8</v>
      </c>
      <c r="IC12" t="s">
        <v>350</v>
      </c>
      <c r="ID12" t="s">
        <v>8</v>
      </c>
      <c r="IE12">
        <v>127636204</v>
      </c>
      <c r="IF12" t="s">
        <v>351</v>
      </c>
      <c r="IG12" t="s">
        <v>8</v>
      </c>
      <c r="IH12">
        <v>40</v>
      </c>
    </row>
    <row r="13" spans="1:242" x14ac:dyDescent="0.2">
      <c r="A13" t="s">
        <v>352</v>
      </c>
      <c r="B13" t="s">
        <v>353</v>
      </c>
      <c r="C13" t="s">
        <v>354</v>
      </c>
      <c r="D13" t="s">
        <v>340</v>
      </c>
      <c r="E13" t="s">
        <v>249</v>
      </c>
      <c r="F13" t="s">
        <v>296</v>
      </c>
      <c r="G13" t="s">
        <v>340</v>
      </c>
      <c r="H13" t="s">
        <v>2</v>
      </c>
      <c r="I13" t="s">
        <v>274</v>
      </c>
      <c r="J13" t="s">
        <v>297</v>
      </c>
      <c r="K13" t="s">
        <v>355</v>
      </c>
      <c r="L13" t="s">
        <v>356</v>
      </c>
      <c r="M13" t="s">
        <v>357</v>
      </c>
      <c r="N13" t="s">
        <v>268</v>
      </c>
      <c r="O13" t="s">
        <v>257</v>
      </c>
      <c r="P13" t="s">
        <v>258</v>
      </c>
      <c r="Q13" t="s">
        <v>259</v>
      </c>
      <c r="R13" t="s">
        <v>8</v>
      </c>
      <c r="S13" t="s">
        <v>259</v>
      </c>
      <c r="T13" t="s">
        <v>8</v>
      </c>
      <c r="U13" t="s">
        <v>8</v>
      </c>
      <c r="V13" t="s">
        <v>8</v>
      </c>
      <c r="W13" t="s">
        <v>8</v>
      </c>
      <c r="X13" t="s">
        <v>8</v>
      </c>
      <c r="Y13" t="s">
        <v>8</v>
      </c>
      <c r="Z13" t="s">
        <v>8</v>
      </c>
      <c r="AA13" t="s">
        <v>8</v>
      </c>
      <c r="AB13" t="s">
        <v>8</v>
      </c>
      <c r="AC13" t="s">
        <v>8</v>
      </c>
      <c r="AD13" t="s">
        <v>8</v>
      </c>
      <c r="AE13" t="s">
        <v>8</v>
      </c>
      <c r="AF13" t="s">
        <v>8</v>
      </c>
      <c r="AG13" t="s">
        <v>8</v>
      </c>
      <c r="AH13" t="s">
        <v>8</v>
      </c>
      <c r="AI13" t="s">
        <v>8</v>
      </c>
      <c r="AJ13" t="s">
        <v>8</v>
      </c>
      <c r="AK13" t="s">
        <v>8</v>
      </c>
      <c r="AL13" t="s">
        <v>8</v>
      </c>
      <c r="AM13" t="s">
        <v>8</v>
      </c>
      <c r="AN13" t="s">
        <v>8</v>
      </c>
      <c r="AO13" t="s">
        <v>8</v>
      </c>
      <c r="AP13" t="s">
        <v>8</v>
      </c>
      <c r="AQ13" t="s">
        <v>8</v>
      </c>
      <c r="AR13" t="s">
        <v>8</v>
      </c>
      <c r="AS13" t="s">
        <v>8</v>
      </c>
      <c r="AT13" t="s">
        <v>8</v>
      </c>
      <c r="AU13" t="s">
        <v>8</v>
      </c>
      <c r="AV13" t="s">
        <v>8</v>
      </c>
      <c r="AW13" t="s">
        <v>8</v>
      </c>
      <c r="AX13" t="s">
        <v>8</v>
      </c>
      <c r="AY13" t="s">
        <v>8</v>
      </c>
      <c r="AZ13" t="s">
        <v>8</v>
      </c>
      <c r="BA13" t="s">
        <v>8</v>
      </c>
      <c r="BB13" t="s">
        <v>8</v>
      </c>
      <c r="BC13" t="s">
        <v>8</v>
      </c>
      <c r="BD13" t="s">
        <v>8</v>
      </c>
      <c r="BE13" t="s">
        <v>8</v>
      </c>
      <c r="BF13" t="s">
        <v>8</v>
      </c>
      <c r="BG13" t="s">
        <v>8</v>
      </c>
      <c r="BH13" t="s">
        <v>8</v>
      </c>
      <c r="BI13" t="s">
        <v>8</v>
      </c>
      <c r="BJ13" t="s">
        <v>8</v>
      </c>
      <c r="BK13" t="s">
        <v>8</v>
      </c>
      <c r="BL13" t="s">
        <v>8</v>
      </c>
      <c r="BM13" t="s">
        <v>8</v>
      </c>
      <c r="BN13" t="s">
        <v>8</v>
      </c>
      <c r="BO13" t="s">
        <v>8</v>
      </c>
      <c r="BP13" t="s">
        <v>8</v>
      </c>
      <c r="BQ13" t="s">
        <v>8</v>
      </c>
      <c r="BR13" t="s">
        <v>8</v>
      </c>
      <c r="BS13" t="s">
        <v>8</v>
      </c>
      <c r="BT13" t="s">
        <v>8</v>
      </c>
      <c r="BU13" t="s">
        <v>8</v>
      </c>
      <c r="BV13" t="s">
        <v>8</v>
      </c>
      <c r="BW13" t="s">
        <v>8</v>
      </c>
      <c r="BX13" t="s">
        <v>8</v>
      </c>
      <c r="BY13" t="s">
        <v>8</v>
      </c>
      <c r="BZ13" t="s">
        <v>8</v>
      </c>
      <c r="CA13" t="s">
        <v>8</v>
      </c>
      <c r="CB13" t="s">
        <v>8</v>
      </c>
      <c r="CC13" t="s">
        <v>8</v>
      </c>
      <c r="CD13" t="s">
        <v>8</v>
      </c>
      <c r="CE13" t="s">
        <v>8</v>
      </c>
      <c r="CF13" t="s">
        <v>8</v>
      </c>
      <c r="CG13" t="s">
        <v>8</v>
      </c>
      <c r="CH13" t="s">
        <v>8</v>
      </c>
      <c r="CI13" t="s">
        <v>8</v>
      </c>
      <c r="CJ13" t="s">
        <v>8</v>
      </c>
      <c r="CK13" t="s">
        <v>8</v>
      </c>
      <c r="CL13" t="s">
        <v>8</v>
      </c>
      <c r="CM13" t="s">
        <v>8</v>
      </c>
      <c r="CN13" t="s">
        <v>8</v>
      </c>
      <c r="CO13" t="s">
        <v>8</v>
      </c>
      <c r="CP13" t="s">
        <v>8</v>
      </c>
      <c r="CQ13" t="s">
        <v>8</v>
      </c>
      <c r="CR13" t="s">
        <v>8</v>
      </c>
      <c r="CS13" t="s">
        <v>8</v>
      </c>
      <c r="CT13" t="s">
        <v>8</v>
      </c>
      <c r="CU13" t="s">
        <v>8</v>
      </c>
      <c r="CV13" t="s">
        <v>8</v>
      </c>
      <c r="CW13" t="s">
        <v>8</v>
      </c>
      <c r="CX13" t="s">
        <v>8</v>
      </c>
      <c r="CY13" t="s">
        <v>8</v>
      </c>
      <c r="CZ13" t="s">
        <v>8</v>
      </c>
      <c r="DA13" t="s">
        <v>8</v>
      </c>
      <c r="DB13" t="s">
        <v>8</v>
      </c>
      <c r="DC13" t="s">
        <v>8</v>
      </c>
      <c r="DD13" t="s">
        <v>8</v>
      </c>
      <c r="DE13" t="s">
        <v>8</v>
      </c>
      <c r="DJ13" t="s">
        <v>8</v>
      </c>
      <c r="DK13" t="s">
        <v>8</v>
      </c>
      <c r="DL13" t="s">
        <v>8</v>
      </c>
      <c r="DM13" t="s">
        <v>8</v>
      </c>
      <c r="DN13" t="s">
        <v>8</v>
      </c>
      <c r="DO13" t="s">
        <v>8</v>
      </c>
      <c r="DP13" t="s">
        <v>8</v>
      </c>
      <c r="DQ13" t="s">
        <v>8</v>
      </c>
      <c r="DR13" t="s">
        <v>8</v>
      </c>
      <c r="DS13" t="s">
        <v>8</v>
      </c>
      <c r="DT13" t="s">
        <v>8</v>
      </c>
      <c r="DU13" t="s">
        <v>8</v>
      </c>
      <c r="DV13" t="s">
        <v>8</v>
      </c>
      <c r="DW13" t="s">
        <v>8</v>
      </c>
      <c r="DX13" t="s">
        <v>8</v>
      </c>
      <c r="DY13" t="s">
        <v>8</v>
      </c>
      <c r="DZ13" t="s">
        <v>8</v>
      </c>
      <c r="EB13" t="s">
        <v>8</v>
      </c>
      <c r="EC13" t="s">
        <v>8</v>
      </c>
      <c r="ED13" t="s">
        <v>8</v>
      </c>
      <c r="EE13" t="s">
        <v>8</v>
      </c>
      <c r="EF13" t="s">
        <v>8</v>
      </c>
      <c r="EG13" t="s">
        <v>8</v>
      </c>
      <c r="EH13" t="s">
        <v>8</v>
      </c>
      <c r="EI13" t="s">
        <v>8</v>
      </c>
      <c r="EJ13" t="s">
        <v>8</v>
      </c>
      <c r="EK13" t="s">
        <v>8</v>
      </c>
      <c r="EL13" t="s">
        <v>8</v>
      </c>
      <c r="EM13" t="s">
        <v>8</v>
      </c>
      <c r="EN13" t="s">
        <v>8</v>
      </c>
      <c r="EO13" t="s">
        <v>8</v>
      </c>
      <c r="EP13" t="s">
        <v>8</v>
      </c>
      <c r="EQ13" t="s">
        <v>8</v>
      </c>
      <c r="ET13" t="s">
        <v>8</v>
      </c>
      <c r="EU13" t="s">
        <v>8</v>
      </c>
      <c r="EV13" t="s">
        <v>8</v>
      </c>
      <c r="EW13" t="s">
        <v>8</v>
      </c>
      <c r="EX13" t="s">
        <v>8</v>
      </c>
      <c r="EY13" t="s">
        <v>8</v>
      </c>
      <c r="EZ13" t="s">
        <v>8</v>
      </c>
      <c r="FA13" t="s">
        <v>8</v>
      </c>
      <c r="FB13" t="s">
        <v>8</v>
      </c>
      <c r="FC13" t="s">
        <v>8</v>
      </c>
      <c r="FD13" t="s">
        <v>8</v>
      </c>
      <c r="FE13" t="s">
        <v>8</v>
      </c>
      <c r="FF13" t="s">
        <v>8</v>
      </c>
      <c r="FG13" t="s">
        <v>8</v>
      </c>
      <c r="FH13" t="s">
        <v>8</v>
      </c>
      <c r="FI13" t="s">
        <v>8</v>
      </c>
      <c r="FJ13" t="s">
        <v>8</v>
      </c>
      <c r="FK13" t="s">
        <v>8</v>
      </c>
      <c r="FL13" t="s">
        <v>8</v>
      </c>
      <c r="FM13" t="s">
        <v>8</v>
      </c>
      <c r="FN13" t="s">
        <v>8</v>
      </c>
      <c r="FO13" t="s">
        <v>8</v>
      </c>
      <c r="FP13" t="s">
        <v>8</v>
      </c>
      <c r="FQ13" t="s">
        <v>8</v>
      </c>
      <c r="FR13" t="s">
        <v>8</v>
      </c>
      <c r="FS13" t="s">
        <v>8</v>
      </c>
      <c r="FT13" t="s">
        <v>8</v>
      </c>
      <c r="FU13" t="s">
        <v>8</v>
      </c>
      <c r="FV13" t="s">
        <v>8</v>
      </c>
      <c r="FW13" t="s">
        <v>8</v>
      </c>
      <c r="FX13" t="s">
        <v>8</v>
      </c>
      <c r="FY13" t="s">
        <v>8</v>
      </c>
      <c r="FZ13" t="s">
        <v>8</v>
      </c>
      <c r="GA13" t="s">
        <v>8</v>
      </c>
      <c r="GB13" t="s">
        <v>8</v>
      </c>
      <c r="GC13" t="s">
        <v>8</v>
      </c>
      <c r="GD13" t="s">
        <v>8</v>
      </c>
      <c r="GE13" t="s">
        <v>8</v>
      </c>
      <c r="GF13" t="s">
        <v>8</v>
      </c>
      <c r="GG13" t="s">
        <v>8</v>
      </c>
      <c r="GH13" t="s">
        <v>8</v>
      </c>
      <c r="GI13" t="s">
        <v>8</v>
      </c>
      <c r="GJ13" t="s">
        <v>8</v>
      </c>
      <c r="GK13" t="s">
        <v>8</v>
      </c>
      <c r="GL13" t="s">
        <v>8</v>
      </c>
      <c r="GM13" t="s">
        <v>8</v>
      </c>
      <c r="GN13" t="s">
        <v>8</v>
      </c>
      <c r="GO13" t="s">
        <v>8</v>
      </c>
      <c r="GP13" t="s">
        <v>8</v>
      </c>
      <c r="GQ13" t="s">
        <v>8</v>
      </c>
      <c r="GR13" t="s">
        <v>8</v>
      </c>
      <c r="GS13" t="s">
        <v>8</v>
      </c>
      <c r="GT13" t="s">
        <v>8</v>
      </c>
      <c r="GW13" t="s">
        <v>8</v>
      </c>
      <c r="GX13" t="s">
        <v>8</v>
      </c>
      <c r="GY13" t="s">
        <v>8</v>
      </c>
      <c r="GZ13" t="s">
        <v>8</v>
      </c>
      <c r="HA13" t="s">
        <v>8</v>
      </c>
      <c r="HB13" t="s">
        <v>8</v>
      </c>
      <c r="HC13" t="s">
        <v>8</v>
      </c>
      <c r="HD13" t="s">
        <v>8</v>
      </c>
      <c r="HE13" t="s">
        <v>8</v>
      </c>
      <c r="HF13" t="s">
        <v>8</v>
      </c>
      <c r="HG13" t="s">
        <v>8</v>
      </c>
      <c r="HH13" t="s">
        <v>8</v>
      </c>
      <c r="HI13" t="s">
        <v>8</v>
      </c>
      <c r="HJ13" t="s">
        <v>8</v>
      </c>
      <c r="HK13" t="s">
        <v>8</v>
      </c>
      <c r="HL13" t="s">
        <v>8</v>
      </c>
      <c r="HM13" t="s">
        <v>8</v>
      </c>
      <c r="HN13" t="s">
        <v>290</v>
      </c>
      <c r="HO13" t="s">
        <v>8</v>
      </c>
      <c r="HP13" t="s">
        <v>8</v>
      </c>
      <c r="HQ13" t="s">
        <v>8</v>
      </c>
      <c r="HR13" t="s">
        <v>8</v>
      </c>
      <c r="HS13" t="s">
        <v>8</v>
      </c>
      <c r="HT13" t="s">
        <v>8</v>
      </c>
      <c r="HU13" t="s">
        <v>8</v>
      </c>
      <c r="HV13" t="s">
        <v>8</v>
      </c>
      <c r="HW13" t="s">
        <v>8</v>
      </c>
      <c r="HX13" t="s">
        <v>8</v>
      </c>
      <c r="HY13" t="s">
        <v>8</v>
      </c>
      <c r="HZ13" t="s">
        <v>8</v>
      </c>
      <c r="IA13" t="s">
        <v>8</v>
      </c>
      <c r="IB13" t="s">
        <v>8</v>
      </c>
      <c r="IC13" t="s">
        <v>358</v>
      </c>
      <c r="ID13" t="s">
        <v>8</v>
      </c>
      <c r="IE13">
        <v>128876636</v>
      </c>
      <c r="IF13" t="s">
        <v>359</v>
      </c>
      <c r="IG13" t="s">
        <v>8</v>
      </c>
      <c r="IH13">
        <v>93</v>
      </c>
    </row>
    <row r="14" spans="1:242" x14ac:dyDescent="0.2">
      <c r="A14" t="s">
        <v>360</v>
      </c>
      <c r="B14" t="s">
        <v>361</v>
      </c>
      <c r="C14" t="s">
        <v>362</v>
      </c>
      <c r="D14" t="s">
        <v>340</v>
      </c>
      <c r="E14" t="s">
        <v>249</v>
      </c>
      <c r="F14" t="s">
        <v>341</v>
      </c>
      <c r="G14" t="s">
        <v>340</v>
      </c>
      <c r="H14" t="s">
        <v>2</v>
      </c>
      <c r="I14" t="s">
        <v>251</v>
      </c>
      <c r="J14" t="s">
        <v>297</v>
      </c>
      <c r="K14" t="s">
        <v>342</v>
      </c>
      <c r="L14" t="s">
        <v>343</v>
      </c>
      <c r="M14" t="s">
        <v>363</v>
      </c>
      <c r="N14" t="s">
        <v>256</v>
      </c>
      <c r="O14" t="s">
        <v>257</v>
      </c>
      <c r="P14" t="s">
        <v>258</v>
      </c>
      <c r="Q14" t="s">
        <v>259</v>
      </c>
      <c r="R14" t="s">
        <v>8</v>
      </c>
      <c r="S14" t="s">
        <v>259</v>
      </c>
      <c r="T14" t="s">
        <v>8</v>
      </c>
      <c r="U14" t="s">
        <v>8</v>
      </c>
      <c r="V14" t="s">
        <v>8</v>
      </c>
      <c r="W14" t="s">
        <v>8</v>
      </c>
      <c r="X14" t="s">
        <v>8</v>
      </c>
      <c r="Y14" t="s">
        <v>8</v>
      </c>
      <c r="Z14" t="s">
        <v>8</v>
      </c>
      <c r="AA14" t="s">
        <v>8</v>
      </c>
      <c r="AB14" t="s">
        <v>8</v>
      </c>
      <c r="AC14" t="s">
        <v>8</v>
      </c>
      <c r="AD14" t="s">
        <v>8</v>
      </c>
      <c r="AE14" t="s">
        <v>8</v>
      </c>
      <c r="AF14" t="s">
        <v>8</v>
      </c>
      <c r="AG14" t="s">
        <v>8</v>
      </c>
      <c r="AH14" t="s">
        <v>8</v>
      </c>
      <c r="AI14" t="s">
        <v>8</v>
      </c>
      <c r="AJ14" t="s">
        <v>8</v>
      </c>
      <c r="AK14" t="s">
        <v>8</v>
      </c>
      <c r="AL14" t="s">
        <v>8</v>
      </c>
      <c r="AM14" t="s">
        <v>8</v>
      </c>
      <c r="AN14" t="s">
        <v>8</v>
      </c>
      <c r="AO14" t="s">
        <v>8</v>
      </c>
      <c r="AP14" t="s">
        <v>8</v>
      </c>
      <c r="AQ14" t="s">
        <v>8</v>
      </c>
      <c r="AR14" t="s">
        <v>8</v>
      </c>
      <c r="AS14" t="s">
        <v>8</v>
      </c>
      <c r="AT14" t="s">
        <v>8</v>
      </c>
      <c r="AU14" t="s">
        <v>8</v>
      </c>
      <c r="AV14" t="s">
        <v>8</v>
      </c>
      <c r="AW14" t="s">
        <v>8</v>
      </c>
      <c r="AX14" t="s">
        <v>8</v>
      </c>
      <c r="AY14" t="s">
        <v>8</v>
      </c>
      <c r="AZ14" t="s">
        <v>8</v>
      </c>
      <c r="BA14" t="s">
        <v>8</v>
      </c>
      <c r="BB14" t="s">
        <v>8</v>
      </c>
      <c r="BC14" t="s">
        <v>8</v>
      </c>
      <c r="BD14" t="s">
        <v>8</v>
      </c>
      <c r="BE14" t="s">
        <v>8</v>
      </c>
      <c r="BF14" t="s">
        <v>8</v>
      </c>
      <c r="BG14" t="s">
        <v>8</v>
      </c>
      <c r="BH14" t="s">
        <v>8</v>
      </c>
      <c r="BI14" t="s">
        <v>8</v>
      </c>
      <c r="BJ14" t="s">
        <v>8</v>
      </c>
      <c r="BK14" t="s">
        <v>8</v>
      </c>
      <c r="BL14" t="s">
        <v>8</v>
      </c>
      <c r="BM14" t="s">
        <v>8</v>
      </c>
      <c r="BN14" t="s">
        <v>8</v>
      </c>
      <c r="BO14" t="s">
        <v>8</v>
      </c>
      <c r="BP14" t="s">
        <v>8</v>
      </c>
      <c r="BQ14" t="s">
        <v>8</v>
      </c>
      <c r="BR14" t="s">
        <v>8</v>
      </c>
      <c r="BS14" t="s">
        <v>8</v>
      </c>
      <c r="BT14" t="s">
        <v>8</v>
      </c>
      <c r="BU14" t="s">
        <v>8</v>
      </c>
      <c r="BV14" t="s">
        <v>8</v>
      </c>
      <c r="BW14" t="s">
        <v>8</v>
      </c>
      <c r="BX14" t="s">
        <v>8</v>
      </c>
      <c r="BY14" t="s">
        <v>8</v>
      </c>
      <c r="BZ14" t="s">
        <v>8</v>
      </c>
      <c r="CA14" t="s">
        <v>8</v>
      </c>
      <c r="CB14" t="s">
        <v>8</v>
      </c>
      <c r="CC14" t="s">
        <v>8</v>
      </c>
      <c r="CD14" t="s">
        <v>8</v>
      </c>
      <c r="CE14" t="s">
        <v>8</v>
      </c>
      <c r="CF14" t="s">
        <v>8</v>
      </c>
      <c r="CG14" t="s">
        <v>8</v>
      </c>
      <c r="CH14" t="s">
        <v>8</v>
      </c>
      <c r="CI14" t="s">
        <v>8</v>
      </c>
      <c r="CJ14" t="s">
        <v>8</v>
      </c>
      <c r="CK14" t="s">
        <v>8</v>
      </c>
      <c r="CL14" t="s">
        <v>8</v>
      </c>
      <c r="CM14" t="s">
        <v>8</v>
      </c>
      <c r="CN14" t="s">
        <v>8</v>
      </c>
      <c r="CO14" t="s">
        <v>8</v>
      </c>
      <c r="CP14" t="s">
        <v>8</v>
      </c>
      <c r="CQ14" t="s">
        <v>8</v>
      </c>
      <c r="CR14" t="s">
        <v>8</v>
      </c>
      <c r="CS14" t="s">
        <v>8</v>
      </c>
      <c r="CT14" t="s">
        <v>8</v>
      </c>
      <c r="CU14" t="s">
        <v>8</v>
      </c>
      <c r="CV14" t="s">
        <v>8</v>
      </c>
      <c r="CW14" t="s">
        <v>8</v>
      </c>
      <c r="CX14" t="s">
        <v>8</v>
      </c>
      <c r="CY14" t="s">
        <v>8</v>
      </c>
      <c r="CZ14" t="s">
        <v>8</v>
      </c>
      <c r="DA14" t="s">
        <v>8</v>
      </c>
      <c r="DB14" t="s">
        <v>8</v>
      </c>
      <c r="DC14" t="s">
        <v>8</v>
      </c>
      <c r="DD14" t="s">
        <v>8</v>
      </c>
      <c r="DE14" t="s">
        <v>8</v>
      </c>
      <c r="DJ14" t="s">
        <v>8</v>
      </c>
      <c r="DK14" t="s">
        <v>8</v>
      </c>
      <c r="DL14" t="s">
        <v>8</v>
      </c>
      <c r="DM14" t="s">
        <v>8</v>
      </c>
      <c r="DN14" t="s">
        <v>8</v>
      </c>
      <c r="DO14" t="s">
        <v>8</v>
      </c>
      <c r="DP14" t="s">
        <v>8</v>
      </c>
      <c r="DQ14" t="s">
        <v>8</v>
      </c>
      <c r="DR14" t="s">
        <v>8</v>
      </c>
      <c r="DS14" t="s">
        <v>8</v>
      </c>
      <c r="DT14" t="s">
        <v>8</v>
      </c>
      <c r="DU14" t="s">
        <v>8</v>
      </c>
      <c r="DV14" t="s">
        <v>8</v>
      </c>
      <c r="DW14" t="s">
        <v>8</v>
      </c>
      <c r="DX14" t="s">
        <v>8</v>
      </c>
      <c r="DY14" t="s">
        <v>8</v>
      </c>
      <c r="DZ14" t="s">
        <v>8</v>
      </c>
      <c r="EB14" t="s">
        <v>8</v>
      </c>
      <c r="EC14" t="s">
        <v>8</v>
      </c>
      <c r="ED14" t="s">
        <v>8</v>
      </c>
      <c r="EE14" t="s">
        <v>8</v>
      </c>
      <c r="EF14" t="s">
        <v>8</v>
      </c>
      <c r="EG14" t="s">
        <v>8</v>
      </c>
      <c r="EH14" t="s">
        <v>8</v>
      </c>
      <c r="EI14" t="s">
        <v>8</v>
      </c>
      <c r="EJ14" t="s">
        <v>8</v>
      </c>
      <c r="EK14" t="s">
        <v>8</v>
      </c>
      <c r="EL14" t="s">
        <v>8</v>
      </c>
      <c r="EM14" t="s">
        <v>8</v>
      </c>
      <c r="EN14" t="s">
        <v>8</v>
      </c>
      <c r="EO14" t="s">
        <v>8</v>
      </c>
      <c r="EP14" t="s">
        <v>8</v>
      </c>
      <c r="EQ14" t="s">
        <v>8</v>
      </c>
      <c r="ET14" t="s">
        <v>8</v>
      </c>
      <c r="EU14" t="s">
        <v>8</v>
      </c>
      <c r="EV14" t="s">
        <v>8</v>
      </c>
      <c r="EW14" t="s">
        <v>8</v>
      </c>
      <c r="EX14" t="s">
        <v>8</v>
      </c>
      <c r="EY14" t="s">
        <v>8</v>
      </c>
      <c r="EZ14" t="s">
        <v>8</v>
      </c>
      <c r="FA14" t="s">
        <v>8</v>
      </c>
      <c r="FB14" t="s">
        <v>8</v>
      </c>
      <c r="FC14" t="s">
        <v>8</v>
      </c>
      <c r="FD14" t="s">
        <v>8</v>
      </c>
      <c r="FE14" t="s">
        <v>8</v>
      </c>
      <c r="FF14" t="s">
        <v>8</v>
      </c>
      <c r="FG14" t="s">
        <v>8</v>
      </c>
      <c r="FH14" t="s">
        <v>8</v>
      </c>
      <c r="FI14" t="s">
        <v>8</v>
      </c>
      <c r="FJ14" t="s">
        <v>8</v>
      </c>
      <c r="FK14" t="s">
        <v>8</v>
      </c>
      <c r="FL14" t="s">
        <v>8</v>
      </c>
      <c r="FM14" t="s">
        <v>8</v>
      </c>
      <c r="FN14" t="s">
        <v>8</v>
      </c>
      <c r="FO14" t="s">
        <v>8</v>
      </c>
      <c r="FP14" t="s">
        <v>8</v>
      </c>
      <c r="FQ14" t="s">
        <v>8</v>
      </c>
      <c r="FR14" t="s">
        <v>8</v>
      </c>
      <c r="FS14" t="s">
        <v>8</v>
      </c>
      <c r="FT14" t="s">
        <v>8</v>
      </c>
      <c r="FU14" t="s">
        <v>8</v>
      </c>
      <c r="FV14" t="s">
        <v>8</v>
      </c>
      <c r="FW14" t="s">
        <v>8</v>
      </c>
      <c r="FX14" t="s">
        <v>8</v>
      </c>
      <c r="FY14" t="s">
        <v>8</v>
      </c>
      <c r="FZ14" t="s">
        <v>8</v>
      </c>
      <c r="GA14" t="s">
        <v>8</v>
      </c>
      <c r="GB14" t="s">
        <v>8</v>
      </c>
      <c r="GC14" t="s">
        <v>8</v>
      </c>
      <c r="GD14" t="s">
        <v>8</v>
      </c>
      <c r="GE14" t="s">
        <v>8</v>
      </c>
      <c r="GF14" t="s">
        <v>8</v>
      </c>
      <c r="GG14" t="s">
        <v>8</v>
      </c>
      <c r="GH14" t="s">
        <v>8</v>
      </c>
      <c r="GI14" t="s">
        <v>8</v>
      </c>
      <c r="GJ14" t="s">
        <v>8</v>
      </c>
      <c r="GK14" t="s">
        <v>8</v>
      </c>
      <c r="GL14" t="s">
        <v>8</v>
      </c>
      <c r="GM14" t="s">
        <v>8</v>
      </c>
      <c r="GN14" t="s">
        <v>8</v>
      </c>
      <c r="GO14" t="s">
        <v>8</v>
      </c>
      <c r="GP14" t="s">
        <v>8</v>
      </c>
      <c r="GQ14" t="s">
        <v>8</v>
      </c>
      <c r="GR14" t="s">
        <v>8</v>
      </c>
      <c r="GS14" t="s">
        <v>8</v>
      </c>
      <c r="GT14" t="s">
        <v>8</v>
      </c>
      <c r="GW14" t="s">
        <v>8</v>
      </c>
      <c r="GX14" t="s">
        <v>8</v>
      </c>
      <c r="GY14" t="s">
        <v>8</v>
      </c>
      <c r="GZ14" t="s">
        <v>8</v>
      </c>
      <c r="HA14" t="s">
        <v>8</v>
      </c>
      <c r="HB14" t="s">
        <v>8</v>
      </c>
      <c r="HC14" t="s">
        <v>8</v>
      </c>
      <c r="HD14" t="s">
        <v>8</v>
      </c>
      <c r="HE14" t="s">
        <v>8</v>
      </c>
      <c r="HF14" t="s">
        <v>8</v>
      </c>
      <c r="HG14" t="s">
        <v>8</v>
      </c>
      <c r="HH14" t="s">
        <v>8</v>
      </c>
      <c r="HI14" t="s">
        <v>8</v>
      </c>
      <c r="HJ14" t="s">
        <v>8</v>
      </c>
      <c r="HK14" t="s">
        <v>8</v>
      </c>
      <c r="HL14" t="s">
        <v>8</v>
      </c>
      <c r="HM14" t="s">
        <v>8</v>
      </c>
      <c r="HN14" t="s">
        <v>290</v>
      </c>
      <c r="HO14" t="s">
        <v>8</v>
      </c>
      <c r="HP14" t="s">
        <v>8</v>
      </c>
      <c r="HQ14" t="s">
        <v>8</v>
      </c>
      <c r="HR14" t="s">
        <v>8</v>
      </c>
      <c r="HS14" t="s">
        <v>8</v>
      </c>
      <c r="HT14" t="s">
        <v>8</v>
      </c>
      <c r="HU14" t="s">
        <v>8</v>
      </c>
      <c r="HV14" t="s">
        <v>8</v>
      </c>
      <c r="HW14" t="s">
        <v>8</v>
      </c>
      <c r="HX14" t="s">
        <v>8</v>
      </c>
      <c r="HY14" t="s">
        <v>8</v>
      </c>
      <c r="HZ14" t="s">
        <v>8</v>
      </c>
      <c r="IA14" t="s">
        <v>8</v>
      </c>
      <c r="IB14" t="s">
        <v>8</v>
      </c>
      <c r="IC14" t="s">
        <v>364</v>
      </c>
      <c r="ID14" t="s">
        <v>8</v>
      </c>
      <c r="IE14">
        <v>128876693</v>
      </c>
      <c r="IF14" t="s">
        <v>365</v>
      </c>
      <c r="IG14" t="s">
        <v>8</v>
      </c>
      <c r="IH14">
        <v>96</v>
      </c>
    </row>
    <row r="15" spans="1:242" x14ac:dyDescent="0.2">
      <c r="A15" t="s">
        <v>366</v>
      </c>
      <c r="B15" t="s">
        <v>367</v>
      </c>
      <c r="C15" t="s">
        <v>368</v>
      </c>
      <c r="D15" t="s">
        <v>340</v>
      </c>
      <c r="E15" t="s">
        <v>249</v>
      </c>
      <c r="F15" t="s">
        <v>341</v>
      </c>
      <c r="G15" t="s">
        <v>340</v>
      </c>
      <c r="H15" t="s">
        <v>2</v>
      </c>
      <c r="I15" t="s">
        <v>286</v>
      </c>
      <c r="J15" t="s">
        <v>297</v>
      </c>
      <c r="K15" t="s">
        <v>342</v>
      </c>
      <c r="L15" t="s">
        <v>343</v>
      </c>
      <c r="M15" t="s">
        <v>369</v>
      </c>
      <c r="N15" t="s">
        <v>256</v>
      </c>
      <c r="O15" t="s">
        <v>257</v>
      </c>
      <c r="P15" t="s">
        <v>258</v>
      </c>
      <c r="Q15" t="s">
        <v>259</v>
      </c>
      <c r="R15" t="s">
        <v>8</v>
      </c>
      <c r="S15" t="s">
        <v>259</v>
      </c>
      <c r="T15" t="s">
        <v>8</v>
      </c>
      <c r="U15" t="s">
        <v>8</v>
      </c>
      <c r="V15" t="s">
        <v>8</v>
      </c>
      <c r="W15" t="s">
        <v>8</v>
      </c>
      <c r="X15" t="s">
        <v>8</v>
      </c>
      <c r="Y15" t="s">
        <v>8</v>
      </c>
      <c r="Z15" t="s">
        <v>8</v>
      </c>
      <c r="AA15" t="s">
        <v>8</v>
      </c>
      <c r="AB15" t="s">
        <v>8</v>
      </c>
      <c r="AC15" t="s">
        <v>8</v>
      </c>
      <c r="AD15" t="s">
        <v>8</v>
      </c>
      <c r="AE15" t="s">
        <v>8</v>
      </c>
      <c r="AF15" t="s">
        <v>8</v>
      </c>
      <c r="AG15" t="s">
        <v>8</v>
      </c>
      <c r="AH15" t="s">
        <v>8</v>
      </c>
      <c r="AI15" t="s">
        <v>8</v>
      </c>
      <c r="AJ15" t="s">
        <v>8</v>
      </c>
      <c r="AK15" t="s">
        <v>8</v>
      </c>
      <c r="AL15" t="s">
        <v>8</v>
      </c>
      <c r="AM15" t="s">
        <v>8</v>
      </c>
      <c r="AN15" t="s">
        <v>8</v>
      </c>
      <c r="AO15" t="s">
        <v>8</v>
      </c>
      <c r="AP15" t="s">
        <v>8</v>
      </c>
      <c r="AQ15" t="s">
        <v>8</v>
      </c>
      <c r="AR15" t="s">
        <v>8</v>
      </c>
      <c r="AS15" t="s">
        <v>8</v>
      </c>
      <c r="AT15" t="s">
        <v>8</v>
      </c>
      <c r="AU15" t="s">
        <v>8</v>
      </c>
      <c r="AV15" t="s">
        <v>8</v>
      </c>
      <c r="AW15" t="s">
        <v>8</v>
      </c>
      <c r="AX15" t="s">
        <v>8</v>
      </c>
      <c r="AY15" t="s">
        <v>8</v>
      </c>
      <c r="AZ15" t="s">
        <v>8</v>
      </c>
      <c r="BA15" t="s">
        <v>8</v>
      </c>
      <c r="BB15" t="s">
        <v>8</v>
      </c>
      <c r="BC15" t="s">
        <v>8</v>
      </c>
      <c r="BD15" t="s">
        <v>8</v>
      </c>
      <c r="BE15" t="s">
        <v>8</v>
      </c>
      <c r="BF15" t="s">
        <v>8</v>
      </c>
      <c r="BG15" t="s">
        <v>8</v>
      </c>
      <c r="BH15" t="s">
        <v>8</v>
      </c>
      <c r="BI15" t="s">
        <v>8</v>
      </c>
      <c r="BJ15" t="s">
        <v>8</v>
      </c>
      <c r="BK15" t="s">
        <v>8</v>
      </c>
      <c r="BL15" t="s">
        <v>8</v>
      </c>
      <c r="BM15" t="s">
        <v>8</v>
      </c>
      <c r="BN15" t="s">
        <v>8</v>
      </c>
      <c r="BO15" t="s">
        <v>8</v>
      </c>
      <c r="BP15" t="s">
        <v>8</v>
      </c>
      <c r="BQ15" t="s">
        <v>8</v>
      </c>
      <c r="BR15" t="s">
        <v>8</v>
      </c>
      <c r="BS15" t="s">
        <v>8</v>
      </c>
      <c r="BT15" t="s">
        <v>8</v>
      </c>
      <c r="BU15" t="s">
        <v>8</v>
      </c>
      <c r="BV15" t="s">
        <v>8</v>
      </c>
      <c r="BW15" t="s">
        <v>8</v>
      </c>
      <c r="BX15" t="s">
        <v>8</v>
      </c>
      <c r="BY15" t="s">
        <v>8</v>
      </c>
      <c r="BZ15" t="s">
        <v>8</v>
      </c>
      <c r="CA15" t="s">
        <v>8</v>
      </c>
      <c r="CB15" t="s">
        <v>8</v>
      </c>
      <c r="CC15" t="s">
        <v>8</v>
      </c>
      <c r="CD15" t="s">
        <v>8</v>
      </c>
      <c r="CE15" t="s">
        <v>8</v>
      </c>
      <c r="CF15" t="s">
        <v>8</v>
      </c>
      <c r="CG15" t="s">
        <v>8</v>
      </c>
      <c r="CH15" t="s">
        <v>8</v>
      </c>
      <c r="CI15" t="s">
        <v>8</v>
      </c>
      <c r="CJ15" t="s">
        <v>8</v>
      </c>
      <c r="CK15" t="s">
        <v>8</v>
      </c>
      <c r="CL15" t="s">
        <v>8</v>
      </c>
      <c r="CM15" t="s">
        <v>8</v>
      </c>
      <c r="CN15" t="s">
        <v>8</v>
      </c>
      <c r="CO15" t="s">
        <v>8</v>
      </c>
      <c r="CP15" t="s">
        <v>8</v>
      </c>
      <c r="CQ15" t="s">
        <v>8</v>
      </c>
      <c r="CR15" t="s">
        <v>8</v>
      </c>
      <c r="CS15" t="s">
        <v>8</v>
      </c>
      <c r="CT15" t="s">
        <v>8</v>
      </c>
      <c r="CU15" t="s">
        <v>8</v>
      </c>
      <c r="CV15" t="s">
        <v>8</v>
      </c>
      <c r="CW15" t="s">
        <v>8</v>
      </c>
      <c r="CX15" t="s">
        <v>8</v>
      </c>
      <c r="CY15" t="s">
        <v>8</v>
      </c>
      <c r="CZ15" t="s">
        <v>8</v>
      </c>
      <c r="DA15" t="s">
        <v>8</v>
      </c>
      <c r="DB15" t="s">
        <v>8</v>
      </c>
      <c r="DC15" t="s">
        <v>8</v>
      </c>
      <c r="DD15" t="s">
        <v>8</v>
      </c>
      <c r="DE15" t="s">
        <v>8</v>
      </c>
      <c r="DJ15" t="s">
        <v>8</v>
      </c>
      <c r="DK15" t="s">
        <v>8</v>
      </c>
      <c r="DL15" t="s">
        <v>8</v>
      </c>
      <c r="DM15" t="s">
        <v>8</v>
      </c>
      <c r="DN15" t="s">
        <v>8</v>
      </c>
      <c r="DO15" t="s">
        <v>8</v>
      </c>
      <c r="DP15" t="s">
        <v>8</v>
      </c>
      <c r="DQ15" t="s">
        <v>8</v>
      </c>
      <c r="DR15" t="s">
        <v>8</v>
      </c>
      <c r="DS15" t="s">
        <v>8</v>
      </c>
      <c r="DT15" t="s">
        <v>8</v>
      </c>
      <c r="DU15" t="s">
        <v>8</v>
      </c>
      <c r="DV15" t="s">
        <v>8</v>
      </c>
      <c r="DW15" t="s">
        <v>8</v>
      </c>
      <c r="DX15" t="s">
        <v>8</v>
      </c>
      <c r="DY15" t="s">
        <v>8</v>
      </c>
      <c r="DZ15" t="s">
        <v>8</v>
      </c>
      <c r="EB15" t="s">
        <v>8</v>
      </c>
      <c r="EC15" t="s">
        <v>8</v>
      </c>
      <c r="ED15" t="s">
        <v>8</v>
      </c>
      <c r="EE15" t="s">
        <v>8</v>
      </c>
      <c r="EF15" t="s">
        <v>8</v>
      </c>
      <c r="EG15" t="s">
        <v>8</v>
      </c>
      <c r="EH15" t="s">
        <v>8</v>
      </c>
      <c r="EI15" t="s">
        <v>8</v>
      </c>
      <c r="EJ15" t="s">
        <v>8</v>
      </c>
      <c r="EK15" t="s">
        <v>8</v>
      </c>
      <c r="EL15" t="s">
        <v>8</v>
      </c>
      <c r="EM15" t="s">
        <v>8</v>
      </c>
      <c r="EN15" t="s">
        <v>8</v>
      </c>
      <c r="EO15" t="s">
        <v>8</v>
      </c>
      <c r="EP15" t="s">
        <v>8</v>
      </c>
      <c r="EQ15" t="s">
        <v>8</v>
      </c>
      <c r="ET15" t="s">
        <v>8</v>
      </c>
      <c r="EU15" t="s">
        <v>8</v>
      </c>
      <c r="EV15" t="s">
        <v>8</v>
      </c>
      <c r="EW15" t="s">
        <v>8</v>
      </c>
      <c r="EX15" t="s">
        <v>8</v>
      </c>
      <c r="EY15" t="s">
        <v>8</v>
      </c>
      <c r="EZ15" t="s">
        <v>8</v>
      </c>
      <c r="FA15" t="s">
        <v>8</v>
      </c>
      <c r="FB15" t="s">
        <v>8</v>
      </c>
      <c r="FC15" t="s">
        <v>8</v>
      </c>
      <c r="FD15" t="s">
        <v>8</v>
      </c>
      <c r="FE15" t="s">
        <v>8</v>
      </c>
      <c r="FF15" t="s">
        <v>8</v>
      </c>
      <c r="FG15" t="s">
        <v>8</v>
      </c>
      <c r="FH15" t="s">
        <v>8</v>
      </c>
      <c r="FI15" t="s">
        <v>8</v>
      </c>
      <c r="FJ15" t="s">
        <v>8</v>
      </c>
      <c r="FK15" t="s">
        <v>8</v>
      </c>
      <c r="FL15" t="s">
        <v>8</v>
      </c>
      <c r="FM15" t="s">
        <v>8</v>
      </c>
      <c r="FN15" t="s">
        <v>8</v>
      </c>
      <c r="FO15" t="s">
        <v>8</v>
      </c>
      <c r="FP15" t="s">
        <v>8</v>
      </c>
      <c r="FQ15" t="s">
        <v>8</v>
      </c>
      <c r="FR15" t="s">
        <v>8</v>
      </c>
      <c r="FS15" t="s">
        <v>8</v>
      </c>
      <c r="FT15" t="s">
        <v>8</v>
      </c>
      <c r="FU15" t="s">
        <v>8</v>
      </c>
      <c r="FV15" t="s">
        <v>8</v>
      </c>
      <c r="FW15" t="s">
        <v>8</v>
      </c>
      <c r="FX15" t="s">
        <v>8</v>
      </c>
      <c r="FY15" t="s">
        <v>8</v>
      </c>
      <c r="FZ15" t="s">
        <v>8</v>
      </c>
      <c r="GA15" t="s">
        <v>8</v>
      </c>
      <c r="GB15" t="s">
        <v>8</v>
      </c>
      <c r="GC15" t="s">
        <v>8</v>
      </c>
      <c r="GD15" t="s">
        <v>8</v>
      </c>
      <c r="GE15" t="s">
        <v>8</v>
      </c>
      <c r="GF15" t="s">
        <v>8</v>
      </c>
      <c r="GG15" t="s">
        <v>8</v>
      </c>
      <c r="GH15" t="s">
        <v>8</v>
      </c>
      <c r="GI15" t="s">
        <v>8</v>
      </c>
      <c r="GJ15" t="s">
        <v>8</v>
      </c>
      <c r="GK15" t="s">
        <v>8</v>
      </c>
      <c r="GL15" t="s">
        <v>8</v>
      </c>
      <c r="GM15" t="s">
        <v>8</v>
      </c>
      <c r="GN15" t="s">
        <v>8</v>
      </c>
      <c r="GO15" t="s">
        <v>8</v>
      </c>
      <c r="GP15" t="s">
        <v>8</v>
      </c>
      <c r="GQ15" t="s">
        <v>8</v>
      </c>
      <c r="GR15" t="s">
        <v>8</v>
      </c>
      <c r="GS15" t="s">
        <v>8</v>
      </c>
      <c r="GT15" t="s">
        <v>8</v>
      </c>
      <c r="GW15" t="s">
        <v>8</v>
      </c>
      <c r="GX15" t="s">
        <v>8</v>
      </c>
      <c r="GY15" t="s">
        <v>8</v>
      </c>
      <c r="GZ15" t="s">
        <v>8</v>
      </c>
      <c r="HA15" t="s">
        <v>8</v>
      </c>
      <c r="HB15" t="s">
        <v>8</v>
      </c>
      <c r="HC15" t="s">
        <v>8</v>
      </c>
      <c r="HD15" t="s">
        <v>8</v>
      </c>
      <c r="HE15" t="s">
        <v>8</v>
      </c>
      <c r="HF15" t="s">
        <v>8</v>
      </c>
      <c r="HG15" t="s">
        <v>8</v>
      </c>
      <c r="HH15" t="s">
        <v>8</v>
      </c>
      <c r="HI15" t="s">
        <v>8</v>
      </c>
      <c r="HJ15" t="s">
        <v>8</v>
      </c>
      <c r="HK15" t="s">
        <v>8</v>
      </c>
      <c r="HL15" t="s">
        <v>8</v>
      </c>
      <c r="HM15" t="s">
        <v>8</v>
      </c>
      <c r="HN15" t="s">
        <v>290</v>
      </c>
      <c r="HO15" t="s">
        <v>8</v>
      </c>
      <c r="HP15" t="s">
        <v>8</v>
      </c>
      <c r="HQ15" t="s">
        <v>8</v>
      </c>
      <c r="HR15" t="s">
        <v>8</v>
      </c>
      <c r="HS15" t="s">
        <v>8</v>
      </c>
      <c r="HT15" t="s">
        <v>8</v>
      </c>
      <c r="HU15" t="s">
        <v>8</v>
      </c>
      <c r="HV15" t="s">
        <v>8</v>
      </c>
      <c r="HW15" t="s">
        <v>8</v>
      </c>
      <c r="HX15" t="s">
        <v>8</v>
      </c>
      <c r="HY15" t="s">
        <v>8</v>
      </c>
      <c r="HZ15" t="s">
        <v>8</v>
      </c>
      <c r="IA15" t="s">
        <v>8</v>
      </c>
      <c r="IB15" t="s">
        <v>8</v>
      </c>
      <c r="IC15" t="s">
        <v>370</v>
      </c>
      <c r="ID15" t="s">
        <v>8</v>
      </c>
      <c r="IE15">
        <v>128876741</v>
      </c>
      <c r="IF15" t="s">
        <v>371</v>
      </c>
      <c r="IG15" t="s">
        <v>8</v>
      </c>
      <c r="IH15">
        <v>99</v>
      </c>
    </row>
    <row r="16" spans="1:242" x14ac:dyDescent="0.2">
      <c r="A16" t="s">
        <v>372</v>
      </c>
      <c r="B16" t="s">
        <v>373</v>
      </c>
      <c r="C16" t="s">
        <v>374</v>
      </c>
      <c r="D16" t="s">
        <v>324</v>
      </c>
      <c r="E16" t="s">
        <v>249</v>
      </c>
      <c r="F16" t="s">
        <v>8</v>
      </c>
      <c r="G16" t="s">
        <v>324</v>
      </c>
      <c r="H16" t="s">
        <v>250</v>
      </c>
      <c r="I16" t="s">
        <v>274</v>
      </c>
      <c r="J16" t="s">
        <v>287</v>
      </c>
      <c r="K16" t="s">
        <v>375</v>
      </c>
      <c r="L16" t="s">
        <v>254</v>
      </c>
      <c r="M16" t="s">
        <v>376</v>
      </c>
      <c r="N16" t="s">
        <v>279</v>
      </c>
      <c r="O16" t="s">
        <v>257</v>
      </c>
      <c r="P16" t="s">
        <v>258</v>
      </c>
      <c r="Q16" t="s">
        <v>259</v>
      </c>
      <c r="R16" t="s">
        <v>8</v>
      </c>
      <c r="S16" t="s">
        <v>259</v>
      </c>
      <c r="T16" t="s">
        <v>8</v>
      </c>
      <c r="U16" t="s">
        <v>8</v>
      </c>
      <c r="V16" t="s">
        <v>8</v>
      </c>
      <c r="W16" t="s">
        <v>8</v>
      </c>
      <c r="X16" t="s">
        <v>8</v>
      </c>
      <c r="Y16" t="s">
        <v>8</v>
      </c>
      <c r="Z16" t="s">
        <v>8</v>
      </c>
      <c r="AA16" t="s">
        <v>8</v>
      </c>
      <c r="AB16" t="s">
        <v>8</v>
      </c>
      <c r="AC16" t="s">
        <v>8</v>
      </c>
      <c r="AD16" t="s">
        <v>8</v>
      </c>
      <c r="AE16" t="s">
        <v>8</v>
      </c>
      <c r="AF16" t="s">
        <v>8</v>
      </c>
      <c r="AG16" t="s">
        <v>8</v>
      </c>
      <c r="AH16" t="s">
        <v>8</v>
      </c>
      <c r="AI16" t="s">
        <v>8</v>
      </c>
      <c r="AJ16" t="s">
        <v>8</v>
      </c>
      <c r="AK16" t="s">
        <v>8</v>
      </c>
      <c r="AL16" t="s">
        <v>8</v>
      </c>
      <c r="AM16" t="s">
        <v>8</v>
      </c>
      <c r="AN16" t="s">
        <v>8</v>
      </c>
      <c r="AO16" t="s">
        <v>8</v>
      </c>
      <c r="AP16" t="s">
        <v>8</v>
      </c>
      <c r="AQ16" t="s">
        <v>8</v>
      </c>
      <c r="AR16" t="s">
        <v>8</v>
      </c>
      <c r="AS16" t="s">
        <v>8</v>
      </c>
      <c r="AT16" t="s">
        <v>8</v>
      </c>
      <c r="AU16" t="s">
        <v>8</v>
      </c>
      <c r="AV16" t="s">
        <v>8</v>
      </c>
      <c r="AW16" t="s">
        <v>8</v>
      </c>
      <c r="AX16" t="s">
        <v>8</v>
      </c>
      <c r="AY16" t="s">
        <v>8</v>
      </c>
      <c r="AZ16" t="s">
        <v>8</v>
      </c>
      <c r="BA16" t="s">
        <v>8</v>
      </c>
      <c r="BB16" t="s">
        <v>8</v>
      </c>
      <c r="BC16" t="s">
        <v>8</v>
      </c>
      <c r="BD16" t="s">
        <v>8</v>
      </c>
      <c r="BE16" t="s">
        <v>8</v>
      </c>
      <c r="BF16" t="s">
        <v>8</v>
      </c>
      <c r="BG16" t="s">
        <v>8</v>
      </c>
      <c r="BH16" t="s">
        <v>8</v>
      </c>
      <c r="BI16" t="s">
        <v>8</v>
      </c>
      <c r="BJ16" t="s">
        <v>8</v>
      </c>
      <c r="BK16" t="s">
        <v>8</v>
      </c>
      <c r="BL16" t="s">
        <v>8</v>
      </c>
      <c r="BM16" t="s">
        <v>8</v>
      </c>
      <c r="BN16" t="s">
        <v>8</v>
      </c>
      <c r="BO16" t="s">
        <v>8</v>
      </c>
      <c r="BP16" t="s">
        <v>8</v>
      </c>
      <c r="BQ16" t="s">
        <v>8</v>
      </c>
      <c r="BR16" t="s">
        <v>8</v>
      </c>
      <c r="BS16" t="s">
        <v>8</v>
      </c>
      <c r="BT16" t="s">
        <v>8</v>
      </c>
      <c r="BU16" t="s">
        <v>8</v>
      </c>
      <c r="BV16" t="s">
        <v>8</v>
      </c>
      <c r="BW16" t="s">
        <v>8</v>
      </c>
      <c r="BX16" t="s">
        <v>8</v>
      </c>
      <c r="BY16" t="s">
        <v>8</v>
      </c>
      <c r="BZ16" t="s">
        <v>8</v>
      </c>
      <c r="CA16" t="s">
        <v>8</v>
      </c>
      <c r="CB16" t="s">
        <v>8</v>
      </c>
      <c r="CC16" t="s">
        <v>8</v>
      </c>
      <c r="CD16" t="s">
        <v>8</v>
      </c>
      <c r="CE16" t="s">
        <v>8</v>
      </c>
      <c r="CF16" t="s">
        <v>8</v>
      </c>
      <c r="CG16" t="s">
        <v>8</v>
      </c>
      <c r="CH16" t="s">
        <v>8</v>
      </c>
      <c r="CI16" t="s">
        <v>8</v>
      </c>
      <c r="CJ16" t="s">
        <v>8</v>
      </c>
      <c r="CK16" t="s">
        <v>8</v>
      </c>
      <c r="CL16" t="s">
        <v>8</v>
      </c>
      <c r="CM16" t="s">
        <v>8</v>
      </c>
      <c r="CN16" t="s">
        <v>8</v>
      </c>
      <c r="CO16" t="s">
        <v>8</v>
      </c>
      <c r="CP16" t="s">
        <v>8</v>
      </c>
      <c r="CQ16" t="s">
        <v>8</v>
      </c>
      <c r="CR16" t="s">
        <v>8</v>
      </c>
      <c r="CS16" t="s">
        <v>8</v>
      </c>
      <c r="CT16" t="s">
        <v>8</v>
      </c>
      <c r="CU16" t="s">
        <v>8</v>
      </c>
      <c r="CV16" t="s">
        <v>8</v>
      </c>
      <c r="CW16" t="s">
        <v>8</v>
      </c>
      <c r="CX16" t="s">
        <v>8</v>
      </c>
      <c r="CY16" t="s">
        <v>8</v>
      </c>
      <c r="CZ16" t="s">
        <v>8</v>
      </c>
      <c r="DA16" t="s">
        <v>8</v>
      </c>
      <c r="DB16" t="s">
        <v>8</v>
      </c>
      <c r="DC16" t="s">
        <v>8</v>
      </c>
      <c r="DD16" t="s">
        <v>8</v>
      </c>
      <c r="DE16" t="s">
        <v>8</v>
      </c>
      <c r="DJ16" t="s">
        <v>8</v>
      </c>
      <c r="DK16" t="s">
        <v>8</v>
      </c>
      <c r="DL16" t="s">
        <v>8</v>
      </c>
      <c r="DM16" t="s">
        <v>8</v>
      </c>
      <c r="DN16" t="s">
        <v>8</v>
      </c>
      <c r="DO16" t="s">
        <v>8</v>
      </c>
      <c r="DP16" t="s">
        <v>8</v>
      </c>
      <c r="DQ16" t="s">
        <v>8</v>
      </c>
      <c r="DR16" t="s">
        <v>8</v>
      </c>
      <c r="DS16" t="s">
        <v>8</v>
      </c>
      <c r="DT16" t="s">
        <v>8</v>
      </c>
      <c r="DU16" t="s">
        <v>8</v>
      </c>
      <c r="DV16" t="s">
        <v>8</v>
      </c>
      <c r="DW16" t="s">
        <v>8</v>
      </c>
      <c r="DX16" t="s">
        <v>8</v>
      </c>
      <c r="DY16" t="s">
        <v>8</v>
      </c>
      <c r="DZ16" t="s">
        <v>8</v>
      </c>
      <c r="EB16" t="s">
        <v>8</v>
      </c>
      <c r="EC16" t="s">
        <v>8</v>
      </c>
      <c r="ED16" t="s">
        <v>8</v>
      </c>
      <c r="EE16" t="s">
        <v>8</v>
      </c>
      <c r="EF16" t="s">
        <v>8</v>
      </c>
      <c r="EG16" t="s">
        <v>8</v>
      </c>
      <c r="EH16" t="s">
        <v>8</v>
      </c>
      <c r="EI16" t="s">
        <v>8</v>
      </c>
      <c r="EJ16" t="s">
        <v>8</v>
      </c>
      <c r="EK16" t="s">
        <v>8</v>
      </c>
      <c r="EL16" t="s">
        <v>8</v>
      </c>
      <c r="EM16" t="s">
        <v>8</v>
      </c>
      <c r="EN16" t="s">
        <v>8</v>
      </c>
      <c r="EO16" t="s">
        <v>8</v>
      </c>
      <c r="EP16" t="s">
        <v>8</v>
      </c>
      <c r="EQ16" t="s">
        <v>8</v>
      </c>
      <c r="ET16" t="s">
        <v>8</v>
      </c>
      <c r="EU16" t="s">
        <v>8</v>
      </c>
      <c r="EV16" t="s">
        <v>8</v>
      </c>
      <c r="EW16" t="s">
        <v>8</v>
      </c>
      <c r="EX16" t="s">
        <v>8</v>
      </c>
      <c r="EY16" t="s">
        <v>8</v>
      </c>
      <c r="EZ16" t="s">
        <v>8</v>
      </c>
      <c r="FA16" t="s">
        <v>8</v>
      </c>
      <c r="FB16" t="s">
        <v>8</v>
      </c>
      <c r="FC16" t="s">
        <v>8</v>
      </c>
      <c r="FD16" t="s">
        <v>8</v>
      </c>
      <c r="FE16" t="s">
        <v>8</v>
      </c>
      <c r="FF16" t="s">
        <v>8</v>
      </c>
      <c r="FG16" t="s">
        <v>8</v>
      </c>
      <c r="FH16" t="s">
        <v>8</v>
      </c>
      <c r="FI16" t="s">
        <v>8</v>
      </c>
      <c r="FJ16" t="s">
        <v>8</v>
      </c>
      <c r="FK16" t="s">
        <v>8</v>
      </c>
      <c r="FL16" t="s">
        <v>8</v>
      </c>
      <c r="FM16" t="s">
        <v>8</v>
      </c>
      <c r="FN16" t="s">
        <v>8</v>
      </c>
      <c r="FO16" t="s">
        <v>8</v>
      </c>
      <c r="FP16" t="s">
        <v>8</v>
      </c>
      <c r="FQ16" t="s">
        <v>8</v>
      </c>
      <c r="FR16" t="s">
        <v>8</v>
      </c>
      <c r="FS16" t="s">
        <v>8</v>
      </c>
      <c r="FT16" t="s">
        <v>8</v>
      </c>
      <c r="FU16" t="s">
        <v>8</v>
      </c>
      <c r="FV16" t="s">
        <v>8</v>
      </c>
      <c r="FW16" t="s">
        <v>8</v>
      </c>
      <c r="FX16" t="s">
        <v>8</v>
      </c>
      <c r="FY16" t="s">
        <v>8</v>
      </c>
      <c r="FZ16" t="s">
        <v>8</v>
      </c>
      <c r="GA16" t="s">
        <v>8</v>
      </c>
      <c r="GB16" t="s">
        <v>8</v>
      </c>
      <c r="GC16" t="s">
        <v>8</v>
      </c>
      <c r="GD16" t="s">
        <v>8</v>
      </c>
      <c r="GE16" t="s">
        <v>8</v>
      </c>
      <c r="GF16" t="s">
        <v>8</v>
      </c>
      <c r="GG16" t="s">
        <v>8</v>
      </c>
      <c r="GH16" t="s">
        <v>8</v>
      </c>
      <c r="GI16" t="s">
        <v>8</v>
      </c>
      <c r="GJ16" t="s">
        <v>8</v>
      </c>
      <c r="GK16" t="s">
        <v>8</v>
      </c>
      <c r="GL16" t="s">
        <v>8</v>
      </c>
      <c r="GM16" t="s">
        <v>8</v>
      </c>
      <c r="GN16" t="s">
        <v>8</v>
      </c>
      <c r="GO16" t="s">
        <v>8</v>
      </c>
      <c r="GP16" t="s">
        <v>8</v>
      </c>
      <c r="GQ16" t="s">
        <v>8</v>
      </c>
      <c r="GR16" t="s">
        <v>8</v>
      </c>
      <c r="GS16" t="s">
        <v>8</v>
      </c>
      <c r="GT16" t="s">
        <v>8</v>
      </c>
      <c r="GW16" t="s">
        <v>8</v>
      </c>
      <c r="GX16" t="s">
        <v>8</v>
      </c>
      <c r="GY16" t="s">
        <v>8</v>
      </c>
      <c r="GZ16" t="s">
        <v>8</v>
      </c>
      <c r="HA16" t="s">
        <v>8</v>
      </c>
      <c r="HB16" t="s">
        <v>8</v>
      </c>
      <c r="HC16" t="s">
        <v>8</v>
      </c>
      <c r="HD16" t="s">
        <v>8</v>
      </c>
      <c r="HE16" t="s">
        <v>8</v>
      </c>
      <c r="HF16" t="s">
        <v>8</v>
      </c>
      <c r="HG16" t="s">
        <v>8</v>
      </c>
      <c r="HH16" t="s">
        <v>8</v>
      </c>
      <c r="HI16" t="s">
        <v>8</v>
      </c>
      <c r="HJ16" t="s">
        <v>8</v>
      </c>
      <c r="HK16" t="s">
        <v>8</v>
      </c>
      <c r="HL16" t="s">
        <v>8</v>
      </c>
      <c r="HM16" t="s">
        <v>8</v>
      </c>
      <c r="HN16" t="s">
        <v>290</v>
      </c>
      <c r="HO16" t="s">
        <v>8</v>
      </c>
      <c r="HP16" t="s">
        <v>8</v>
      </c>
      <c r="HQ16" t="s">
        <v>8</v>
      </c>
      <c r="HR16" t="s">
        <v>8</v>
      </c>
      <c r="HS16" t="s">
        <v>8</v>
      </c>
      <c r="HT16" t="s">
        <v>8</v>
      </c>
      <c r="HU16" t="s">
        <v>8</v>
      </c>
      <c r="HV16" t="s">
        <v>8</v>
      </c>
      <c r="HW16" t="s">
        <v>8</v>
      </c>
      <c r="HX16" t="s">
        <v>8</v>
      </c>
      <c r="HY16" t="s">
        <v>8</v>
      </c>
      <c r="HZ16" t="s">
        <v>8</v>
      </c>
      <c r="IA16" t="s">
        <v>8</v>
      </c>
      <c r="IB16" t="s">
        <v>8</v>
      </c>
      <c r="IC16" t="s">
        <v>8</v>
      </c>
      <c r="ID16" t="s">
        <v>8</v>
      </c>
      <c r="IE16">
        <v>127694472</v>
      </c>
      <c r="IF16" t="s">
        <v>377</v>
      </c>
      <c r="IG16" t="s">
        <v>8</v>
      </c>
      <c r="IH16">
        <v>73</v>
      </c>
    </row>
    <row r="17" spans="1:242" x14ac:dyDescent="0.2">
      <c r="A17" t="s">
        <v>378</v>
      </c>
      <c r="B17" t="s">
        <v>379</v>
      </c>
      <c r="C17" t="s">
        <v>380</v>
      </c>
      <c r="D17" t="s">
        <v>324</v>
      </c>
      <c r="E17" t="s">
        <v>249</v>
      </c>
      <c r="F17" t="s">
        <v>325</v>
      </c>
      <c r="G17" t="s">
        <v>324</v>
      </c>
      <c r="H17" t="s">
        <v>250</v>
      </c>
      <c r="I17" t="s">
        <v>274</v>
      </c>
      <c r="J17" t="s">
        <v>287</v>
      </c>
      <c r="K17" t="s">
        <v>288</v>
      </c>
      <c r="L17" t="s">
        <v>254</v>
      </c>
      <c r="M17" t="s">
        <v>255</v>
      </c>
      <c r="N17" t="s">
        <v>256</v>
      </c>
      <c r="O17" t="s">
        <v>381</v>
      </c>
      <c r="P17" t="s">
        <v>382</v>
      </c>
      <c r="Q17" t="s">
        <v>259</v>
      </c>
      <c r="R17" t="s">
        <v>8</v>
      </c>
      <c r="S17" t="s">
        <v>259</v>
      </c>
      <c r="T17" t="s">
        <v>8</v>
      </c>
      <c r="U17" t="s">
        <v>8</v>
      </c>
      <c r="V17" t="s">
        <v>8</v>
      </c>
      <c r="W17" t="s">
        <v>8</v>
      </c>
      <c r="X17" t="s">
        <v>8</v>
      </c>
      <c r="Y17" t="s">
        <v>8</v>
      </c>
      <c r="Z17" t="s">
        <v>8</v>
      </c>
      <c r="AA17" t="s">
        <v>8</v>
      </c>
      <c r="AB17" t="s">
        <v>8</v>
      </c>
      <c r="AC17" t="s">
        <v>8</v>
      </c>
      <c r="AD17" t="s">
        <v>8</v>
      </c>
      <c r="AE17" t="s">
        <v>8</v>
      </c>
      <c r="AF17" t="s">
        <v>8</v>
      </c>
      <c r="AG17" t="s">
        <v>8</v>
      </c>
      <c r="AH17" t="s">
        <v>8</v>
      </c>
      <c r="AI17" t="s">
        <v>8</v>
      </c>
      <c r="AJ17" t="s">
        <v>8</v>
      </c>
      <c r="AK17" t="s">
        <v>8</v>
      </c>
      <c r="AL17" t="s">
        <v>8</v>
      </c>
      <c r="AM17" t="s">
        <v>8</v>
      </c>
      <c r="AN17" t="s">
        <v>8</v>
      </c>
      <c r="AO17" t="s">
        <v>8</v>
      </c>
      <c r="AP17" t="s">
        <v>8</v>
      </c>
      <c r="AQ17" t="s">
        <v>8</v>
      </c>
      <c r="AR17" t="s">
        <v>8</v>
      </c>
      <c r="AS17" t="s">
        <v>8</v>
      </c>
      <c r="AT17" t="s">
        <v>8</v>
      </c>
      <c r="AU17" t="s">
        <v>8</v>
      </c>
      <c r="AV17" t="s">
        <v>8</v>
      </c>
      <c r="AW17" t="s">
        <v>8</v>
      </c>
      <c r="AX17" t="s">
        <v>8</v>
      </c>
      <c r="AY17" t="s">
        <v>8</v>
      </c>
      <c r="AZ17" t="s">
        <v>8</v>
      </c>
      <c r="BA17" t="s">
        <v>8</v>
      </c>
      <c r="BB17" t="s">
        <v>8</v>
      </c>
      <c r="BC17" t="s">
        <v>8</v>
      </c>
      <c r="BD17" t="s">
        <v>8</v>
      </c>
      <c r="BE17" t="s">
        <v>8</v>
      </c>
      <c r="BF17" t="s">
        <v>8</v>
      </c>
      <c r="BG17" t="s">
        <v>8</v>
      </c>
      <c r="BH17" t="s">
        <v>8</v>
      </c>
      <c r="BI17" t="s">
        <v>8</v>
      </c>
      <c r="BJ17" t="s">
        <v>8</v>
      </c>
      <c r="BK17" t="s">
        <v>8</v>
      </c>
      <c r="BL17" t="s">
        <v>8</v>
      </c>
      <c r="BM17" t="s">
        <v>8</v>
      </c>
      <c r="BN17" t="s">
        <v>8</v>
      </c>
      <c r="BO17" t="s">
        <v>8</v>
      </c>
      <c r="BP17" t="s">
        <v>8</v>
      </c>
      <c r="BQ17" t="s">
        <v>8</v>
      </c>
      <c r="BR17" t="s">
        <v>8</v>
      </c>
      <c r="BS17" t="s">
        <v>8</v>
      </c>
      <c r="BT17" t="s">
        <v>8</v>
      </c>
      <c r="BU17" t="s">
        <v>8</v>
      </c>
      <c r="BV17" t="s">
        <v>8</v>
      </c>
      <c r="BW17" t="s">
        <v>8</v>
      </c>
      <c r="BX17" t="s">
        <v>8</v>
      </c>
      <c r="BY17" t="s">
        <v>8</v>
      </c>
      <c r="BZ17" t="s">
        <v>8</v>
      </c>
      <c r="CA17" t="s">
        <v>8</v>
      </c>
      <c r="CB17" t="s">
        <v>8</v>
      </c>
      <c r="CC17" t="s">
        <v>8</v>
      </c>
      <c r="CD17" t="s">
        <v>8</v>
      </c>
      <c r="CE17" t="s">
        <v>8</v>
      </c>
      <c r="CF17" t="s">
        <v>8</v>
      </c>
      <c r="CG17" t="s">
        <v>8</v>
      </c>
      <c r="CH17" t="s">
        <v>8</v>
      </c>
      <c r="CI17" t="s">
        <v>8</v>
      </c>
      <c r="CJ17" t="s">
        <v>8</v>
      </c>
      <c r="CK17" t="s">
        <v>8</v>
      </c>
      <c r="CL17" t="s">
        <v>8</v>
      </c>
      <c r="CM17" t="s">
        <v>8</v>
      </c>
      <c r="CN17" t="s">
        <v>8</v>
      </c>
      <c r="CO17" t="s">
        <v>8</v>
      </c>
      <c r="CP17" t="s">
        <v>8</v>
      </c>
      <c r="CQ17" t="s">
        <v>8</v>
      </c>
      <c r="CR17" t="s">
        <v>8</v>
      </c>
      <c r="CS17" t="s">
        <v>8</v>
      </c>
      <c r="CT17" t="s">
        <v>8</v>
      </c>
      <c r="CU17" t="s">
        <v>8</v>
      </c>
      <c r="CV17" t="s">
        <v>8</v>
      </c>
      <c r="CW17" t="s">
        <v>8</v>
      </c>
      <c r="CX17" t="s">
        <v>8</v>
      </c>
      <c r="CY17" t="s">
        <v>8</v>
      </c>
      <c r="CZ17" t="s">
        <v>8</v>
      </c>
      <c r="DA17" t="s">
        <v>8</v>
      </c>
      <c r="DB17" t="s">
        <v>8</v>
      </c>
      <c r="DC17" t="s">
        <v>8</v>
      </c>
      <c r="DD17" t="s">
        <v>8</v>
      </c>
      <c r="DE17" t="s">
        <v>8</v>
      </c>
      <c r="DJ17" t="s">
        <v>8</v>
      </c>
      <c r="DK17" t="s">
        <v>8</v>
      </c>
      <c r="DL17" t="s">
        <v>8</v>
      </c>
      <c r="DM17" t="s">
        <v>8</v>
      </c>
      <c r="DN17" t="s">
        <v>8</v>
      </c>
      <c r="DO17" t="s">
        <v>8</v>
      </c>
      <c r="DP17" t="s">
        <v>8</v>
      </c>
      <c r="DQ17" t="s">
        <v>8</v>
      </c>
      <c r="DR17" t="s">
        <v>8</v>
      </c>
      <c r="DS17" t="s">
        <v>8</v>
      </c>
      <c r="DT17" t="s">
        <v>8</v>
      </c>
      <c r="DU17" t="s">
        <v>8</v>
      </c>
      <c r="DV17" t="s">
        <v>8</v>
      </c>
      <c r="DW17" t="s">
        <v>8</v>
      </c>
      <c r="DX17" t="s">
        <v>8</v>
      </c>
      <c r="DY17" t="s">
        <v>8</v>
      </c>
      <c r="DZ17" t="s">
        <v>8</v>
      </c>
      <c r="EB17" t="s">
        <v>8</v>
      </c>
      <c r="EC17" t="s">
        <v>8</v>
      </c>
      <c r="ED17" t="s">
        <v>8</v>
      </c>
      <c r="EE17" t="s">
        <v>8</v>
      </c>
      <c r="EF17" t="s">
        <v>8</v>
      </c>
      <c r="EG17" t="s">
        <v>8</v>
      </c>
      <c r="EH17" t="s">
        <v>8</v>
      </c>
      <c r="EI17" t="s">
        <v>8</v>
      </c>
      <c r="EJ17" t="s">
        <v>8</v>
      </c>
      <c r="EK17" t="s">
        <v>8</v>
      </c>
      <c r="EL17" t="s">
        <v>8</v>
      </c>
      <c r="EM17" t="s">
        <v>8</v>
      </c>
      <c r="EN17" t="s">
        <v>8</v>
      </c>
      <c r="EO17" t="s">
        <v>8</v>
      </c>
      <c r="EP17" t="s">
        <v>8</v>
      </c>
      <c r="EQ17" t="s">
        <v>8</v>
      </c>
      <c r="ET17" t="s">
        <v>8</v>
      </c>
      <c r="EU17" t="s">
        <v>8</v>
      </c>
      <c r="EV17" t="s">
        <v>8</v>
      </c>
      <c r="EW17" t="s">
        <v>8</v>
      </c>
      <c r="EX17" t="s">
        <v>8</v>
      </c>
      <c r="EY17" t="s">
        <v>8</v>
      </c>
      <c r="EZ17" t="s">
        <v>8</v>
      </c>
      <c r="FA17" t="s">
        <v>8</v>
      </c>
      <c r="FB17" t="s">
        <v>8</v>
      </c>
      <c r="FC17" t="s">
        <v>8</v>
      </c>
      <c r="FD17" t="s">
        <v>8</v>
      </c>
      <c r="FE17" t="s">
        <v>8</v>
      </c>
      <c r="FF17" t="s">
        <v>8</v>
      </c>
      <c r="FG17" t="s">
        <v>8</v>
      </c>
      <c r="FH17" t="s">
        <v>8</v>
      </c>
      <c r="FI17" t="s">
        <v>8</v>
      </c>
      <c r="FJ17" t="s">
        <v>8</v>
      </c>
      <c r="FK17" t="s">
        <v>8</v>
      </c>
      <c r="FL17" t="s">
        <v>8</v>
      </c>
      <c r="FM17" t="s">
        <v>8</v>
      </c>
      <c r="FN17" t="s">
        <v>8</v>
      </c>
      <c r="FO17" t="s">
        <v>8</v>
      </c>
      <c r="FP17" t="s">
        <v>8</v>
      </c>
      <c r="FQ17" t="s">
        <v>8</v>
      </c>
      <c r="FR17" t="s">
        <v>8</v>
      </c>
      <c r="FS17" t="s">
        <v>8</v>
      </c>
      <c r="FT17" t="s">
        <v>8</v>
      </c>
      <c r="FU17" t="s">
        <v>8</v>
      </c>
      <c r="FV17" t="s">
        <v>8</v>
      </c>
      <c r="FW17" t="s">
        <v>8</v>
      </c>
      <c r="FX17" t="s">
        <v>8</v>
      </c>
      <c r="FY17" t="s">
        <v>8</v>
      </c>
      <c r="FZ17" t="s">
        <v>383</v>
      </c>
      <c r="GA17" t="s">
        <v>259</v>
      </c>
      <c r="GB17" t="s">
        <v>8</v>
      </c>
      <c r="GC17" t="s">
        <v>8</v>
      </c>
      <c r="GD17" t="s">
        <v>8</v>
      </c>
      <c r="GE17" t="s">
        <v>259</v>
      </c>
      <c r="GF17" t="s">
        <v>8</v>
      </c>
      <c r="GG17" t="s">
        <v>8</v>
      </c>
      <c r="GH17" t="s">
        <v>8</v>
      </c>
      <c r="GI17" t="s">
        <v>8</v>
      </c>
      <c r="GJ17" t="s">
        <v>8</v>
      </c>
      <c r="GK17" t="s">
        <v>8</v>
      </c>
      <c r="GL17" t="s">
        <v>8</v>
      </c>
      <c r="GM17" t="s">
        <v>8</v>
      </c>
      <c r="GN17" t="s">
        <v>8</v>
      </c>
      <c r="GO17" t="s">
        <v>8</v>
      </c>
      <c r="GP17" t="s">
        <v>8</v>
      </c>
      <c r="GQ17" t="s">
        <v>8</v>
      </c>
      <c r="GR17" t="s">
        <v>8</v>
      </c>
      <c r="GS17" t="s">
        <v>290</v>
      </c>
      <c r="GT17" t="s">
        <v>384</v>
      </c>
      <c r="GU17">
        <v>1600</v>
      </c>
      <c r="GV17">
        <v>5625</v>
      </c>
      <c r="GW17">
        <v>3000</v>
      </c>
      <c r="GX17" t="s">
        <v>8</v>
      </c>
      <c r="GY17" t="s">
        <v>8</v>
      </c>
      <c r="GZ17" t="s">
        <v>260</v>
      </c>
      <c r="HA17" t="s">
        <v>8</v>
      </c>
      <c r="HB17" t="s">
        <v>8</v>
      </c>
      <c r="HC17" t="s">
        <v>8</v>
      </c>
      <c r="HD17" t="s">
        <v>8</v>
      </c>
      <c r="HE17" t="s">
        <v>8</v>
      </c>
      <c r="HF17" t="s">
        <v>8</v>
      </c>
      <c r="HG17" t="s">
        <v>8</v>
      </c>
      <c r="HH17" t="s">
        <v>8</v>
      </c>
      <c r="HI17" t="s">
        <v>8</v>
      </c>
      <c r="HJ17" t="s">
        <v>8</v>
      </c>
      <c r="HK17" t="s">
        <v>8</v>
      </c>
      <c r="HL17" t="s">
        <v>8</v>
      </c>
      <c r="HM17" t="s">
        <v>8</v>
      </c>
      <c r="HN17" t="s">
        <v>8</v>
      </c>
      <c r="HO17" t="s">
        <v>8</v>
      </c>
      <c r="HP17" t="s">
        <v>8</v>
      </c>
      <c r="HQ17" t="s">
        <v>8</v>
      </c>
      <c r="HR17" t="s">
        <v>8</v>
      </c>
      <c r="HS17" t="s">
        <v>8</v>
      </c>
      <c r="HT17" t="s">
        <v>8</v>
      </c>
      <c r="HU17" t="s">
        <v>8</v>
      </c>
      <c r="HV17" t="s">
        <v>8</v>
      </c>
      <c r="HW17" t="s">
        <v>8</v>
      </c>
      <c r="HX17" t="s">
        <v>8</v>
      </c>
      <c r="HY17" t="s">
        <v>8</v>
      </c>
      <c r="HZ17" t="s">
        <v>8</v>
      </c>
      <c r="IA17" t="s">
        <v>8</v>
      </c>
      <c r="IB17" t="s">
        <v>8</v>
      </c>
      <c r="IC17" t="s">
        <v>385</v>
      </c>
      <c r="ID17" t="s">
        <v>8</v>
      </c>
      <c r="IE17">
        <v>127693026</v>
      </c>
      <c r="IF17" t="s">
        <v>386</v>
      </c>
      <c r="IG17" t="s">
        <v>8</v>
      </c>
      <c r="IH17">
        <v>70</v>
      </c>
    </row>
    <row r="18" spans="1:242" x14ac:dyDescent="0.2">
      <c r="A18" t="s">
        <v>387</v>
      </c>
      <c r="B18" t="s">
        <v>388</v>
      </c>
      <c r="C18" t="s">
        <v>389</v>
      </c>
      <c r="D18" t="s">
        <v>390</v>
      </c>
      <c r="E18" t="s">
        <v>249</v>
      </c>
      <c r="F18" t="s">
        <v>315</v>
      </c>
      <c r="G18" t="s">
        <v>390</v>
      </c>
      <c r="H18" t="s">
        <v>316</v>
      </c>
      <c r="I18" t="s">
        <v>306</v>
      </c>
      <c r="J18" t="s">
        <v>275</v>
      </c>
      <c r="K18" t="s">
        <v>317</v>
      </c>
      <c r="L18" t="s">
        <v>318</v>
      </c>
      <c r="M18" t="s">
        <v>391</v>
      </c>
      <c r="N18" t="s">
        <v>268</v>
      </c>
      <c r="O18" t="s">
        <v>381</v>
      </c>
      <c r="P18" t="s">
        <v>382</v>
      </c>
      <c r="Q18" t="s">
        <v>259</v>
      </c>
      <c r="R18" t="s">
        <v>8</v>
      </c>
      <c r="S18" t="s">
        <v>259</v>
      </c>
      <c r="T18" t="s">
        <v>8</v>
      </c>
      <c r="U18" t="s">
        <v>8</v>
      </c>
      <c r="V18" t="s">
        <v>8</v>
      </c>
      <c r="W18" t="s">
        <v>8</v>
      </c>
      <c r="X18" t="s">
        <v>8</v>
      </c>
      <c r="Y18" t="s">
        <v>8</v>
      </c>
      <c r="Z18" t="s">
        <v>8</v>
      </c>
      <c r="AA18" t="s">
        <v>8</v>
      </c>
      <c r="AB18" t="s">
        <v>8</v>
      </c>
      <c r="AC18" t="s">
        <v>8</v>
      </c>
      <c r="AD18" t="s">
        <v>8</v>
      </c>
      <c r="AE18" t="s">
        <v>8</v>
      </c>
      <c r="AF18" t="s">
        <v>8</v>
      </c>
      <c r="AG18" t="s">
        <v>8</v>
      </c>
      <c r="AH18" t="s">
        <v>8</v>
      </c>
      <c r="AI18" t="s">
        <v>8</v>
      </c>
      <c r="AJ18" t="s">
        <v>8</v>
      </c>
      <c r="AK18" t="s">
        <v>8</v>
      </c>
      <c r="AL18" t="s">
        <v>8</v>
      </c>
      <c r="AM18" t="s">
        <v>8</v>
      </c>
      <c r="AN18" t="s">
        <v>8</v>
      </c>
      <c r="AO18" t="s">
        <v>8</v>
      </c>
      <c r="AP18" t="s">
        <v>8</v>
      </c>
      <c r="AQ18" t="s">
        <v>8</v>
      </c>
      <c r="AR18" t="s">
        <v>8</v>
      </c>
      <c r="AS18" t="s">
        <v>8</v>
      </c>
      <c r="AT18" t="s">
        <v>8</v>
      </c>
      <c r="AU18" t="s">
        <v>8</v>
      </c>
      <c r="AV18" t="s">
        <v>8</v>
      </c>
      <c r="AW18" t="s">
        <v>8</v>
      </c>
      <c r="AX18" t="s">
        <v>8</v>
      </c>
      <c r="AY18" t="s">
        <v>8</v>
      </c>
      <c r="AZ18" t="s">
        <v>8</v>
      </c>
      <c r="BA18" t="s">
        <v>8</v>
      </c>
      <c r="BB18" t="s">
        <v>8</v>
      </c>
      <c r="BC18" t="s">
        <v>8</v>
      </c>
      <c r="BD18" t="s">
        <v>8</v>
      </c>
      <c r="BE18" t="s">
        <v>8</v>
      </c>
      <c r="BF18" t="s">
        <v>8</v>
      </c>
      <c r="BG18" t="s">
        <v>8</v>
      </c>
      <c r="BH18" t="s">
        <v>8</v>
      </c>
      <c r="BI18" t="s">
        <v>8</v>
      </c>
      <c r="BJ18" t="s">
        <v>8</v>
      </c>
      <c r="BK18" t="s">
        <v>8</v>
      </c>
      <c r="BL18" t="s">
        <v>8</v>
      </c>
      <c r="BM18" t="s">
        <v>8</v>
      </c>
      <c r="BN18" t="s">
        <v>8</v>
      </c>
      <c r="BO18" t="s">
        <v>8</v>
      </c>
      <c r="BP18" t="s">
        <v>8</v>
      </c>
      <c r="BQ18" t="s">
        <v>8</v>
      </c>
      <c r="BR18" t="s">
        <v>8</v>
      </c>
      <c r="BS18" t="s">
        <v>8</v>
      </c>
      <c r="BT18" t="s">
        <v>8</v>
      </c>
      <c r="BU18" t="s">
        <v>8</v>
      </c>
      <c r="BV18" t="s">
        <v>8</v>
      </c>
      <c r="BW18" t="s">
        <v>8</v>
      </c>
      <c r="BX18" t="s">
        <v>8</v>
      </c>
      <c r="BY18" t="s">
        <v>8</v>
      </c>
      <c r="BZ18" t="s">
        <v>8</v>
      </c>
      <c r="CA18" t="s">
        <v>8</v>
      </c>
      <c r="CB18" t="s">
        <v>8</v>
      </c>
      <c r="CC18" t="s">
        <v>8</v>
      </c>
      <c r="CD18" t="s">
        <v>8</v>
      </c>
      <c r="CE18" t="s">
        <v>8</v>
      </c>
      <c r="CF18" t="s">
        <v>8</v>
      </c>
      <c r="CG18" t="s">
        <v>8</v>
      </c>
      <c r="CH18" t="s">
        <v>8</v>
      </c>
      <c r="CI18" t="s">
        <v>8</v>
      </c>
      <c r="CJ18" t="s">
        <v>8</v>
      </c>
      <c r="CK18" t="s">
        <v>8</v>
      </c>
      <c r="CL18" t="s">
        <v>8</v>
      </c>
      <c r="CM18" t="s">
        <v>8</v>
      </c>
      <c r="CN18" t="s">
        <v>8</v>
      </c>
      <c r="CO18" t="s">
        <v>8</v>
      </c>
      <c r="CP18" t="s">
        <v>8</v>
      </c>
      <c r="CQ18" t="s">
        <v>8</v>
      </c>
      <c r="CR18" t="s">
        <v>8</v>
      </c>
      <c r="CS18" t="s">
        <v>8</v>
      </c>
      <c r="CT18" t="s">
        <v>8</v>
      </c>
      <c r="CU18" t="s">
        <v>8</v>
      </c>
      <c r="CV18" t="s">
        <v>8</v>
      </c>
      <c r="CW18" t="s">
        <v>8</v>
      </c>
      <c r="CX18" t="s">
        <v>8</v>
      </c>
      <c r="CY18" t="s">
        <v>8</v>
      </c>
      <c r="CZ18" t="s">
        <v>8</v>
      </c>
      <c r="DA18" t="s">
        <v>8</v>
      </c>
      <c r="DB18" t="s">
        <v>8</v>
      </c>
      <c r="DC18" t="s">
        <v>8</v>
      </c>
      <c r="DD18" t="s">
        <v>8</v>
      </c>
      <c r="DE18" t="s">
        <v>8</v>
      </c>
      <c r="DJ18" t="s">
        <v>8</v>
      </c>
      <c r="DK18" t="s">
        <v>8</v>
      </c>
      <c r="DL18" t="s">
        <v>8</v>
      </c>
      <c r="DM18" t="s">
        <v>8</v>
      </c>
      <c r="DN18" t="s">
        <v>8</v>
      </c>
      <c r="DO18" t="s">
        <v>8</v>
      </c>
      <c r="DP18" t="s">
        <v>8</v>
      </c>
      <c r="DQ18" t="s">
        <v>8</v>
      </c>
      <c r="DR18" t="s">
        <v>8</v>
      </c>
      <c r="DS18" t="s">
        <v>8</v>
      </c>
      <c r="DT18" t="s">
        <v>8</v>
      </c>
      <c r="DU18" t="s">
        <v>8</v>
      </c>
      <c r="DV18" t="s">
        <v>8</v>
      </c>
      <c r="DW18" t="s">
        <v>8</v>
      </c>
      <c r="DX18" t="s">
        <v>8</v>
      </c>
      <c r="DY18" t="s">
        <v>8</v>
      </c>
      <c r="DZ18" t="s">
        <v>8</v>
      </c>
      <c r="EB18" t="s">
        <v>8</v>
      </c>
      <c r="EC18" t="s">
        <v>8</v>
      </c>
      <c r="ED18" t="s">
        <v>8</v>
      </c>
      <c r="EE18" t="s">
        <v>8</v>
      </c>
      <c r="EF18" t="s">
        <v>8</v>
      </c>
      <c r="EG18" t="s">
        <v>8</v>
      </c>
      <c r="EH18" t="s">
        <v>8</v>
      </c>
      <c r="EI18" t="s">
        <v>8</v>
      </c>
      <c r="EJ18" t="s">
        <v>8</v>
      </c>
      <c r="EK18" t="s">
        <v>8</v>
      </c>
      <c r="EL18" t="s">
        <v>8</v>
      </c>
      <c r="EM18" t="s">
        <v>8</v>
      </c>
      <c r="EN18" t="s">
        <v>8</v>
      </c>
      <c r="EO18" t="s">
        <v>8</v>
      </c>
      <c r="EP18" t="s">
        <v>8</v>
      </c>
      <c r="EQ18" t="s">
        <v>8</v>
      </c>
      <c r="ET18" t="s">
        <v>8</v>
      </c>
      <c r="EU18" t="s">
        <v>8</v>
      </c>
      <c r="EV18" t="s">
        <v>8</v>
      </c>
      <c r="EW18" t="s">
        <v>8</v>
      </c>
      <c r="EX18" t="s">
        <v>8</v>
      </c>
      <c r="EY18" t="s">
        <v>8</v>
      </c>
      <c r="EZ18" t="s">
        <v>8</v>
      </c>
      <c r="FA18" t="s">
        <v>8</v>
      </c>
      <c r="FB18" t="s">
        <v>8</v>
      </c>
      <c r="FC18" t="s">
        <v>8</v>
      </c>
      <c r="FD18" t="s">
        <v>8</v>
      </c>
      <c r="FE18" t="s">
        <v>8</v>
      </c>
      <c r="FF18" t="s">
        <v>8</v>
      </c>
      <c r="FG18" t="s">
        <v>8</v>
      </c>
      <c r="FH18" t="s">
        <v>8</v>
      </c>
      <c r="FI18" t="s">
        <v>8</v>
      </c>
      <c r="FJ18" t="s">
        <v>8</v>
      </c>
      <c r="FK18" t="s">
        <v>8</v>
      </c>
      <c r="FL18" t="s">
        <v>8</v>
      </c>
      <c r="FM18" t="s">
        <v>8</v>
      </c>
      <c r="FN18" t="s">
        <v>8</v>
      </c>
      <c r="FO18" t="s">
        <v>8</v>
      </c>
      <c r="FP18" t="s">
        <v>8</v>
      </c>
      <c r="FQ18" t="s">
        <v>8</v>
      </c>
      <c r="FR18" t="s">
        <v>8</v>
      </c>
      <c r="FS18" t="s">
        <v>8</v>
      </c>
      <c r="FT18" t="s">
        <v>8</v>
      </c>
      <c r="FU18" t="s">
        <v>8</v>
      </c>
      <c r="FV18" t="s">
        <v>8</v>
      </c>
      <c r="FW18" t="s">
        <v>8</v>
      </c>
      <c r="FX18" t="s">
        <v>8</v>
      </c>
      <c r="FY18" t="s">
        <v>8</v>
      </c>
      <c r="FZ18" t="s">
        <v>392</v>
      </c>
      <c r="GA18" t="s">
        <v>290</v>
      </c>
      <c r="GB18" t="s">
        <v>275</v>
      </c>
      <c r="GC18" t="s">
        <v>334</v>
      </c>
      <c r="GD18" t="s">
        <v>335</v>
      </c>
      <c r="GE18" t="s">
        <v>259</v>
      </c>
      <c r="GF18" t="s">
        <v>8</v>
      </c>
      <c r="GG18" t="s">
        <v>8</v>
      </c>
      <c r="GH18" t="s">
        <v>8</v>
      </c>
      <c r="GI18" t="s">
        <v>8</v>
      </c>
      <c r="GJ18" t="s">
        <v>8</v>
      </c>
      <c r="GK18" t="s">
        <v>8</v>
      </c>
      <c r="GL18" t="s">
        <v>8</v>
      </c>
      <c r="GM18" t="s">
        <v>8</v>
      </c>
      <c r="GN18" t="s">
        <v>8</v>
      </c>
      <c r="GO18" t="s">
        <v>8</v>
      </c>
      <c r="GP18" t="s">
        <v>8</v>
      </c>
      <c r="GQ18" t="s">
        <v>8</v>
      </c>
      <c r="GR18" t="s">
        <v>8</v>
      </c>
      <c r="GS18" t="s">
        <v>259</v>
      </c>
      <c r="GT18" t="s">
        <v>8</v>
      </c>
      <c r="GU18">
        <v>3000</v>
      </c>
      <c r="GV18">
        <v>3500</v>
      </c>
      <c r="GW18" t="s">
        <v>8</v>
      </c>
      <c r="GX18">
        <v>3500</v>
      </c>
      <c r="GY18" t="s">
        <v>393</v>
      </c>
      <c r="GZ18" t="s">
        <v>260</v>
      </c>
      <c r="HA18" t="s">
        <v>8</v>
      </c>
      <c r="HB18" t="s">
        <v>8</v>
      </c>
      <c r="HC18" t="s">
        <v>8</v>
      </c>
      <c r="HD18" t="s">
        <v>8</v>
      </c>
      <c r="HE18" t="s">
        <v>8</v>
      </c>
      <c r="HF18" t="s">
        <v>8</v>
      </c>
      <c r="HG18" t="s">
        <v>8</v>
      </c>
      <c r="HH18" t="s">
        <v>8</v>
      </c>
      <c r="HI18" t="s">
        <v>8</v>
      </c>
      <c r="HJ18" t="s">
        <v>8</v>
      </c>
      <c r="HK18" t="s">
        <v>8</v>
      </c>
      <c r="HL18" t="s">
        <v>8</v>
      </c>
      <c r="HM18" t="s">
        <v>8</v>
      </c>
      <c r="HN18" t="s">
        <v>8</v>
      </c>
      <c r="HO18" t="s">
        <v>8</v>
      </c>
      <c r="HP18" t="s">
        <v>8</v>
      </c>
      <c r="HQ18" t="s">
        <v>8</v>
      </c>
      <c r="HR18" t="s">
        <v>8</v>
      </c>
      <c r="HS18" t="s">
        <v>8</v>
      </c>
      <c r="HT18" t="s">
        <v>8</v>
      </c>
      <c r="HU18" t="s">
        <v>8</v>
      </c>
      <c r="HV18" t="s">
        <v>8</v>
      </c>
      <c r="HW18" t="s">
        <v>8</v>
      </c>
      <c r="HX18" t="s">
        <v>8</v>
      </c>
      <c r="HY18" t="s">
        <v>8</v>
      </c>
      <c r="HZ18" t="s">
        <v>8</v>
      </c>
      <c r="IA18" t="s">
        <v>8</v>
      </c>
      <c r="IB18" t="s">
        <v>8</v>
      </c>
      <c r="IC18" t="s">
        <v>8</v>
      </c>
      <c r="ID18" t="s">
        <v>8</v>
      </c>
      <c r="IE18">
        <v>127498229</v>
      </c>
      <c r="IF18" t="s">
        <v>394</v>
      </c>
      <c r="IG18" t="s">
        <v>8</v>
      </c>
      <c r="IH18">
        <v>34</v>
      </c>
    </row>
    <row r="19" spans="1:242" x14ac:dyDescent="0.2">
      <c r="A19" t="s">
        <v>395</v>
      </c>
      <c r="B19" t="s">
        <v>396</v>
      </c>
      <c r="C19" t="s">
        <v>397</v>
      </c>
      <c r="D19" t="s">
        <v>340</v>
      </c>
      <c r="E19" t="s">
        <v>249</v>
      </c>
      <c r="F19" t="s">
        <v>341</v>
      </c>
      <c r="G19" t="s">
        <v>340</v>
      </c>
      <c r="H19" t="s">
        <v>2</v>
      </c>
      <c r="I19" t="s">
        <v>286</v>
      </c>
      <c r="J19" t="s">
        <v>297</v>
      </c>
      <c r="K19" t="s">
        <v>342</v>
      </c>
      <c r="L19" t="s">
        <v>343</v>
      </c>
      <c r="M19" t="s">
        <v>398</v>
      </c>
      <c r="N19" t="s">
        <v>256</v>
      </c>
      <c r="O19" t="s">
        <v>381</v>
      </c>
      <c r="P19" t="s">
        <v>258</v>
      </c>
      <c r="Q19" t="s">
        <v>259</v>
      </c>
      <c r="R19" t="s">
        <v>8</v>
      </c>
      <c r="S19" t="s">
        <v>259</v>
      </c>
      <c r="T19" t="s">
        <v>8</v>
      </c>
      <c r="U19" t="s">
        <v>8</v>
      </c>
      <c r="V19" t="s">
        <v>8</v>
      </c>
      <c r="W19" t="s">
        <v>8</v>
      </c>
      <c r="X19" t="s">
        <v>8</v>
      </c>
      <c r="Y19" t="s">
        <v>8</v>
      </c>
      <c r="Z19" t="s">
        <v>8</v>
      </c>
      <c r="AA19" t="s">
        <v>8</v>
      </c>
      <c r="AB19" t="s">
        <v>8</v>
      </c>
      <c r="AC19" t="s">
        <v>8</v>
      </c>
      <c r="AD19" t="s">
        <v>8</v>
      </c>
      <c r="AE19" t="s">
        <v>8</v>
      </c>
      <c r="AF19" t="s">
        <v>8</v>
      </c>
      <c r="AG19" t="s">
        <v>8</v>
      </c>
      <c r="AH19" t="s">
        <v>8</v>
      </c>
      <c r="AI19" t="s">
        <v>8</v>
      </c>
      <c r="AJ19" t="s">
        <v>8</v>
      </c>
      <c r="AK19" t="s">
        <v>8</v>
      </c>
      <c r="AL19" t="s">
        <v>8</v>
      </c>
      <c r="AM19" t="s">
        <v>8</v>
      </c>
      <c r="AN19" t="s">
        <v>8</v>
      </c>
      <c r="AO19" t="s">
        <v>8</v>
      </c>
      <c r="AP19" t="s">
        <v>8</v>
      </c>
      <c r="AQ19" t="s">
        <v>8</v>
      </c>
      <c r="AR19" t="s">
        <v>8</v>
      </c>
      <c r="AS19" t="s">
        <v>8</v>
      </c>
      <c r="AT19" t="s">
        <v>8</v>
      </c>
      <c r="AU19" t="s">
        <v>8</v>
      </c>
      <c r="AV19" t="s">
        <v>8</v>
      </c>
      <c r="AW19" t="s">
        <v>8</v>
      </c>
      <c r="AX19" t="s">
        <v>8</v>
      </c>
      <c r="AY19" t="s">
        <v>8</v>
      </c>
      <c r="AZ19" t="s">
        <v>8</v>
      </c>
      <c r="BA19" t="s">
        <v>8</v>
      </c>
      <c r="BB19" t="s">
        <v>8</v>
      </c>
      <c r="BC19" t="s">
        <v>8</v>
      </c>
      <c r="BD19" t="s">
        <v>8</v>
      </c>
      <c r="BE19" t="s">
        <v>8</v>
      </c>
      <c r="BF19" t="s">
        <v>8</v>
      </c>
      <c r="BG19" t="s">
        <v>8</v>
      </c>
      <c r="BH19" t="s">
        <v>8</v>
      </c>
      <c r="BI19" t="s">
        <v>8</v>
      </c>
      <c r="BJ19" t="s">
        <v>8</v>
      </c>
      <c r="BK19" t="s">
        <v>8</v>
      </c>
      <c r="BL19" t="s">
        <v>8</v>
      </c>
      <c r="BM19" t="s">
        <v>8</v>
      </c>
      <c r="BN19" t="s">
        <v>8</v>
      </c>
      <c r="BO19" t="s">
        <v>8</v>
      </c>
      <c r="BP19" t="s">
        <v>8</v>
      </c>
      <c r="BQ19" t="s">
        <v>8</v>
      </c>
      <c r="BR19" t="s">
        <v>8</v>
      </c>
      <c r="BS19" t="s">
        <v>8</v>
      </c>
      <c r="BT19" t="s">
        <v>8</v>
      </c>
      <c r="BU19" t="s">
        <v>8</v>
      </c>
      <c r="BV19" t="s">
        <v>8</v>
      </c>
      <c r="BW19" t="s">
        <v>8</v>
      </c>
      <c r="BX19" t="s">
        <v>8</v>
      </c>
      <c r="BY19" t="s">
        <v>8</v>
      </c>
      <c r="BZ19" t="s">
        <v>8</v>
      </c>
      <c r="CA19" t="s">
        <v>8</v>
      </c>
      <c r="CB19" t="s">
        <v>8</v>
      </c>
      <c r="CC19" t="s">
        <v>8</v>
      </c>
      <c r="CD19" t="s">
        <v>8</v>
      </c>
      <c r="CE19" t="s">
        <v>8</v>
      </c>
      <c r="CF19" t="s">
        <v>8</v>
      </c>
      <c r="CG19" t="s">
        <v>8</v>
      </c>
      <c r="CH19" t="s">
        <v>8</v>
      </c>
      <c r="CI19" t="s">
        <v>8</v>
      </c>
      <c r="CJ19" t="s">
        <v>8</v>
      </c>
      <c r="CK19" t="s">
        <v>8</v>
      </c>
      <c r="CL19" t="s">
        <v>8</v>
      </c>
      <c r="CM19" t="s">
        <v>8</v>
      </c>
      <c r="CN19" t="s">
        <v>8</v>
      </c>
      <c r="CO19" t="s">
        <v>8</v>
      </c>
      <c r="CP19" t="s">
        <v>8</v>
      </c>
      <c r="CQ19" t="s">
        <v>8</v>
      </c>
      <c r="CR19" t="s">
        <v>8</v>
      </c>
      <c r="CS19" t="s">
        <v>8</v>
      </c>
      <c r="CT19" t="s">
        <v>8</v>
      </c>
      <c r="CU19" t="s">
        <v>8</v>
      </c>
      <c r="CV19" t="s">
        <v>8</v>
      </c>
      <c r="CW19" t="s">
        <v>8</v>
      </c>
      <c r="CX19" t="s">
        <v>8</v>
      </c>
      <c r="CY19" t="s">
        <v>8</v>
      </c>
      <c r="CZ19" t="s">
        <v>8</v>
      </c>
      <c r="DA19" t="s">
        <v>8</v>
      </c>
      <c r="DB19" t="s">
        <v>8</v>
      </c>
      <c r="DC19" t="s">
        <v>8</v>
      </c>
      <c r="DD19" t="s">
        <v>8</v>
      </c>
      <c r="DE19" t="s">
        <v>8</v>
      </c>
      <c r="DJ19" t="s">
        <v>8</v>
      </c>
      <c r="DK19" t="s">
        <v>8</v>
      </c>
      <c r="DL19" t="s">
        <v>8</v>
      </c>
      <c r="DM19" t="s">
        <v>8</v>
      </c>
      <c r="DN19" t="s">
        <v>8</v>
      </c>
      <c r="DO19" t="s">
        <v>8</v>
      </c>
      <c r="DP19" t="s">
        <v>8</v>
      </c>
      <c r="DQ19" t="s">
        <v>8</v>
      </c>
      <c r="DR19" t="s">
        <v>8</v>
      </c>
      <c r="DS19" t="s">
        <v>8</v>
      </c>
      <c r="DT19" t="s">
        <v>8</v>
      </c>
      <c r="DU19" t="s">
        <v>8</v>
      </c>
      <c r="DV19" t="s">
        <v>8</v>
      </c>
      <c r="DW19" t="s">
        <v>8</v>
      </c>
      <c r="DX19" t="s">
        <v>8</v>
      </c>
      <c r="DY19" t="s">
        <v>8</v>
      </c>
      <c r="DZ19" t="s">
        <v>8</v>
      </c>
      <c r="EB19" t="s">
        <v>8</v>
      </c>
      <c r="EC19" t="s">
        <v>8</v>
      </c>
      <c r="ED19" t="s">
        <v>8</v>
      </c>
      <c r="EE19" t="s">
        <v>8</v>
      </c>
      <c r="EF19" t="s">
        <v>8</v>
      </c>
      <c r="EG19" t="s">
        <v>8</v>
      </c>
      <c r="EH19" t="s">
        <v>8</v>
      </c>
      <c r="EI19" t="s">
        <v>8</v>
      </c>
      <c r="EJ19" t="s">
        <v>8</v>
      </c>
      <c r="EK19" t="s">
        <v>8</v>
      </c>
      <c r="EL19" t="s">
        <v>8</v>
      </c>
      <c r="EM19" t="s">
        <v>8</v>
      </c>
      <c r="EN19" t="s">
        <v>8</v>
      </c>
      <c r="EO19" t="s">
        <v>8</v>
      </c>
      <c r="EP19" t="s">
        <v>8</v>
      </c>
      <c r="EQ19" t="s">
        <v>8</v>
      </c>
      <c r="ET19" t="s">
        <v>8</v>
      </c>
      <c r="EU19" t="s">
        <v>8</v>
      </c>
      <c r="EV19" t="s">
        <v>8</v>
      </c>
      <c r="EW19" t="s">
        <v>8</v>
      </c>
      <c r="EX19" t="s">
        <v>8</v>
      </c>
      <c r="EY19" t="s">
        <v>8</v>
      </c>
      <c r="EZ19" t="s">
        <v>8</v>
      </c>
      <c r="FA19" t="s">
        <v>8</v>
      </c>
      <c r="FB19" t="s">
        <v>8</v>
      </c>
      <c r="FC19" t="s">
        <v>8</v>
      </c>
      <c r="FD19" t="s">
        <v>8</v>
      </c>
      <c r="FE19" t="s">
        <v>8</v>
      </c>
      <c r="FF19" t="s">
        <v>8</v>
      </c>
      <c r="FG19" t="s">
        <v>8</v>
      </c>
      <c r="FH19" t="s">
        <v>8</v>
      </c>
      <c r="FI19" t="s">
        <v>8</v>
      </c>
      <c r="FJ19" t="s">
        <v>8</v>
      </c>
      <c r="FK19" t="s">
        <v>8</v>
      </c>
      <c r="FL19" t="s">
        <v>8</v>
      </c>
      <c r="FM19" t="s">
        <v>8</v>
      </c>
      <c r="FN19" t="s">
        <v>8</v>
      </c>
      <c r="FO19" t="s">
        <v>8</v>
      </c>
      <c r="FP19" t="s">
        <v>8</v>
      </c>
      <c r="FQ19" t="s">
        <v>8</v>
      </c>
      <c r="FR19" t="s">
        <v>8</v>
      </c>
      <c r="FS19" t="s">
        <v>8</v>
      </c>
      <c r="FT19" t="s">
        <v>8</v>
      </c>
      <c r="FU19" t="s">
        <v>8</v>
      </c>
      <c r="FV19" t="s">
        <v>8</v>
      </c>
      <c r="FW19" t="s">
        <v>8</v>
      </c>
      <c r="FX19" t="s">
        <v>8</v>
      </c>
      <c r="FY19" t="s">
        <v>8</v>
      </c>
      <c r="FZ19" t="s">
        <v>399</v>
      </c>
      <c r="GA19" t="s">
        <v>259</v>
      </c>
      <c r="GB19" t="s">
        <v>8</v>
      </c>
      <c r="GC19" t="s">
        <v>8</v>
      </c>
      <c r="GD19" t="s">
        <v>8</v>
      </c>
      <c r="GE19" t="s">
        <v>259</v>
      </c>
      <c r="GF19" t="s">
        <v>8</v>
      </c>
      <c r="GG19" t="s">
        <v>8</v>
      </c>
      <c r="GH19" t="s">
        <v>8</v>
      </c>
      <c r="GI19" t="s">
        <v>8</v>
      </c>
      <c r="GJ19" t="s">
        <v>8</v>
      </c>
      <c r="GK19" t="s">
        <v>8</v>
      </c>
      <c r="GL19" t="s">
        <v>8</v>
      </c>
      <c r="GM19" t="s">
        <v>8</v>
      </c>
      <c r="GN19" t="s">
        <v>8</v>
      </c>
      <c r="GO19" t="s">
        <v>8</v>
      </c>
      <c r="GP19" t="s">
        <v>8</v>
      </c>
      <c r="GQ19" t="s">
        <v>8</v>
      </c>
      <c r="GR19" t="s">
        <v>8</v>
      </c>
      <c r="GS19" t="s">
        <v>290</v>
      </c>
      <c r="GT19" t="s">
        <v>400</v>
      </c>
      <c r="GU19">
        <v>4000</v>
      </c>
      <c r="GV19">
        <v>3000</v>
      </c>
      <c r="GW19">
        <v>4000</v>
      </c>
      <c r="GX19" t="s">
        <v>8</v>
      </c>
      <c r="GY19" t="s">
        <v>8</v>
      </c>
      <c r="GZ19" t="s">
        <v>260</v>
      </c>
      <c r="HA19" t="s">
        <v>8</v>
      </c>
      <c r="HB19" t="s">
        <v>8</v>
      </c>
      <c r="HC19" t="s">
        <v>8</v>
      </c>
      <c r="HD19" t="s">
        <v>8</v>
      </c>
      <c r="HE19" t="s">
        <v>8</v>
      </c>
      <c r="HF19" t="s">
        <v>8</v>
      </c>
      <c r="HG19" t="s">
        <v>8</v>
      </c>
      <c r="HH19" t="s">
        <v>8</v>
      </c>
      <c r="HI19" t="s">
        <v>8</v>
      </c>
      <c r="HJ19" t="s">
        <v>8</v>
      </c>
      <c r="HK19" t="s">
        <v>8</v>
      </c>
      <c r="HL19" t="s">
        <v>8</v>
      </c>
      <c r="HM19" t="s">
        <v>8</v>
      </c>
      <c r="HN19" t="s">
        <v>8</v>
      </c>
      <c r="HO19" t="s">
        <v>8</v>
      </c>
      <c r="HP19" t="s">
        <v>8</v>
      </c>
      <c r="HQ19" t="s">
        <v>8</v>
      </c>
      <c r="HR19" t="s">
        <v>8</v>
      </c>
      <c r="HS19" t="s">
        <v>8</v>
      </c>
      <c r="HT19" t="s">
        <v>8</v>
      </c>
      <c r="HU19" t="s">
        <v>8</v>
      </c>
      <c r="HV19" t="s">
        <v>8</v>
      </c>
      <c r="HW19" t="s">
        <v>8</v>
      </c>
      <c r="HX19" t="s">
        <v>8</v>
      </c>
      <c r="HY19" t="s">
        <v>8</v>
      </c>
      <c r="HZ19" t="s">
        <v>8</v>
      </c>
      <c r="IA19" t="s">
        <v>8</v>
      </c>
      <c r="IB19" t="s">
        <v>8</v>
      </c>
      <c r="IC19" t="s">
        <v>401</v>
      </c>
      <c r="ID19" t="s">
        <v>8</v>
      </c>
      <c r="IE19">
        <v>128876744</v>
      </c>
      <c r="IF19" t="s">
        <v>402</v>
      </c>
      <c r="IG19" t="s">
        <v>8</v>
      </c>
      <c r="IH19">
        <v>100</v>
      </c>
    </row>
    <row r="20" spans="1:242" x14ac:dyDescent="0.2">
      <c r="A20" t="s">
        <v>403</v>
      </c>
      <c r="B20" t="s">
        <v>404</v>
      </c>
      <c r="C20" t="s">
        <v>405</v>
      </c>
      <c r="D20" t="s">
        <v>248</v>
      </c>
      <c r="E20" t="s">
        <v>249</v>
      </c>
      <c r="F20" t="s">
        <v>8</v>
      </c>
      <c r="G20" t="s">
        <v>248</v>
      </c>
      <c r="H20" t="s">
        <v>250</v>
      </c>
      <c r="I20" t="s">
        <v>251</v>
      </c>
      <c r="J20" t="s">
        <v>252</v>
      </c>
      <c r="K20" t="s">
        <v>253</v>
      </c>
      <c r="L20" t="s">
        <v>254</v>
      </c>
      <c r="M20" t="s">
        <v>255</v>
      </c>
      <c r="N20" t="s">
        <v>256</v>
      </c>
      <c r="O20" t="s">
        <v>381</v>
      </c>
      <c r="P20" t="s">
        <v>258</v>
      </c>
      <c r="Q20" t="s">
        <v>259</v>
      </c>
      <c r="R20" t="s">
        <v>8</v>
      </c>
      <c r="S20" t="s">
        <v>259</v>
      </c>
      <c r="T20" t="s">
        <v>8</v>
      </c>
      <c r="U20" t="s">
        <v>8</v>
      </c>
      <c r="V20" t="s">
        <v>8</v>
      </c>
      <c r="W20" t="s">
        <v>8</v>
      </c>
      <c r="X20" t="s">
        <v>8</v>
      </c>
      <c r="Y20" t="s">
        <v>8</v>
      </c>
      <c r="Z20" t="s">
        <v>8</v>
      </c>
      <c r="AA20" t="s">
        <v>8</v>
      </c>
      <c r="AB20" t="s">
        <v>8</v>
      </c>
      <c r="AC20" t="s">
        <v>8</v>
      </c>
      <c r="AD20" t="s">
        <v>8</v>
      </c>
      <c r="AE20" t="s">
        <v>8</v>
      </c>
      <c r="AF20" t="s">
        <v>8</v>
      </c>
      <c r="AG20" t="s">
        <v>8</v>
      </c>
      <c r="AH20" t="s">
        <v>8</v>
      </c>
      <c r="AI20" t="s">
        <v>8</v>
      </c>
      <c r="AJ20" t="s">
        <v>8</v>
      </c>
      <c r="AK20" t="s">
        <v>8</v>
      </c>
      <c r="AL20" t="s">
        <v>8</v>
      </c>
      <c r="AM20" t="s">
        <v>8</v>
      </c>
      <c r="AN20" t="s">
        <v>8</v>
      </c>
      <c r="AO20" t="s">
        <v>8</v>
      </c>
      <c r="AP20" t="s">
        <v>8</v>
      </c>
      <c r="AQ20" t="s">
        <v>8</v>
      </c>
      <c r="AR20" t="s">
        <v>8</v>
      </c>
      <c r="AS20" t="s">
        <v>8</v>
      </c>
      <c r="AT20" t="s">
        <v>8</v>
      </c>
      <c r="AU20" t="s">
        <v>8</v>
      </c>
      <c r="AV20" t="s">
        <v>8</v>
      </c>
      <c r="AW20" t="s">
        <v>8</v>
      </c>
      <c r="AX20" t="s">
        <v>8</v>
      </c>
      <c r="AY20" t="s">
        <v>8</v>
      </c>
      <c r="AZ20" t="s">
        <v>8</v>
      </c>
      <c r="BA20" t="s">
        <v>8</v>
      </c>
      <c r="BB20" t="s">
        <v>8</v>
      </c>
      <c r="BC20" t="s">
        <v>8</v>
      </c>
      <c r="BD20" t="s">
        <v>8</v>
      </c>
      <c r="BE20" t="s">
        <v>8</v>
      </c>
      <c r="BF20" t="s">
        <v>8</v>
      </c>
      <c r="BG20" t="s">
        <v>8</v>
      </c>
      <c r="BH20" t="s">
        <v>8</v>
      </c>
      <c r="BI20" t="s">
        <v>8</v>
      </c>
      <c r="BJ20" t="s">
        <v>8</v>
      </c>
      <c r="BK20" t="s">
        <v>8</v>
      </c>
      <c r="BL20" t="s">
        <v>8</v>
      </c>
      <c r="BM20" t="s">
        <v>8</v>
      </c>
      <c r="BN20" t="s">
        <v>8</v>
      </c>
      <c r="BO20" t="s">
        <v>8</v>
      </c>
      <c r="BP20" t="s">
        <v>8</v>
      </c>
      <c r="BQ20" t="s">
        <v>8</v>
      </c>
      <c r="BR20" t="s">
        <v>8</v>
      </c>
      <c r="BS20" t="s">
        <v>8</v>
      </c>
      <c r="BT20" t="s">
        <v>8</v>
      </c>
      <c r="BU20" t="s">
        <v>8</v>
      </c>
      <c r="BV20" t="s">
        <v>8</v>
      </c>
      <c r="BW20" t="s">
        <v>8</v>
      </c>
      <c r="BX20" t="s">
        <v>8</v>
      </c>
      <c r="BY20" t="s">
        <v>8</v>
      </c>
      <c r="BZ20" t="s">
        <v>8</v>
      </c>
      <c r="CA20" t="s">
        <v>8</v>
      </c>
      <c r="CB20" t="s">
        <v>8</v>
      </c>
      <c r="CC20" t="s">
        <v>8</v>
      </c>
      <c r="CD20" t="s">
        <v>8</v>
      </c>
      <c r="CE20" t="s">
        <v>8</v>
      </c>
      <c r="CF20" t="s">
        <v>8</v>
      </c>
      <c r="CG20" t="s">
        <v>8</v>
      </c>
      <c r="CH20" t="s">
        <v>8</v>
      </c>
      <c r="CI20" t="s">
        <v>8</v>
      </c>
      <c r="CJ20" t="s">
        <v>8</v>
      </c>
      <c r="CK20" t="s">
        <v>8</v>
      </c>
      <c r="CL20" t="s">
        <v>8</v>
      </c>
      <c r="CM20" t="s">
        <v>8</v>
      </c>
      <c r="CN20" t="s">
        <v>8</v>
      </c>
      <c r="CO20" t="s">
        <v>8</v>
      </c>
      <c r="CP20" t="s">
        <v>8</v>
      </c>
      <c r="CQ20" t="s">
        <v>8</v>
      </c>
      <c r="CR20" t="s">
        <v>8</v>
      </c>
      <c r="CS20" t="s">
        <v>8</v>
      </c>
      <c r="CT20" t="s">
        <v>8</v>
      </c>
      <c r="CU20" t="s">
        <v>8</v>
      </c>
      <c r="CV20" t="s">
        <v>8</v>
      </c>
      <c r="CW20" t="s">
        <v>8</v>
      </c>
      <c r="CX20" t="s">
        <v>8</v>
      </c>
      <c r="CY20" t="s">
        <v>8</v>
      </c>
      <c r="CZ20" t="s">
        <v>8</v>
      </c>
      <c r="DA20" t="s">
        <v>8</v>
      </c>
      <c r="DB20" t="s">
        <v>8</v>
      </c>
      <c r="DC20" t="s">
        <v>8</v>
      </c>
      <c r="DD20" t="s">
        <v>8</v>
      </c>
      <c r="DE20" t="s">
        <v>8</v>
      </c>
      <c r="DJ20" t="s">
        <v>8</v>
      </c>
      <c r="DK20" t="s">
        <v>8</v>
      </c>
      <c r="DL20" t="s">
        <v>8</v>
      </c>
      <c r="DM20" t="s">
        <v>8</v>
      </c>
      <c r="DN20" t="s">
        <v>8</v>
      </c>
      <c r="DO20" t="s">
        <v>8</v>
      </c>
      <c r="DP20" t="s">
        <v>8</v>
      </c>
      <c r="DQ20" t="s">
        <v>8</v>
      </c>
      <c r="DR20" t="s">
        <v>8</v>
      </c>
      <c r="DS20" t="s">
        <v>8</v>
      </c>
      <c r="DT20" t="s">
        <v>8</v>
      </c>
      <c r="DU20" t="s">
        <v>8</v>
      </c>
      <c r="DV20" t="s">
        <v>8</v>
      </c>
      <c r="DW20" t="s">
        <v>8</v>
      </c>
      <c r="DX20" t="s">
        <v>8</v>
      </c>
      <c r="DY20" t="s">
        <v>8</v>
      </c>
      <c r="DZ20" t="s">
        <v>8</v>
      </c>
      <c r="EB20" t="s">
        <v>8</v>
      </c>
      <c r="EC20" t="s">
        <v>8</v>
      </c>
      <c r="ED20" t="s">
        <v>8</v>
      </c>
      <c r="EE20" t="s">
        <v>8</v>
      </c>
      <c r="EF20" t="s">
        <v>8</v>
      </c>
      <c r="EG20" t="s">
        <v>8</v>
      </c>
      <c r="EH20" t="s">
        <v>8</v>
      </c>
      <c r="EI20" t="s">
        <v>8</v>
      </c>
      <c r="EJ20" t="s">
        <v>8</v>
      </c>
      <c r="EK20" t="s">
        <v>8</v>
      </c>
      <c r="EL20" t="s">
        <v>8</v>
      </c>
      <c r="EM20" t="s">
        <v>8</v>
      </c>
      <c r="EN20" t="s">
        <v>8</v>
      </c>
      <c r="EO20" t="s">
        <v>8</v>
      </c>
      <c r="EP20" t="s">
        <v>8</v>
      </c>
      <c r="EQ20" t="s">
        <v>8</v>
      </c>
      <c r="ET20" t="s">
        <v>8</v>
      </c>
      <c r="EU20" t="s">
        <v>8</v>
      </c>
      <c r="EV20" t="s">
        <v>8</v>
      </c>
      <c r="EW20" t="s">
        <v>8</v>
      </c>
      <c r="EX20" t="s">
        <v>8</v>
      </c>
      <c r="EY20" t="s">
        <v>8</v>
      </c>
      <c r="EZ20" t="s">
        <v>8</v>
      </c>
      <c r="FA20" t="s">
        <v>8</v>
      </c>
      <c r="FB20" t="s">
        <v>8</v>
      </c>
      <c r="FC20" t="s">
        <v>8</v>
      </c>
      <c r="FD20" t="s">
        <v>8</v>
      </c>
      <c r="FE20" t="s">
        <v>8</v>
      </c>
      <c r="FF20" t="s">
        <v>8</v>
      </c>
      <c r="FG20" t="s">
        <v>8</v>
      </c>
      <c r="FH20" t="s">
        <v>8</v>
      </c>
      <c r="FI20" t="s">
        <v>8</v>
      </c>
      <c r="FJ20" t="s">
        <v>8</v>
      </c>
      <c r="FK20" t="s">
        <v>8</v>
      </c>
      <c r="FL20" t="s">
        <v>8</v>
      </c>
      <c r="FM20" t="s">
        <v>8</v>
      </c>
      <c r="FN20" t="s">
        <v>8</v>
      </c>
      <c r="FO20" t="s">
        <v>8</v>
      </c>
      <c r="FP20" t="s">
        <v>8</v>
      </c>
      <c r="FQ20" t="s">
        <v>8</v>
      </c>
      <c r="FR20" t="s">
        <v>8</v>
      </c>
      <c r="FS20" t="s">
        <v>8</v>
      </c>
      <c r="FT20" t="s">
        <v>8</v>
      </c>
      <c r="FU20" t="s">
        <v>8</v>
      </c>
      <c r="FV20" t="s">
        <v>8</v>
      </c>
      <c r="FW20" t="s">
        <v>8</v>
      </c>
      <c r="FX20" t="s">
        <v>8</v>
      </c>
      <c r="FY20" t="s">
        <v>8</v>
      </c>
      <c r="FZ20" t="s">
        <v>406</v>
      </c>
      <c r="GA20" t="s">
        <v>259</v>
      </c>
      <c r="GB20" t="s">
        <v>8</v>
      </c>
      <c r="GC20" t="s">
        <v>8</v>
      </c>
      <c r="GD20" t="s">
        <v>8</v>
      </c>
      <c r="GE20" t="s">
        <v>259</v>
      </c>
      <c r="GF20" t="s">
        <v>8</v>
      </c>
      <c r="GG20" t="s">
        <v>8</v>
      </c>
      <c r="GH20" t="s">
        <v>8</v>
      </c>
      <c r="GI20" t="s">
        <v>8</v>
      </c>
      <c r="GJ20" t="s">
        <v>8</v>
      </c>
      <c r="GK20" t="s">
        <v>8</v>
      </c>
      <c r="GL20" t="s">
        <v>8</v>
      </c>
      <c r="GM20" t="s">
        <v>8</v>
      </c>
      <c r="GN20" t="s">
        <v>8</v>
      </c>
      <c r="GO20" t="s">
        <v>8</v>
      </c>
      <c r="GP20" t="s">
        <v>8</v>
      </c>
      <c r="GQ20" t="s">
        <v>8</v>
      </c>
      <c r="GR20" t="s">
        <v>8</v>
      </c>
      <c r="GS20" t="s">
        <v>290</v>
      </c>
      <c r="GT20" t="s">
        <v>407</v>
      </c>
      <c r="GU20">
        <v>2700</v>
      </c>
      <c r="GV20">
        <v>2222.2222222222222</v>
      </c>
      <c r="GW20">
        <v>2000</v>
      </c>
      <c r="GX20" t="s">
        <v>8</v>
      </c>
      <c r="GY20" t="s">
        <v>8</v>
      </c>
      <c r="GZ20" t="s">
        <v>260</v>
      </c>
      <c r="HA20" t="s">
        <v>8</v>
      </c>
      <c r="HB20" t="s">
        <v>8</v>
      </c>
      <c r="HC20" t="s">
        <v>8</v>
      </c>
      <c r="HD20" t="s">
        <v>8</v>
      </c>
      <c r="HE20" t="s">
        <v>8</v>
      </c>
      <c r="HF20" t="s">
        <v>8</v>
      </c>
      <c r="HG20" t="s">
        <v>8</v>
      </c>
      <c r="HH20" t="s">
        <v>8</v>
      </c>
      <c r="HI20" t="s">
        <v>8</v>
      </c>
      <c r="HJ20" t="s">
        <v>8</v>
      </c>
      <c r="HK20" t="s">
        <v>8</v>
      </c>
      <c r="HL20" t="s">
        <v>8</v>
      </c>
      <c r="HM20" t="s">
        <v>8</v>
      </c>
      <c r="HN20" t="s">
        <v>8</v>
      </c>
      <c r="HO20" t="s">
        <v>8</v>
      </c>
      <c r="HP20" t="s">
        <v>8</v>
      </c>
      <c r="HQ20" t="s">
        <v>8</v>
      </c>
      <c r="HR20" t="s">
        <v>8</v>
      </c>
      <c r="HS20" t="s">
        <v>8</v>
      </c>
      <c r="HT20" t="s">
        <v>8</v>
      </c>
      <c r="HU20" t="s">
        <v>8</v>
      </c>
      <c r="HV20" t="s">
        <v>8</v>
      </c>
      <c r="HW20" t="s">
        <v>8</v>
      </c>
      <c r="HX20" t="s">
        <v>8</v>
      </c>
      <c r="HY20" t="s">
        <v>8</v>
      </c>
      <c r="HZ20" t="s">
        <v>8</v>
      </c>
      <c r="IA20" t="s">
        <v>8</v>
      </c>
      <c r="IB20" t="s">
        <v>8</v>
      </c>
      <c r="IC20" t="s">
        <v>261</v>
      </c>
      <c r="ID20" t="s">
        <v>8</v>
      </c>
      <c r="IE20">
        <v>127636220</v>
      </c>
      <c r="IF20" t="s">
        <v>408</v>
      </c>
      <c r="IG20" t="s">
        <v>8</v>
      </c>
      <c r="IH20">
        <v>44</v>
      </c>
    </row>
    <row r="21" spans="1:242" x14ac:dyDescent="0.2">
      <c r="A21" t="s">
        <v>409</v>
      </c>
      <c r="B21" t="s">
        <v>410</v>
      </c>
      <c r="C21" t="s">
        <v>411</v>
      </c>
      <c r="D21" t="s">
        <v>248</v>
      </c>
      <c r="E21" t="s">
        <v>412</v>
      </c>
      <c r="F21" t="s">
        <v>8</v>
      </c>
      <c r="G21" t="s">
        <v>248</v>
      </c>
      <c r="H21" t="s">
        <v>250</v>
      </c>
      <c r="I21" t="s">
        <v>286</v>
      </c>
      <c r="J21" t="s">
        <v>252</v>
      </c>
      <c r="K21" t="s">
        <v>253</v>
      </c>
      <c r="L21" t="s">
        <v>254</v>
      </c>
      <c r="M21" t="s">
        <v>413</v>
      </c>
      <c r="N21" t="s">
        <v>256</v>
      </c>
      <c r="O21" t="s">
        <v>381</v>
      </c>
      <c r="P21" t="s">
        <v>258</v>
      </c>
      <c r="Q21" t="s">
        <v>259</v>
      </c>
      <c r="R21" t="s">
        <v>8</v>
      </c>
      <c r="S21" t="s">
        <v>259</v>
      </c>
      <c r="T21" t="s">
        <v>8</v>
      </c>
      <c r="U21" t="s">
        <v>8</v>
      </c>
      <c r="V21" t="s">
        <v>8</v>
      </c>
      <c r="W21" t="s">
        <v>8</v>
      </c>
      <c r="X21" t="s">
        <v>8</v>
      </c>
      <c r="Y21" t="s">
        <v>8</v>
      </c>
      <c r="Z21" t="s">
        <v>8</v>
      </c>
      <c r="AA21" t="s">
        <v>8</v>
      </c>
      <c r="AB21" t="s">
        <v>8</v>
      </c>
      <c r="AC21" t="s">
        <v>8</v>
      </c>
      <c r="AD21" t="s">
        <v>8</v>
      </c>
      <c r="AE21" t="s">
        <v>8</v>
      </c>
      <c r="AF21" t="s">
        <v>8</v>
      </c>
      <c r="AG21" t="s">
        <v>8</v>
      </c>
      <c r="AH21" t="s">
        <v>8</v>
      </c>
      <c r="AI21" t="s">
        <v>8</v>
      </c>
      <c r="AJ21" t="s">
        <v>8</v>
      </c>
      <c r="AK21" t="s">
        <v>8</v>
      </c>
      <c r="AL21" t="s">
        <v>8</v>
      </c>
      <c r="AM21" t="s">
        <v>8</v>
      </c>
      <c r="AN21" t="s">
        <v>8</v>
      </c>
      <c r="AO21" t="s">
        <v>8</v>
      </c>
      <c r="AP21" t="s">
        <v>8</v>
      </c>
      <c r="AQ21" t="s">
        <v>8</v>
      </c>
      <c r="AR21" t="s">
        <v>8</v>
      </c>
      <c r="AS21" t="s">
        <v>8</v>
      </c>
      <c r="AT21" t="s">
        <v>8</v>
      </c>
      <c r="AU21" t="s">
        <v>8</v>
      </c>
      <c r="AV21" t="s">
        <v>8</v>
      </c>
      <c r="AW21" t="s">
        <v>8</v>
      </c>
      <c r="AX21" t="s">
        <v>8</v>
      </c>
      <c r="AY21" t="s">
        <v>8</v>
      </c>
      <c r="AZ21" t="s">
        <v>8</v>
      </c>
      <c r="BA21" t="s">
        <v>8</v>
      </c>
      <c r="BB21" t="s">
        <v>8</v>
      </c>
      <c r="BC21" t="s">
        <v>8</v>
      </c>
      <c r="BD21" t="s">
        <v>8</v>
      </c>
      <c r="BE21" t="s">
        <v>8</v>
      </c>
      <c r="BF21" t="s">
        <v>8</v>
      </c>
      <c r="BG21" t="s">
        <v>8</v>
      </c>
      <c r="BH21" t="s">
        <v>8</v>
      </c>
      <c r="BI21" t="s">
        <v>8</v>
      </c>
      <c r="BJ21" t="s">
        <v>8</v>
      </c>
      <c r="BK21" t="s">
        <v>8</v>
      </c>
      <c r="BL21" t="s">
        <v>8</v>
      </c>
      <c r="BM21" t="s">
        <v>8</v>
      </c>
      <c r="BN21" t="s">
        <v>8</v>
      </c>
      <c r="BO21" t="s">
        <v>8</v>
      </c>
      <c r="BP21" t="s">
        <v>8</v>
      </c>
      <c r="BQ21" t="s">
        <v>8</v>
      </c>
      <c r="BR21" t="s">
        <v>8</v>
      </c>
      <c r="BS21" t="s">
        <v>8</v>
      </c>
      <c r="BT21" t="s">
        <v>8</v>
      </c>
      <c r="BU21" t="s">
        <v>8</v>
      </c>
      <c r="BV21" t="s">
        <v>8</v>
      </c>
      <c r="BW21" t="s">
        <v>8</v>
      </c>
      <c r="BX21" t="s">
        <v>8</v>
      </c>
      <c r="BY21" t="s">
        <v>8</v>
      </c>
      <c r="BZ21" t="s">
        <v>8</v>
      </c>
      <c r="CA21" t="s">
        <v>8</v>
      </c>
      <c r="CB21" t="s">
        <v>8</v>
      </c>
      <c r="CC21" t="s">
        <v>8</v>
      </c>
      <c r="CD21" t="s">
        <v>8</v>
      </c>
      <c r="CE21" t="s">
        <v>8</v>
      </c>
      <c r="CF21" t="s">
        <v>8</v>
      </c>
      <c r="CG21" t="s">
        <v>8</v>
      </c>
      <c r="CH21" t="s">
        <v>8</v>
      </c>
      <c r="CI21" t="s">
        <v>8</v>
      </c>
      <c r="CJ21" t="s">
        <v>8</v>
      </c>
      <c r="CK21" t="s">
        <v>8</v>
      </c>
      <c r="CL21" t="s">
        <v>8</v>
      </c>
      <c r="CM21" t="s">
        <v>8</v>
      </c>
      <c r="CN21" t="s">
        <v>8</v>
      </c>
      <c r="CO21" t="s">
        <v>8</v>
      </c>
      <c r="CP21" t="s">
        <v>8</v>
      </c>
      <c r="CQ21" t="s">
        <v>8</v>
      </c>
      <c r="CR21" t="s">
        <v>8</v>
      </c>
      <c r="CS21" t="s">
        <v>8</v>
      </c>
      <c r="CT21" t="s">
        <v>8</v>
      </c>
      <c r="CU21" t="s">
        <v>8</v>
      </c>
      <c r="CV21" t="s">
        <v>8</v>
      </c>
      <c r="CW21" t="s">
        <v>8</v>
      </c>
      <c r="CX21" t="s">
        <v>8</v>
      </c>
      <c r="CY21" t="s">
        <v>8</v>
      </c>
      <c r="CZ21" t="s">
        <v>8</v>
      </c>
      <c r="DA21" t="s">
        <v>8</v>
      </c>
      <c r="DB21" t="s">
        <v>8</v>
      </c>
      <c r="DC21" t="s">
        <v>8</v>
      </c>
      <c r="DD21" t="s">
        <v>8</v>
      </c>
      <c r="DE21" t="s">
        <v>8</v>
      </c>
      <c r="DJ21" t="s">
        <v>8</v>
      </c>
      <c r="DK21" t="s">
        <v>8</v>
      </c>
      <c r="DL21" t="s">
        <v>8</v>
      </c>
      <c r="DM21" t="s">
        <v>8</v>
      </c>
      <c r="DN21" t="s">
        <v>8</v>
      </c>
      <c r="DO21" t="s">
        <v>8</v>
      </c>
      <c r="DP21" t="s">
        <v>8</v>
      </c>
      <c r="DQ21" t="s">
        <v>8</v>
      </c>
      <c r="DR21" t="s">
        <v>8</v>
      </c>
      <c r="DS21" t="s">
        <v>8</v>
      </c>
      <c r="DT21" t="s">
        <v>8</v>
      </c>
      <c r="DU21" t="s">
        <v>8</v>
      </c>
      <c r="DV21" t="s">
        <v>8</v>
      </c>
      <c r="DW21" t="s">
        <v>8</v>
      </c>
      <c r="DX21" t="s">
        <v>8</v>
      </c>
      <c r="DY21" t="s">
        <v>8</v>
      </c>
      <c r="DZ21" t="s">
        <v>8</v>
      </c>
      <c r="EB21" t="s">
        <v>8</v>
      </c>
      <c r="EC21" t="s">
        <v>8</v>
      </c>
      <c r="ED21" t="s">
        <v>8</v>
      </c>
      <c r="EE21" t="s">
        <v>8</v>
      </c>
      <c r="EF21" t="s">
        <v>8</v>
      </c>
      <c r="EG21" t="s">
        <v>8</v>
      </c>
      <c r="EH21" t="s">
        <v>8</v>
      </c>
      <c r="EI21" t="s">
        <v>8</v>
      </c>
      <c r="EJ21" t="s">
        <v>8</v>
      </c>
      <c r="EK21" t="s">
        <v>8</v>
      </c>
      <c r="EL21" t="s">
        <v>8</v>
      </c>
      <c r="EM21" t="s">
        <v>8</v>
      </c>
      <c r="EN21" t="s">
        <v>8</v>
      </c>
      <c r="EO21" t="s">
        <v>8</v>
      </c>
      <c r="EP21" t="s">
        <v>8</v>
      </c>
      <c r="EQ21" t="s">
        <v>8</v>
      </c>
      <c r="ET21" t="s">
        <v>8</v>
      </c>
      <c r="EU21" t="s">
        <v>8</v>
      </c>
      <c r="EV21" t="s">
        <v>8</v>
      </c>
      <c r="EW21" t="s">
        <v>8</v>
      </c>
      <c r="EX21" t="s">
        <v>8</v>
      </c>
      <c r="EY21" t="s">
        <v>8</v>
      </c>
      <c r="EZ21" t="s">
        <v>8</v>
      </c>
      <c r="FA21" t="s">
        <v>8</v>
      </c>
      <c r="FB21" t="s">
        <v>8</v>
      </c>
      <c r="FC21" t="s">
        <v>8</v>
      </c>
      <c r="FD21" t="s">
        <v>8</v>
      </c>
      <c r="FE21" t="s">
        <v>8</v>
      </c>
      <c r="FF21" t="s">
        <v>8</v>
      </c>
      <c r="FG21" t="s">
        <v>8</v>
      </c>
      <c r="FH21" t="s">
        <v>8</v>
      </c>
      <c r="FI21" t="s">
        <v>8</v>
      </c>
      <c r="FJ21" t="s">
        <v>8</v>
      </c>
      <c r="FK21" t="s">
        <v>8</v>
      </c>
      <c r="FL21" t="s">
        <v>8</v>
      </c>
      <c r="FM21" t="s">
        <v>8</v>
      </c>
      <c r="FN21" t="s">
        <v>8</v>
      </c>
      <c r="FO21" t="s">
        <v>8</v>
      </c>
      <c r="FP21" t="s">
        <v>8</v>
      </c>
      <c r="FQ21" t="s">
        <v>8</v>
      </c>
      <c r="FR21" t="s">
        <v>8</v>
      </c>
      <c r="FS21" t="s">
        <v>8</v>
      </c>
      <c r="FT21" t="s">
        <v>8</v>
      </c>
      <c r="FU21" t="s">
        <v>8</v>
      </c>
      <c r="FV21" t="s">
        <v>8</v>
      </c>
      <c r="FW21" t="s">
        <v>8</v>
      </c>
      <c r="FX21" t="s">
        <v>8</v>
      </c>
      <c r="FY21" t="s">
        <v>8</v>
      </c>
      <c r="FZ21" t="s">
        <v>414</v>
      </c>
      <c r="GA21" t="s">
        <v>259</v>
      </c>
      <c r="GB21" t="s">
        <v>8</v>
      </c>
      <c r="GC21" t="s">
        <v>8</v>
      </c>
      <c r="GD21" t="s">
        <v>8</v>
      </c>
      <c r="GE21" t="s">
        <v>259</v>
      </c>
      <c r="GF21" t="s">
        <v>8</v>
      </c>
      <c r="GG21" t="s">
        <v>8</v>
      </c>
      <c r="GH21" t="s">
        <v>8</v>
      </c>
      <c r="GI21" t="s">
        <v>8</v>
      </c>
      <c r="GJ21" t="s">
        <v>8</v>
      </c>
      <c r="GK21" t="s">
        <v>8</v>
      </c>
      <c r="GL21" t="s">
        <v>8</v>
      </c>
      <c r="GM21" t="s">
        <v>8</v>
      </c>
      <c r="GN21" t="s">
        <v>8</v>
      </c>
      <c r="GO21" t="s">
        <v>8</v>
      </c>
      <c r="GP21" t="s">
        <v>8</v>
      </c>
      <c r="GQ21" t="s">
        <v>8</v>
      </c>
      <c r="GR21" t="s">
        <v>8</v>
      </c>
      <c r="GS21" t="s">
        <v>290</v>
      </c>
      <c r="GT21" t="s">
        <v>415</v>
      </c>
      <c r="GU21">
        <v>2400</v>
      </c>
      <c r="GV21">
        <v>2500</v>
      </c>
      <c r="GW21">
        <v>2000</v>
      </c>
      <c r="GX21" t="s">
        <v>8</v>
      </c>
      <c r="GY21" t="s">
        <v>8</v>
      </c>
      <c r="GZ21" t="s">
        <v>260</v>
      </c>
      <c r="HA21" t="s">
        <v>8</v>
      </c>
      <c r="HB21" t="s">
        <v>8</v>
      </c>
      <c r="HC21" t="s">
        <v>8</v>
      </c>
      <c r="HD21" t="s">
        <v>8</v>
      </c>
      <c r="HE21" t="s">
        <v>8</v>
      </c>
      <c r="HF21" t="s">
        <v>8</v>
      </c>
      <c r="HG21" t="s">
        <v>8</v>
      </c>
      <c r="HH21" t="s">
        <v>8</v>
      </c>
      <c r="HI21" t="s">
        <v>8</v>
      </c>
      <c r="HJ21" t="s">
        <v>8</v>
      </c>
      <c r="HK21" t="s">
        <v>8</v>
      </c>
      <c r="HL21" t="s">
        <v>8</v>
      </c>
      <c r="HM21" t="s">
        <v>8</v>
      </c>
      <c r="HN21" t="s">
        <v>8</v>
      </c>
      <c r="HO21" t="s">
        <v>8</v>
      </c>
      <c r="HP21" t="s">
        <v>8</v>
      </c>
      <c r="HQ21" t="s">
        <v>8</v>
      </c>
      <c r="HR21" t="s">
        <v>8</v>
      </c>
      <c r="HS21" t="s">
        <v>8</v>
      </c>
      <c r="HT21" t="s">
        <v>8</v>
      </c>
      <c r="HU21" t="s">
        <v>8</v>
      </c>
      <c r="HV21" t="s">
        <v>8</v>
      </c>
      <c r="HW21" t="s">
        <v>8</v>
      </c>
      <c r="HX21" t="s">
        <v>8</v>
      </c>
      <c r="HY21" t="s">
        <v>8</v>
      </c>
      <c r="HZ21" t="s">
        <v>8</v>
      </c>
      <c r="IA21" t="s">
        <v>8</v>
      </c>
      <c r="IB21" t="s">
        <v>8</v>
      </c>
      <c r="IC21" t="s">
        <v>8</v>
      </c>
      <c r="ID21" t="s">
        <v>8</v>
      </c>
      <c r="IE21">
        <v>127668792</v>
      </c>
      <c r="IF21" t="s">
        <v>416</v>
      </c>
      <c r="IG21" t="s">
        <v>8</v>
      </c>
      <c r="IH21">
        <v>49</v>
      </c>
    </row>
    <row r="22" spans="1:242" x14ac:dyDescent="0.2">
      <c r="A22" t="s">
        <v>417</v>
      </c>
      <c r="B22" t="s">
        <v>418</v>
      </c>
      <c r="C22" t="s">
        <v>419</v>
      </c>
      <c r="D22" t="s">
        <v>248</v>
      </c>
      <c r="E22" t="s">
        <v>249</v>
      </c>
      <c r="F22" t="s">
        <v>8</v>
      </c>
      <c r="G22" t="s">
        <v>248</v>
      </c>
      <c r="H22" t="s">
        <v>250</v>
      </c>
      <c r="I22" t="s">
        <v>274</v>
      </c>
      <c r="J22" t="s">
        <v>252</v>
      </c>
      <c r="K22" t="s">
        <v>253</v>
      </c>
      <c r="L22" t="s">
        <v>254</v>
      </c>
      <c r="M22" t="s">
        <v>255</v>
      </c>
      <c r="N22" t="s">
        <v>256</v>
      </c>
      <c r="O22" t="s">
        <v>381</v>
      </c>
      <c r="P22" t="s">
        <v>258</v>
      </c>
      <c r="Q22" t="s">
        <v>259</v>
      </c>
      <c r="R22" t="s">
        <v>8</v>
      </c>
      <c r="S22" t="s">
        <v>259</v>
      </c>
      <c r="T22" t="s">
        <v>8</v>
      </c>
      <c r="U22" t="s">
        <v>8</v>
      </c>
      <c r="V22" t="s">
        <v>8</v>
      </c>
      <c r="W22" t="s">
        <v>8</v>
      </c>
      <c r="X22" t="s">
        <v>8</v>
      </c>
      <c r="Y22" t="s">
        <v>8</v>
      </c>
      <c r="Z22" t="s">
        <v>8</v>
      </c>
      <c r="AA22" t="s">
        <v>8</v>
      </c>
      <c r="AB22" t="s">
        <v>8</v>
      </c>
      <c r="AC22" t="s">
        <v>8</v>
      </c>
      <c r="AD22" t="s">
        <v>8</v>
      </c>
      <c r="AE22" t="s">
        <v>8</v>
      </c>
      <c r="AF22" t="s">
        <v>8</v>
      </c>
      <c r="AG22" t="s">
        <v>8</v>
      </c>
      <c r="AH22" t="s">
        <v>8</v>
      </c>
      <c r="AI22" t="s">
        <v>8</v>
      </c>
      <c r="AJ22" t="s">
        <v>8</v>
      </c>
      <c r="AK22" t="s">
        <v>8</v>
      </c>
      <c r="AL22" t="s">
        <v>8</v>
      </c>
      <c r="AM22" t="s">
        <v>8</v>
      </c>
      <c r="AN22" t="s">
        <v>8</v>
      </c>
      <c r="AO22" t="s">
        <v>8</v>
      </c>
      <c r="AP22" t="s">
        <v>8</v>
      </c>
      <c r="AQ22" t="s">
        <v>8</v>
      </c>
      <c r="AR22" t="s">
        <v>8</v>
      </c>
      <c r="AS22" t="s">
        <v>8</v>
      </c>
      <c r="AT22" t="s">
        <v>8</v>
      </c>
      <c r="AU22" t="s">
        <v>8</v>
      </c>
      <c r="AV22" t="s">
        <v>8</v>
      </c>
      <c r="AW22" t="s">
        <v>8</v>
      </c>
      <c r="AX22" t="s">
        <v>8</v>
      </c>
      <c r="AY22" t="s">
        <v>8</v>
      </c>
      <c r="AZ22" t="s">
        <v>8</v>
      </c>
      <c r="BA22" t="s">
        <v>8</v>
      </c>
      <c r="BB22" t="s">
        <v>8</v>
      </c>
      <c r="BC22" t="s">
        <v>8</v>
      </c>
      <c r="BD22" t="s">
        <v>8</v>
      </c>
      <c r="BE22" t="s">
        <v>8</v>
      </c>
      <c r="BF22" t="s">
        <v>8</v>
      </c>
      <c r="BG22" t="s">
        <v>8</v>
      </c>
      <c r="BH22" t="s">
        <v>8</v>
      </c>
      <c r="BI22" t="s">
        <v>8</v>
      </c>
      <c r="BJ22" t="s">
        <v>8</v>
      </c>
      <c r="BK22" t="s">
        <v>8</v>
      </c>
      <c r="BL22" t="s">
        <v>8</v>
      </c>
      <c r="BM22" t="s">
        <v>8</v>
      </c>
      <c r="BN22" t="s">
        <v>8</v>
      </c>
      <c r="BO22" t="s">
        <v>8</v>
      </c>
      <c r="BP22" t="s">
        <v>8</v>
      </c>
      <c r="BQ22" t="s">
        <v>8</v>
      </c>
      <c r="BR22" t="s">
        <v>8</v>
      </c>
      <c r="BS22" t="s">
        <v>8</v>
      </c>
      <c r="BT22" t="s">
        <v>8</v>
      </c>
      <c r="BU22" t="s">
        <v>8</v>
      </c>
      <c r="BV22" t="s">
        <v>8</v>
      </c>
      <c r="BW22" t="s">
        <v>8</v>
      </c>
      <c r="BX22" t="s">
        <v>8</v>
      </c>
      <c r="BY22" t="s">
        <v>8</v>
      </c>
      <c r="BZ22" t="s">
        <v>8</v>
      </c>
      <c r="CA22" t="s">
        <v>8</v>
      </c>
      <c r="CB22" t="s">
        <v>8</v>
      </c>
      <c r="CC22" t="s">
        <v>8</v>
      </c>
      <c r="CD22" t="s">
        <v>8</v>
      </c>
      <c r="CE22" t="s">
        <v>8</v>
      </c>
      <c r="CF22" t="s">
        <v>8</v>
      </c>
      <c r="CG22" t="s">
        <v>8</v>
      </c>
      <c r="CH22" t="s">
        <v>8</v>
      </c>
      <c r="CI22" t="s">
        <v>8</v>
      </c>
      <c r="CJ22" t="s">
        <v>8</v>
      </c>
      <c r="CK22" t="s">
        <v>8</v>
      </c>
      <c r="CL22" t="s">
        <v>8</v>
      </c>
      <c r="CM22" t="s">
        <v>8</v>
      </c>
      <c r="CN22" t="s">
        <v>8</v>
      </c>
      <c r="CO22" t="s">
        <v>8</v>
      </c>
      <c r="CP22" t="s">
        <v>8</v>
      </c>
      <c r="CQ22" t="s">
        <v>8</v>
      </c>
      <c r="CR22" t="s">
        <v>8</v>
      </c>
      <c r="CS22" t="s">
        <v>8</v>
      </c>
      <c r="CT22" t="s">
        <v>8</v>
      </c>
      <c r="CU22" t="s">
        <v>8</v>
      </c>
      <c r="CV22" t="s">
        <v>8</v>
      </c>
      <c r="CW22" t="s">
        <v>8</v>
      </c>
      <c r="CX22" t="s">
        <v>8</v>
      </c>
      <c r="CY22" t="s">
        <v>8</v>
      </c>
      <c r="CZ22" t="s">
        <v>8</v>
      </c>
      <c r="DA22" t="s">
        <v>8</v>
      </c>
      <c r="DB22" t="s">
        <v>8</v>
      </c>
      <c r="DC22" t="s">
        <v>8</v>
      </c>
      <c r="DD22" t="s">
        <v>8</v>
      </c>
      <c r="DE22" t="s">
        <v>8</v>
      </c>
      <c r="DJ22" t="s">
        <v>8</v>
      </c>
      <c r="DK22" t="s">
        <v>8</v>
      </c>
      <c r="DL22" t="s">
        <v>8</v>
      </c>
      <c r="DM22" t="s">
        <v>8</v>
      </c>
      <c r="DN22" t="s">
        <v>8</v>
      </c>
      <c r="DO22" t="s">
        <v>8</v>
      </c>
      <c r="DP22" t="s">
        <v>8</v>
      </c>
      <c r="DQ22" t="s">
        <v>8</v>
      </c>
      <c r="DR22" t="s">
        <v>8</v>
      </c>
      <c r="DS22" t="s">
        <v>8</v>
      </c>
      <c r="DT22" t="s">
        <v>8</v>
      </c>
      <c r="DU22" t="s">
        <v>8</v>
      </c>
      <c r="DV22" t="s">
        <v>8</v>
      </c>
      <c r="DW22" t="s">
        <v>8</v>
      </c>
      <c r="DX22" t="s">
        <v>8</v>
      </c>
      <c r="DY22" t="s">
        <v>8</v>
      </c>
      <c r="DZ22" t="s">
        <v>8</v>
      </c>
      <c r="EB22" t="s">
        <v>8</v>
      </c>
      <c r="EC22" t="s">
        <v>8</v>
      </c>
      <c r="ED22" t="s">
        <v>8</v>
      </c>
      <c r="EE22" t="s">
        <v>8</v>
      </c>
      <c r="EF22" t="s">
        <v>8</v>
      </c>
      <c r="EG22" t="s">
        <v>8</v>
      </c>
      <c r="EH22" t="s">
        <v>8</v>
      </c>
      <c r="EI22" t="s">
        <v>8</v>
      </c>
      <c r="EJ22" t="s">
        <v>8</v>
      </c>
      <c r="EK22" t="s">
        <v>8</v>
      </c>
      <c r="EL22" t="s">
        <v>8</v>
      </c>
      <c r="EM22" t="s">
        <v>8</v>
      </c>
      <c r="EN22" t="s">
        <v>8</v>
      </c>
      <c r="EO22" t="s">
        <v>8</v>
      </c>
      <c r="EP22" t="s">
        <v>8</v>
      </c>
      <c r="EQ22" t="s">
        <v>8</v>
      </c>
      <c r="ET22" t="s">
        <v>8</v>
      </c>
      <c r="EU22" t="s">
        <v>8</v>
      </c>
      <c r="EV22" t="s">
        <v>8</v>
      </c>
      <c r="EW22" t="s">
        <v>8</v>
      </c>
      <c r="EX22" t="s">
        <v>8</v>
      </c>
      <c r="EY22" t="s">
        <v>8</v>
      </c>
      <c r="EZ22" t="s">
        <v>8</v>
      </c>
      <c r="FA22" t="s">
        <v>8</v>
      </c>
      <c r="FB22" t="s">
        <v>8</v>
      </c>
      <c r="FC22" t="s">
        <v>8</v>
      </c>
      <c r="FD22" t="s">
        <v>8</v>
      </c>
      <c r="FE22" t="s">
        <v>8</v>
      </c>
      <c r="FF22" t="s">
        <v>8</v>
      </c>
      <c r="FG22" t="s">
        <v>8</v>
      </c>
      <c r="FH22" t="s">
        <v>8</v>
      </c>
      <c r="FI22" t="s">
        <v>8</v>
      </c>
      <c r="FJ22" t="s">
        <v>8</v>
      </c>
      <c r="FK22" t="s">
        <v>8</v>
      </c>
      <c r="FL22" t="s">
        <v>8</v>
      </c>
      <c r="FM22" t="s">
        <v>8</v>
      </c>
      <c r="FN22" t="s">
        <v>8</v>
      </c>
      <c r="FO22" t="s">
        <v>8</v>
      </c>
      <c r="FP22" t="s">
        <v>8</v>
      </c>
      <c r="FQ22" t="s">
        <v>8</v>
      </c>
      <c r="FR22" t="s">
        <v>8</v>
      </c>
      <c r="FS22" t="s">
        <v>8</v>
      </c>
      <c r="FT22" t="s">
        <v>8</v>
      </c>
      <c r="FU22" t="s">
        <v>8</v>
      </c>
      <c r="FV22" t="s">
        <v>8</v>
      </c>
      <c r="FW22" t="s">
        <v>8</v>
      </c>
      <c r="FX22" t="s">
        <v>8</v>
      </c>
      <c r="FY22" t="s">
        <v>8</v>
      </c>
      <c r="FZ22" t="s">
        <v>420</v>
      </c>
      <c r="GA22" t="s">
        <v>259</v>
      </c>
      <c r="GB22" t="s">
        <v>8</v>
      </c>
      <c r="GC22" t="s">
        <v>8</v>
      </c>
      <c r="GD22" t="s">
        <v>8</v>
      </c>
      <c r="GE22" t="s">
        <v>259</v>
      </c>
      <c r="GF22" t="s">
        <v>8</v>
      </c>
      <c r="GG22" t="s">
        <v>8</v>
      </c>
      <c r="GH22" t="s">
        <v>8</v>
      </c>
      <c r="GI22" t="s">
        <v>8</v>
      </c>
      <c r="GJ22" t="s">
        <v>8</v>
      </c>
      <c r="GK22" t="s">
        <v>8</v>
      </c>
      <c r="GL22" t="s">
        <v>8</v>
      </c>
      <c r="GM22" t="s">
        <v>8</v>
      </c>
      <c r="GN22" t="s">
        <v>8</v>
      </c>
      <c r="GO22" t="s">
        <v>8</v>
      </c>
      <c r="GP22" t="s">
        <v>8</v>
      </c>
      <c r="GQ22" t="s">
        <v>8</v>
      </c>
      <c r="GR22" t="s">
        <v>8</v>
      </c>
      <c r="GS22" t="s">
        <v>290</v>
      </c>
      <c r="GT22" t="s">
        <v>415</v>
      </c>
      <c r="GU22">
        <v>2400</v>
      </c>
      <c r="GV22">
        <v>2187.5</v>
      </c>
      <c r="GW22">
        <v>1750</v>
      </c>
      <c r="GX22" t="s">
        <v>8</v>
      </c>
      <c r="GY22" t="s">
        <v>8</v>
      </c>
      <c r="GZ22" t="s">
        <v>260</v>
      </c>
      <c r="HA22" t="s">
        <v>8</v>
      </c>
      <c r="HB22" t="s">
        <v>8</v>
      </c>
      <c r="HC22" t="s">
        <v>8</v>
      </c>
      <c r="HD22" t="s">
        <v>8</v>
      </c>
      <c r="HE22" t="s">
        <v>8</v>
      </c>
      <c r="HF22" t="s">
        <v>8</v>
      </c>
      <c r="HG22" t="s">
        <v>8</v>
      </c>
      <c r="HH22" t="s">
        <v>8</v>
      </c>
      <c r="HI22" t="s">
        <v>8</v>
      </c>
      <c r="HJ22" t="s">
        <v>8</v>
      </c>
      <c r="HK22" t="s">
        <v>8</v>
      </c>
      <c r="HL22" t="s">
        <v>8</v>
      </c>
      <c r="HM22" t="s">
        <v>8</v>
      </c>
      <c r="HN22" t="s">
        <v>8</v>
      </c>
      <c r="HO22" t="s">
        <v>8</v>
      </c>
      <c r="HP22" t="s">
        <v>8</v>
      </c>
      <c r="HQ22" t="s">
        <v>8</v>
      </c>
      <c r="HR22" t="s">
        <v>8</v>
      </c>
      <c r="HS22" t="s">
        <v>8</v>
      </c>
      <c r="HT22" t="s">
        <v>8</v>
      </c>
      <c r="HU22" t="s">
        <v>8</v>
      </c>
      <c r="HV22" t="s">
        <v>8</v>
      </c>
      <c r="HW22" t="s">
        <v>8</v>
      </c>
      <c r="HX22" t="s">
        <v>8</v>
      </c>
      <c r="HY22" t="s">
        <v>8</v>
      </c>
      <c r="HZ22" t="s">
        <v>8</v>
      </c>
      <c r="IA22" t="s">
        <v>8</v>
      </c>
      <c r="IB22" t="s">
        <v>8</v>
      </c>
      <c r="IC22" t="s">
        <v>269</v>
      </c>
      <c r="ID22" t="s">
        <v>8</v>
      </c>
      <c r="IE22">
        <v>127636228</v>
      </c>
      <c r="IF22" t="s">
        <v>421</v>
      </c>
      <c r="IG22" t="s">
        <v>8</v>
      </c>
      <c r="IH22">
        <v>45</v>
      </c>
    </row>
    <row r="23" spans="1:242" x14ac:dyDescent="0.2">
      <c r="A23" t="s">
        <v>422</v>
      </c>
      <c r="B23" t="s">
        <v>423</v>
      </c>
      <c r="C23" t="s">
        <v>424</v>
      </c>
      <c r="D23" t="s">
        <v>324</v>
      </c>
      <c r="E23" t="s">
        <v>249</v>
      </c>
      <c r="F23" t="s">
        <v>425</v>
      </c>
      <c r="G23" t="s">
        <v>324</v>
      </c>
      <c r="H23" t="s">
        <v>2</v>
      </c>
      <c r="I23" t="s">
        <v>306</v>
      </c>
      <c r="J23" t="s">
        <v>297</v>
      </c>
      <c r="K23" t="s">
        <v>298</v>
      </c>
      <c r="L23" t="s">
        <v>299</v>
      </c>
      <c r="M23" t="s">
        <v>426</v>
      </c>
      <c r="N23" t="s">
        <v>279</v>
      </c>
      <c r="O23" t="s">
        <v>381</v>
      </c>
      <c r="P23" t="s">
        <v>258</v>
      </c>
      <c r="Q23" t="s">
        <v>259</v>
      </c>
      <c r="R23" t="s">
        <v>8</v>
      </c>
      <c r="S23" t="s">
        <v>259</v>
      </c>
      <c r="T23" t="s">
        <v>8</v>
      </c>
      <c r="U23" t="s">
        <v>8</v>
      </c>
      <c r="V23" t="s">
        <v>8</v>
      </c>
      <c r="W23" t="s">
        <v>8</v>
      </c>
      <c r="X23" t="s">
        <v>8</v>
      </c>
      <c r="Y23" t="s">
        <v>8</v>
      </c>
      <c r="Z23" t="s">
        <v>8</v>
      </c>
      <c r="AA23" t="s">
        <v>8</v>
      </c>
      <c r="AB23" t="s">
        <v>8</v>
      </c>
      <c r="AC23" t="s">
        <v>8</v>
      </c>
      <c r="AD23" t="s">
        <v>8</v>
      </c>
      <c r="AE23" t="s">
        <v>8</v>
      </c>
      <c r="AF23" t="s">
        <v>8</v>
      </c>
      <c r="AG23" t="s">
        <v>8</v>
      </c>
      <c r="AH23" t="s">
        <v>8</v>
      </c>
      <c r="AI23" t="s">
        <v>8</v>
      </c>
      <c r="AJ23" t="s">
        <v>8</v>
      </c>
      <c r="AK23" t="s">
        <v>8</v>
      </c>
      <c r="AL23" t="s">
        <v>8</v>
      </c>
      <c r="AM23" t="s">
        <v>8</v>
      </c>
      <c r="AN23" t="s">
        <v>8</v>
      </c>
      <c r="AO23" t="s">
        <v>8</v>
      </c>
      <c r="AP23" t="s">
        <v>8</v>
      </c>
      <c r="AQ23" t="s">
        <v>8</v>
      </c>
      <c r="AR23" t="s">
        <v>8</v>
      </c>
      <c r="AS23" t="s">
        <v>8</v>
      </c>
      <c r="AT23" t="s">
        <v>8</v>
      </c>
      <c r="AU23" t="s">
        <v>8</v>
      </c>
      <c r="AV23" t="s">
        <v>8</v>
      </c>
      <c r="AW23" t="s">
        <v>8</v>
      </c>
      <c r="AX23" t="s">
        <v>8</v>
      </c>
      <c r="AY23" t="s">
        <v>8</v>
      </c>
      <c r="AZ23" t="s">
        <v>8</v>
      </c>
      <c r="BA23" t="s">
        <v>8</v>
      </c>
      <c r="BB23" t="s">
        <v>8</v>
      </c>
      <c r="BC23" t="s">
        <v>8</v>
      </c>
      <c r="BD23" t="s">
        <v>8</v>
      </c>
      <c r="BE23" t="s">
        <v>8</v>
      </c>
      <c r="BF23" t="s">
        <v>8</v>
      </c>
      <c r="BG23" t="s">
        <v>8</v>
      </c>
      <c r="BH23" t="s">
        <v>8</v>
      </c>
      <c r="BI23" t="s">
        <v>8</v>
      </c>
      <c r="BJ23" t="s">
        <v>8</v>
      </c>
      <c r="BK23" t="s">
        <v>8</v>
      </c>
      <c r="BL23" t="s">
        <v>8</v>
      </c>
      <c r="BM23" t="s">
        <v>8</v>
      </c>
      <c r="BN23" t="s">
        <v>8</v>
      </c>
      <c r="BO23" t="s">
        <v>8</v>
      </c>
      <c r="BP23" t="s">
        <v>8</v>
      </c>
      <c r="BQ23" t="s">
        <v>8</v>
      </c>
      <c r="BR23" t="s">
        <v>8</v>
      </c>
      <c r="BS23" t="s">
        <v>8</v>
      </c>
      <c r="BT23" t="s">
        <v>8</v>
      </c>
      <c r="BU23" t="s">
        <v>8</v>
      </c>
      <c r="BV23" t="s">
        <v>8</v>
      </c>
      <c r="BW23" t="s">
        <v>8</v>
      </c>
      <c r="BX23" t="s">
        <v>8</v>
      </c>
      <c r="BY23" t="s">
        <v>8</v>
      </c>
      <c r="BZ23" t="s">
        <v>8</v>
      </c>
      <c r="CA23" t="s">
        <v>8</v>
      </c>
      <c r="CB23" t="s">
        <v>8</v>
      </c>
      <c r="CC23" t="s">
        <v>8</v>
      </c>
      <c r="CD23" t="s">
        <v>8</v>
      </c>
      <c r="CE23" t="s">
        <v>8</v>
      </c>
      <c r="CF23" t="s">
        <v>8</v>
      </c>
      <c r="CG23" t="s">
        <v>8</v>
      </c>
      <c r="CH23" t="s">
        <v>8</v>
      </c>
      <c r="CI23" t="s">
        <v>8</v>
      </c>
      <c r="CJ23" t="s">
        <v>8</v>
      </c>
      <c r="CK23" t="s">
        <v>8</v>
      </c>
      <c r="CL23" t="s">
        <v>8</v>
      </c>
      <c r="CM23" t="s">
        <v>8</v>
      </c>
      <c r="CN23" t="s">
        <v>8</v>
      </c>
      <c r="CO23" t="s">
        <v>8</v>
      </c>
      <c r="CP23" t="s">
        <v>8</v>
      </c>
      <c r="CQ23" t="s">
        <v>8</v>
      </c>
      <c r="CR23" t="s">
        <v>8</v>
      </c>
      <c r="CS23" t="s">
        <v>8</v>
      </c>
      <c r="CT23" t="s">
        <v>8</v>
      </c>
      <c r="CU23" t="s">
        <v>8</v>
      </c>
      <c r="CV23" t="s">
        <v>8</v>
      </c>
      <c r="CW23" t="s">
        <v>8</v>
      </c>
      <c r="CX23" t="s">
        <v>8</v>
      </c>
      <c r="CY23" t="s">
        <v>8</v>
      </c>
      <c r="CZ23" t="s">
        <v>8</v>
      </c>
      <c r="DA23" t="s">
        <v>8</v>
      </c>
      <c r="DB23" t="s">
        <v>8</v>
      </c>
      <c r="DC23" t="s">
        <v>8</v>
      </c>
      <c r="DD23" t="s">
        <v>8</v>
      </c>
      <c r="DE23" t="s">
        <v>8</v>
      </c>
      <c r="DJ23" t="s">
        <v>8</v>
      </c>
      <c r="DK23" t="s">
        <v>8</v>
      </c>
      <c r="DL23" t="s">
        <v>8</v>
      </c>
      <c r="DM23" t="s">
        <v>8</v>
      </c>
      <c r="DN23" t="s">
        <v>8</v>
      </c>
      <c r="DO23" t="s">
        <v>8</v>
      </c>
      <c r="DP23" t="s">
        <v>8</v>
      </c>
      <c r="DQ23" t="s">
        <v>8</v>
      </c>
      <c r="DR23" t="s">
        <v>8</v>
      </c>
      <c r="DS23" t="s">
        <v>8</v>
      </c>
      <c r="DT23" t="s">
        <v>8</v>
      </c>
      <c r="DU23" t="s">
        <v>8</v>
      </c>
      <c r="DV23" t="s">
        <v>8</v>
      </c>
      <c r="DW23" t="s">
        <v>8</v>
      </c>
      <c r="DX23" t="s">
        <v>8</v>
      </c>
      <c r="DY23" t="s">
        <v>8</v>
      </c>
      <c r="DZ23" t="s">
        <v>8</v>
      </c>
      <c r="EB23" t="s">
        <v>8</v>
      </c>
      <c r="EC23" t="s">
        <v>8</v>
      </c>
      <c r="ED23" t="s">
        <v>8</v>
      </c>
      <c r="EE23" t="s">
        <v>8</v>
      </c>
      <c r="EF23" t="s">
        <v>8</v>
      </c>
      <c r="EG23" t="s">
        <v>8</v>
      </c>
      <c r="EH23" t="s">
        <v>8</v>
      </c>
      <c r="EI23" t="s">
        <v>8</v>
      </c>
      <c r="EJ23" t="s">
        <v>8</v>
      </c>
      <c r="EK23" t="s">
        <v>8</v>
      </c>
      <c r="EL23" t="s">
        <v>8</v>
      </c>
      <c r="EM23" t="s">
        <v>8</v>
      </c>
      <c r="EN23" t="s">
        <v>8</v>
      </c>
      <c r="EO23" t="s">
        <v>8</v>
      </c>
      <c r="EP23" t="s">
        <v>8</v>
      </c>
      <c r="EQ23" t="s">
        <v>8</v>
      </c>
      <c r="ET23" t="s">
        <v>8</v>
      </c>
      <c r="EU23" t="s">
        <v>8</v>
      </c>
      <c r="EV23" t="s">
        <v>8</v>
      </c>
      <c r="EW23" t="s">
        <v>8</v>
      </c>
      <c r="EX23" t="s">
        <v>8</v>
      </c>
      <c r="EY23" t="s">
        <v>8</v>
      </c>
      <c r="EZ23" t="s">
        <v>8</v>
      </c>
      <c r="FA23" t="s">
        <v>8</v>
      </c>
      <c r="FB23" t="s">
        <v>8</v>
      </c>
      <c r="FC23" t="s">
        <v>8</v>
      </c>
      <c r="FD23" t="s">
        <v>8</v>
      </c>
      <c r="FE23" t="s">
        <v>8</v>
      </c>
      <c r="FF23" t="s">
        <v>8</v>
      </c>
      <c r="FG23" t="s">
        <v>8</v>
      </c>
      <c r="FH23" t="s">
        <v>8</v>
      </c>
      <c r="FI23" t="s">
        <v>8</v>
      </c>
      <c r="FJ23" t="s">
        <v>8</v>
      </c>
      <c r="FK23" t="s">
        <v>8</v>
      </c>
      <c r="FL23" t="s">
        <v>8</v>
      </c>
      <c r="FM23" t="s">
        <v>8</v>
      </c>
      <c r="FN23" t="s">
        <v>8</v>
      </c>
      <c r="FO23" t="s">
        <v>8</v>
      </c>
      <c r="FP23" t="s">
        <v>8</v>
      </c>
      <c r="FQ23" t="s">
        <v>8</v>
      </c>
      <c r="FR23" t="s">
        <v>8</v>
      </c>
      <c r="FS23" t="s">
        <v>8</v>
      </c>
      <c r="FT23" t="s">
        <v>8</v>
      </c>
      <c r="FU23" t="s">
        <v>8</v>
      </c>
      <c r="FV23" t="s">
        <v>8</v>
      </c>
      <c r="FW23" t="s">
        <v>8</v>
      </c>
      <c r="FX23" t="s">
        <v>8</v>
      </c>
      <c r="FY23" t="s">
        <v>8</v>
      </c>
      <c r="FZ23" t="s">
        <v>427</v>
      </c>
      <c r="GA23" t="s">
        <v>259</v>
      </c>
      <c r="GB23" t="s">
        <v>8</v>
      </c>
      <c r="GC23" t="s">
        <v>8</v>
      </c>
      <c r="GD23" t="s">
        <v>8</v>
      </c>
      <c r="GE23" t="s">
        <v>259</v>
      </c>
      <c r="GF23" t="s">
        <v>8</v>
      </c>
      <c r="GG23" t="s">
        <v>8</v>
      </c>
      <c r="GH23" t="s">
        <v>8</v>
      </c>
      <c r="GI23" t="s">
        <v>8</v>
      </c>
      <c r="GJ23" t="s">
        <v>8</v>
      </c>
      <c r="GK23" t="s">
        <v>8</v>
      </c>
      <c r="GL23" t="s">
        <v>8</v>
      </c>
      <c r="GM23" t="s">
        <v>8</v>
      </c>
      <c r="GN23" t="s">
        <v>8</v>
      </c>
      <c r="GO23" t="s">
        <v>8</v>
      </c>
      <c r="GP23" t="s">
        <v>8</v>
      </c>
      <c r="GQ23" t="s">
        <v>8</v>
      </c>
      <c r="GR23" t="s">
        <v>8</v>
      </c>
      <c r="GS23" t="s">
        <v>259</v>
      </c>
      <c r="GT23" t="s">
        <v>8</v>
      </c>
      <c r="GU23">
        <v>3000</v>
      </c>
      <c r="GV23">
        <v>3500</v>
      </c>
      <c r="GW23">
        <v>3500</v>
      </c>
      <c r="GX23" t="s">
        <v>8</v>
      </c>
      <c r="GY23" t="s">
        <v>8</v>
      </c>
      <c r="GZ23" t="s">
        <v>260</v>
      </c>
      <c r="HA23" t="s">
        <v>8</v>
      </c>
      <c r="HB23" t="s">
        <v>8</v>
      </c>
      <c r="HC23" t="s">
        <v>8</v>
      </c>
      <c r="HD23" t="s">
        <v>8</v>
      </c>
      <c r="HE23" t="s">
        <v>8</v>
      </c>
      <c r="HF23" t="s">
        <v>8</v>
      </c>
      <c r="HG23" t="s">
        <v>8</v>
      </c>
      <c r="HH23" t="s">
        <v>8</v>
      </c>
      <c r="HI23" t="s">
        <v>8</v>
      </c>
      <c r="HJ23" t="s">
        <v>8</v>
      </c>
      <c r="HK23" t="s">
        <v>8</v>
      </c>
      <c r="HL23" t="s">
        <v>8</v>
      </c>
      <c r="HM23" t="s">
        <v>8</v>
      </c>
      <c r="HN23" t="s">
        <v>8</v>
      </c>
      <c r="HO23" t="s">
        <v>8</v>
      </c>
      <c r="HP23" t="s">
        <v>8</v>
      </c>
      <c r="HQ23" t="s">
        <v>8</v>
      </c>
      <c r="HR23" t="s">
        <v>8</v>
      </c>
      <c r="HS23" t="s">
        <v>8</v>
      </c>
      <c r="HT23" t="s">
        <v>8</v>
      </c>
      <c r="HU23" t="s">
        <v>8</v>
      </c>
      <c r="HV23" t="s">
        <v>8</v>
      </c>
      <c r="HW23" t="s">
        <v>8</v>
      </c>
      <c r="HX23" t="s">
        <v>8</v>
      </c>
      <c r="HY23" t="s">
        <v>8</v>
      </c>
      <c r="HZ23" t="s">
        <v>8</v>
      </c>
      <c r="IA23" t="s">
        <v>8</v>
      </c>
      <c r="IB23" t="s">
        <v>8</v>
      </c>
      <c r="IC23" t="s">
        <v>428</v>
      </c>
      <c r="ID23" t="s">
        <v>8</v>
      </c>
      <c r="IE23">
        <v>127676440</v>
      </c>
      <c r="IF23" t="s">
        <v>429</v>
      </c>
      <c r="IG23" t="s">
        <v>8</v>
      </c>
      <c r="IH23">
        <v>61</v>
      </c>
    </row>
    <row r="24" spans="1:242" x14ac:dyDescent="0.2">
      <c r="A24" t="s">
        <v>430</v>
      </c>
      <c r="B24" t="s">
        <v>431</v>
      </c>
      <c r="C24" t="s">
        <v>432</v>
      </c>
      <c r="D24" t="s">
        <v>340</v>
      </c>
      <c r="E24" t="s">
        <v>249</v>
      </c>
      <c r="F24" t="s">
        <v>296</v>
      </c>
      <c r="G24" t="s">
        <v>340</v>
      </c>
      <c r="H24" t="s">
        <v>2</v>
      </c>
      <c r="I24" t="s">
        <v>274</v>
      </c>
      <c r="J24" t="s">
        <v>297</v>
      </c>
      <c r="K24" t="s">
        <v>355</v>
      </c>
      <c r="L24" t="s">
        <v>356</v>
      </c>
      <c r="M24" t="s">
        <v>433</v>
      </c>
      <c r="N24" t="s">
        <v>268</v>
      </c>
      <c r="O24" t="s">
        <v>381</v>
      </c>
      <c r="P24" t="s">
        <v>258</v>
      </c>
      <c r="Q24" t="s">
        <v>259</v>
      </c>
      <c r="R24" t="s">
        <v>8</v>
      </c>
      <c r="S24" t="s">
        <v>259</v>
      </c>
      <c r="T24" t="s">
        <v>8</v>
      </c>
      <c r="U24" t="s">
        <v>8</v>
      </c>
      <c r="V24" t="s">
        <v>8</v>
      </c>
      <c r="W24" t="s">
        <v>8</v>
      </c>
      <c r="X24" t="s">
        <v>8</v>
      </c>
      <c r="Y24" t="s">
        <v>8</v>
      </c>
      <c r="Z24" t="s">
        <v>8</v>
      </c>
      <c r="AA24" t="s">
        <v>8</v>
      </c>
      <c r="AB24" t="s">
        <v>8</v>
      </c>
      <c r="AC24" t="s">
        <v>8</v>
      </c>
      <c r="AD24" t="s">
        <v>8</v>
      </c>
      <c r="AE24" t="s">
        <v>8</v>
      </c>
      <c r="AF24" t="s">
        <v>8</v>
      </c>
      <c r="AG24" t="s">
        <v>8</v>
      </c>
      <c r="AH24" t="s">
        <v>8</v>
      </c>
      <c r="AI24" t="s">
        <v>8</v>
      </c>
      <c r="AJ24" t="s">
        <v>8</v>
      </c>
      <c r="AK24" t="s">
        <v>8</v>
      </c>
      <c r="AL24" t="s">
        <v>8</v>
      </c>
      <c r="AM24" t="s">
        <v>8</v>
      </c>
      <c r="AN24" t="s">
        <v>8</v>
      </c>
      <c r="AO24" t="s">
        <v>8</v>
      </c>
      <c r="AP24" t="s">
        <v>8</v>
      </c>
      <c r="AQ24" t="s">
        <v>8</v>
      </c>
      <c r="AR24" t="s">
        <v>8</v>
      </c>
      <c r="AS24" t="s">
        <v>8</v>
      </c>
      <c r="AT24" t="s">
        <v>8</v>
      </c>
      <c r="AU24" t="s">
        <v>8</v>
      </c>
      <c r="AV24" t="s">
        <v>8</v>
      </c>
      <c r="AW24" t="s">
        <v>8</v>
      </c>
      <c r="AX24" t="s">
        <v>8</v>
      </c>
      <c r="AY24" t="s">
        <v>8</v>
      </c>
      <c r="AZ24" t="s">
        <v>8</v>
      </c>
      <c r="BA24" t="s">
        <v>8</v>
      </c>
      <c r="BB24" t="s">
        <v>8</v>
      </c>
      <c r="BC24" t="s">
        <v>8</v>
      </c>
      <c r="BD24" t="s">
        <v>8</v>
      </c>
      <c r="BE24" t="s">
        <v>8</v>
      </c>
      <c r="BF24" t="s">
        <v>8</v>
      </c>
      <c r="BG24" t="s">
        <v>8</v>
      </c>
      <c r="BH24" t="s">
        <v>8</v>
      </c>
      <c r="BI24" t="s">
        <v>8</v>
      </c>
      <c r="BJ24" t="s">
        <v>8</v>
      </c>
      <c r="BK24" t="s">
        <v>8</v>
      </c>
      <c r="BL24" t="s">
        <v>8</v>
      </c>
      <c r="BM24" t="s">
        <v>8</v>
      </c>
      <c r="BN24" t="s">
        <v>8</v>
      </c>
      <c r="BO24" t="s">
        <v>8</v>
      </c>
      <c r="BP24" t="s">
        <v>8</v>
      </c>
      <c r="BQ24" t="s">
        <v>8</v>
      </c>
      <c r="BR24" t="s">
        <v>8</v>
      </c>
      <c r="BS24" t="s">
        <v>8</v>
      </c>
      <c r="BT24" t="s">
        <v>8</v>
      </c>
      <c r="BU24" t="s">
        <v>8</v>
      </c>
      <c r="BV24" t="s">
        <v>8</v>
      </c>
      <c r="BW24" t="s">
        <v>8</v>
      </c>
      <c r="BX24" t="s">
        <v>8</v>
      </c>
      <c r="BY24" t="s">
        <v>8</v>
      </c>
      <c r="BZ24" t="s">
        <v>8</v>
      </c>
      <c r="CA24" t="s">
        <v>8</v>
      </c>
      <c r="CB24" t="s">
        <v>8</v>
      </c>
      <c r="CC24" t="s">
        <v>8</v>
      </c>
      <c r="CD24" t="s">
        <v>8</v>
      </c>
      <c r="CE24" t="s">
        <v>8</v>
      </c>
      <c r="CF24" t="s">
        <v>8</v>
      </c>
      <c r="CG24" t="s">
        <v>8</v>
      </c>
      <c r="CH24" t="s">
        <v>8</v>
      </c>
      <c r="CI24" t="s">
        <v>8</v>
      </c>
      <c r="CJ24" t="s">
        <v>8</v>
      </c>
      <c r="CK24" t="s">
        <v>8</v>
      </c>
      <c r="CL24" t="s">
        <v>8</v>
      </c>
      <c r="CM24" t="s">
        <v>8</v>
      </c>
      <c r="CN24" t="s">
        <v>8</v>
      </c>
      <c r="CO24" t="s">
        <v>8</v>
      </c>
      <c r="CP24" t="s">
        <v>8</v>
      </c>
      <c r="CQ24" t="s">
        <v>8</v>
      </c>
      <c r="CR24" t="s">
        <v>8</v>
      </c>
      <c r="CS24" t="s">
        <v>8</v>
      </c>
      <c r="CT24" t="s">
        <v>8</v>
      </c>
      <c r="CU24" t="s">
        <v>8</v>
      </c>
      <c r="CV24" t="s">
        <v>8</v>
      </c>
      <c r="CW24" t="s">
        <v>8</v>
      </c>
      <c r="CX24" t="s">
        <v>8</v>
      </c>
      <c r="CY24" t="s">
        <v>8</v>
      </c>
      <c r="CZ24" t="s">
        <v>8</v>
      </c>
      <c r="DA24" t="s">
        <v>8</v>
      </c>
      <c r="DB24" t="s">
        <v>8</v>
      </c>
      <c r="DC24" t="s">
        <v>8</v>
      </c>
      <c r="DD24" t="s">
        <v>8</v>
      </c>
      <c r="DE24" t="s">
        <v>8</v>
      </c>
      <c r="DJ24" t="s">
        <v>8</v>
      </c>
      <c r="DK24" t="s">
        <v>8</v>
      </c>
      <c r="DL24" t="s">
        <v>8</v>
      </c>
      <c r="DM24" t="s">
        <v>8</v>
      </c>
      <c r="DN24" t="s">
        <v>8</v>
      </c>
      <c r="DO24" t="s">
        <v>8</v>
      </c>
      <c r="DP24" t="s">
        <v>8</v>
      </c>
      <c r="DQ24" t="s">
        <v>8</v>
      </c>
      <c r="DR24" t="s">
        <v>8</v>
      </c>
      <c r="DS24" t="s">
        <v>8</v>
      </c>
      <c r="DT24" t="s">
        <v>8</v>
      </c>
      <c r="DU24" t="s">
        <v>8</v>
      </c>
      <c r="DV24" t="s">
        <v>8</v>
      </c>
      <c r="DW24" t="s">
        <v>8</v>
      </c>
      <c r="DX24" t="s">
        <v>8</v>
      </c>
      <c r="DY24" t="s">
        <v>8</v>
      </c>
      <c r="DZ24" t="s">
        <v>8</v>
      </c>
      <c r="EB24" t="s">
        <v>8</v>
      </c>
      <c r="EC24" t="s">
        <v>8</v>
      </c>
      <c r="ED24" t="s">
        <v>8</v>
      </c>
      <c r="EE24" t="s">
        <v>8</v>
      </c>
      <c r="EF24" t="s">
        <v>8</v>
      </c>
      <c r="EG24" t="s">
        <v>8</v>
      </c>
      <c r="EH24" t="s">
        <v>8</v>
      </c>
      <c r="EI24" t="s">
        <v>8</v>
      </c>
      <c r="EJ24" t="s">
        <v>8</v>
      </c>
      <c r="EK24" t="s">
        <v>8</v>
      </c>
      <c r="EL24" t="s">
        <v>8</v>
      </c>
      <c r="EM24" t="s">
        <v>8</v>
      </c>
      <c r="EN24" t="s">
        <v>8</v>
      </c>
      <c r="EO24" t="s">
        <v>8</v>
      </c>
      <c r="EP24" t="s">
        <v>8</v>
      </c>
      <c r="EQ24" t="s">
        <v>8</v>
      </c>
      <c r="ET24" t="s">
        <v>8</v>
      </c>
      <c r="EU24" t="s">
        <v>8</v>
      </c>
      <c r="EV24" t="s">
        <v>8</v>
      </c>
      <c r="EW24" t="s">
        <v>8</v>
      </c>
      <c r="EX24" t="s">
        <v>8</v>
      </c>
      <c r="EY24" t="s">
        <v>8</v>
      </c>
      <c r="EZ24" t="s">
        <v>8</v>
      </c>
      <c r="FA24" t="s">
        <v>8</v>
      </c>
      <c r="FB24" t="s">
        <v>8</v>
      </c>
      <c r="FC24" t="s">
        <v>8</v>
      </c>
      <c r="FD24" t="s">
        <v>8</v>
      </c>
      <c r="FE24" t="s">
        <v>8</v>
      </c>
      <c r="FF24" t="s">
        <v>8</v>
      </c>
      <c r="FG24" t="s">
        <v>8</v>
      </c>
      <c r="FH24" t="s">
        <v>8</v>
      </c>
      <c r="FI24" t="s">
        <v>8</v>
      </c>
      <c r="FJ24" t="s">
        <v>8</v>
      </c>
      <c r="FK24" t="s">
        <v>8</v>
      </c>
      <c r="FL24" t="s">
        <v>8</v>
      </c>
      <c r="FM24" t="s">
        <v>8</v>
      </c>
      <c r="FN24" t="s">
        <v>8</v>
      </c>
      <c r="FO24" t="s">
        <v>8</v>
      </c>
      <c r="FP24" t="s">
        <v>8</v>
      </c>
      <c r="FQ24" t="s">
        <v>8</v>
      </c>
      <c r="FR24" t="s">
        <v>8</v>
      </c>
      <c r="FS24" t="s">
        <v>8</v>
      </c>
      <c r="FT24" t="s">
        <v>8</v>
      </c>
      <c r="FU24" t="s">
        <v>8</v>
      </c>
      <c r="FV24" t="s">
        <v>8</v>
      </c>
      <c r="FW24" t="s">
        <v>8</v>
      </c>
      <c r="FX24" t="s">
        <v>8</v>
      </c>
      <c r="FY24" t="s">
        <v>8</v>
      </c>
      <c r="FZ24" t="s">
        <v>434</v>
      </c>
      <c r="GA24" t="s">
        <v>259</v>
      </c>
      <c r="GB24" t="s">
        <v>8</v>
      </c>
      <c r="GC24" t="s">
        <v>8</v>
      </c>
      <c r="GD24" t="s">
        <v>8</v>
      </c>
      <c r="GE24" t="s">
        <v>259</v>
      </c>
      <c r="GF24" t="s">
        <v>8</v>
      </c>
      <c r="GG24" t="s">
        <v>8</v>
      </c>
      <c r="GH24" t="s">
        <v>8</v>
      </c>
      <c r="GI24" t="s">
        <v>8</v>
      </c>
      <c r="GJ24" t="s">
        <v>8</v>
      </c>
      <c r="GK24" t="s">
        <v>8</v>
      </c>
      <c r="GL24" t="s">
        <v>8</v>
      </c>
      <c r="GM24" t="s">
        <v>8</v>
      </c>
      <c r="GN24" t="s">
        <v>8</v>
      </c>
      <c r="GO24" t="s">
        <v>8</v>
      </c>
      <c r="GP24" t="s">
        <v>8</v>
      </c>
      <c r="GQ24" t="s">
        <v>8</v>
      </c>
      <c r="GR24" t="s">
        <v>8</v>
      </c>
      <c r="GS24" t="s">
        <v>259</v>
      </c>
      <c r="GT24" t="s">
        <v>8</v>
      </c>
      <c r="GU24">
        <v>3000</v>
      </c>
      <c r="GV24">
        <v>3250</v>
      </c>
      <c r="GW24">
        <v>3250</v>
      </c>
      <c r="GX24" t="s">
        <v>8</v>
      </c>
      <c r="GY24" t="s">
        <v>8</v>
      </c>
      <c r="GZ24" t="s">
        <v>260</v>
      </c>
      <c r="HA24" t="s">
        <v>8</v>
      </c>
      <c r="HB24" t="s">
        <v>8</v>
      </c>
      <c r="HC24" t="s">
        <v>8</v>
      </c>
      <c r="HD24" t="s">
        <v>8</v>
      </c>
      <c r="HE24" t="s">
        <v>8</v>
      </c>
      <c r="HF24" t="s">
        <v>8</v>
      </c>
      <c r="HG24" t="s">
        <v>8</v>
      </c>
      <c r="HH24" t="s">
        <v>8</v>
      </c>
      <c r="HI24" t="s">
        <v>8</v>
      </c>
      <c r="HJ24" t="s">
        <v>8</v>
      </c>
      <c r="HK24" t="s">
        <v>8</v>
      </c>
      <c r="HL24" t="s">
        <v>8</v>
      </c>
      <c r="HM24" t="s">
        <v>8</v>
      </c>
      <c r="HN24" t="s">
        <v>8</v>
      </c>
      <c r="HO24" t="s">
        <v>8</v>
      </c>
      <c r="HP24" t="s">
        <v>8</v>
      </c>
      <c r="HQ24" t="s">
        <v>8</v>
      </c>
      <c r="HR24" t="s">
        <v>8</v>
      </c>
      <c r="HS24" t="s">
        <v>8</v>
      </c>
      <c r="HT24" t="s">
        <v>8</v>
      </c>
      <c r="HU24" t="s">
        <v>8</v>
      </c>
      <c r="HV24" t="s">
        <v>8</v>
      </c>
      <c r="HW24" t="s">
        <v>8</v>
      </c>
      <c r="HX24" t="s">
        <v>8</v>
      </c>
      <c r="HY24" t="s">
        <v>8</v>
      </c>
      <c r="HZ24" t="s">
        <v>8</v>
      </c>
      <c r="IA24" t="s">
        <v>8</v>
      </c>
      <c r="IB24" t="s">
        <v>8</v>
      </c>
      <c r="IC24" t="s">
        <v>435</v>
      </c>
      <c r="ID24" t="s">
        <v>8</v>
      </c>
      <c r="IE24">
        <v>128876633</v>
      </c>
      <c r="IF24" t="s">
        <v>436</v>
      </c>
      <c r="IG24" t="s">
        <v>8</v>
      </c>
      <c r="IH24">
        <v>92</v>
      </c>
    </row>
    <row r="25" spans="1:242" x14ac:dyDescent="0.2">
      <c r="A25" t="s">
        <v>437</v>
      </c>
      <c r="B25" t="s">
        <v>438</v>
      </c>
      <c r="C25" t="s">
        <v>439</v>
      </c>
      <c r="D25" t="s">
        <v>390</v>
      </c>
      <c r="E25" t="s">
        <v>249</v>
      </c>
      <c r="F25" t="s">
        <v>315</v>
      </c>
      <c r="G25" t="s">
        <v>390</v>
      </c>
      <c r="H25" t="s">
        <v>316</v>
      </c>
      <c r="I25" t="s">
        <v>306</v>
      </c>
      <c r="J25" t="s">
        <v>275</v>
      </c>
      <c r="K25" t="s">
        <v>317</v>
      </c>
      <c r="L25" t="s">
        <v>318</v>
      </c>
      <c r="M25" t="s">
        <v>391</v>
      </c>
      <c r="N25" t="s">
        <v>268</v>
      </c>
      <c r="O25" t="s">
        <v>381</v>
      </c>
      <c r="P25" t="s">
        <v>382</v>
      </c>
      <c r="Q25" t="s">
        <v>259</v>
      </c>
      <c r="R25" t="s">
        <v>8</v>
      </c>
      <c r="S25" t="s">
        <v>259</v>
      </c>
      <c r="T25" t="s">
        <v>8</v>
      </c>
      <c r="U25" t="s">
        <v>8</v>
      </c>
      <c r="V25" t="s">
        <v>8</v>
      </c>
      <c r="W25" t="s">
        <v>8</v>
      </c>
      <c r="X25" t="s">
        <v>8</v>
      </c>
      <c r="Y25" t="s">
        <v>8</v>
      </c>
      <c r="Z25" t="s">
        <v>8</v>
      </c>
      <c r="AA25" t="s">
        <v>8</v>
      </c>
      <c r="AB25" t="s">
        <v>8</v>
      </c>
      <c r="AC25" t="s">
        <v>8</v>
      </c>
      <c r="AD25" t="s">
        <v>8</v>
      </c>
      <c r="AE25" t="s">
        <v>8</v>
      </c>
      <c r="AF25" t="s">
        <v>8</v>
      </c>
      <c r="AG25" t="s">
        <v>8</v>
      </c>
      <c r="AH25" t="s">
        <v>8</v>
      </c>
      <c r="AI25" t="s">
        <v>8</v>
      </c>
      <c r="AJ25" t="s">
        <v>8</v>
      </c>
      <c r="AK25" t="s">
        <v>8</v>
      </c>
      <c r="AL25" t="s">
        <v>8</v>
      </c>
      <c r="AM25" t="s">
        <v>8</v>
      </c>
      <c r="AN25" t="s">
        <v>8</v>
      </c>
      <c r="AO25" t="s">
        <v>8</v>
      </c>
      <c r="AP25" t="s">
        <v>8</v>
      </c>
      <c r="AQ25" t="s">
        <v>8</v>
      </c>
      <c r="AR25" t="s">
        <v>8</v>
      </c>
      <c r="AS25" t="s">
        <v>8</v>
      </c>
      <c r="AT25" t="s">
        <v>8</v>
      </c>
      <c r="AU25" t="s">
        <v>8</v>
      </c>
      <c r="AV25" t="s">
        <v>8</v>
      </c>
      <c r="AW25" t="s">
        <v>8</v>
      </c>
      <c r="AX25" t="s">
        <v>8</v>
      </c>
      <c r="AY25" t="s">
        <v>8</v>
      </c>
      <c r="AZ25" t="s">
        <v>8</v>
      </c>
      <c r="BA25" t="s">
        <v>8</v>
      </c>
      <c r="BB25" t="s">
        <v>8</v>
      </c>
      <c r="BC25" t="s">
        <v>8</v>
      </c>
      <c r="BD25" t="s">
        <v>8</v>
      </c>
      <c r="BE25" t="s">
        <v>8</v>
      </c>
      <c r="BF25" t="s">
        <v>8</v>
      </c>
      <c r="BG25" t="s">
        <v>8</v>
      </c>
      <c r="BH25" t="s">
        <v>8</v>
      </c>
      <c r="BI25" t="s">
        <v>8</v>
      </c>
      <c r="BJ25" t="s">
        <v>8</v>
      </c>
      <c r="BK25" t="s">
        <v>8</v>
      </c>
      <c r="BL25" t="s">
        <v>8</v>
      </c>
      <c r="BM25" t="s">
        <v>8</v>
      </c>
      <c r="BN25" t="s">
        <v>8</v>
      </c>
      <c r="BO25" t="s">
        <v>8</v>
      </c>
      <c r="BP25" t="s">
        <v>8</v>
      </c>
      <c r="BQ25" t="s">
        <v>8</v>
      </c>
      <c r="BR25" t="s">
        <v>8</v>
      </c>
      <c r="BS25" t="s">
        <v>8</v>
      </c>
      <c r="BT25" t="s">
        <v>8</v>
      </c>
      <c r="BU25" t="s">
        <v>8</v>
      </c>
      <c r="BV25" t="s">
        <v>8</v>
      </c>
      <c r="BW25" t="s">
        <v>8</v>
      </c>
      <c r="BX25" t="s">
        <v>8</v>
      </c>
      <c r="BY25" t="s">
        <v>8</v>
      </c>
      <c r="BZ25" t="s">
        <v>8</v>
      </c>
      <c r="CA25" t="s">
        <v>8</v>
      </c>
      <c r="CB25" t="s">
        <v>8</v>
      </c>
      <c r="CC25" t="s">
        <v>8</v>
      </c>
      <c r="CD25" t="s">
        <v>8</v>
      </c>
      <c r="CE25" t="s">
        <v>8</v>
      </c>
      <c r="CF25" t="s">
        <v>8</v>
      </c>
      <c r="CG25" t="s">
        <v>8</v>
      </c>
      <c r="CH25" t="s">
        <v>8</v>
      </c>
      <c r="CI25" t="s">
        <v>8</v>
      </c>
      <c r="CJ25" t="s">
        <v>8</v>
      </c>
      <c r="CK25" t="s">
        <v>8</v>
      </c>
      <c r="CL25" t="s">
        <v>8</v>
      </c>
      <c r="CM25" t="s">
        <v>8</v>
      </c>
      <c r="CN25" t="s">
        <v>8</v>
      </c>
      <c r="CO25" t="s">
        <v>8</v>
      </c>
      <c r="CP25" t="s">
        <v>8</v>
      </c>
      <c r="CQ25" t="s">
        <v>8</v>
      </c>
      <c r="CR25" t="s">
        <v>8</v>
      </c>
      <c r="CS25" t="s">
        <v>8</v>
      </c>
      <c r="CT25" t="s">
        <v>8</v>
      </c>
      <c r="CU25" t="s">
        <v>8</v>
      </c>
      <c r="CV25" t="s">
        <v>8</v>
      </c>
      <c r="CW25" t="s">
        <v>8</v>
      </c>
      <c r="CX25" t="s">
        <v>8</v>
      </c>
      <c r="CY25" t="s">
        <v>8</v>
      </c>
      <c r="CZ25" t="s">
        <v>8</v>
      </c>
      <c r="DA25" t="s">
        <v>8</v>
      </c>
      <c r="DB25" t="s">
        <v>8</v>
      </c>
      <c r="DC25" t="s">
        <v>8</v>
      </c>
      <c r="DD25" t="s">
        <v>8</v>
      </c>
      <c r="DE25" t="s">
        <v>8</v>
      </c>
      <c r="DJ25" t="s">
        <v>8</v>
      </c>
      <c r="DK25" t="s">
        <v>8</v>
      </c>
      <c r="DL25" t="s">
        <v>8</v>
      </c>
      <c r="DM25" t="s">
        <v>8</v>
      </c>
      <c r="DN25" t="s">
        <v>8</v>
      </c>
      <c r="DO25" t="s">
        <v>8</v>
      </c>
      <c r="DP25" t="s">
        <v>8</v>
      </c>
      <c r="DQ25" t="s">
        <v>8</v>
      </c>
      <c r="DR25" t="s">
        <v>8</v>
      </c>
      <c r="DS25" t="s">
        <v>8</v>
      </c>
      <c r="DT25" t="s">
        <v>8</v>
      </c>
      <c r="DU25" t="s">
        <v>8</v>
      </c>
      <c r="DV25" t="s">
        <v>8</v>
      </c>
      <c r="DW25" t="s">
        <v>8</v>
      </c>
      <c r="DX25" t="s">
        <v>8</v>
      </c>
      <c r="DY25" t="s">
        <v>8</v>
      </c>
      <c r="DZ25" t="s">
        <v>8</v>
      </c>
      <c r="EB25" t="s">
        <v>8</v>
      </c>
      <c r="EC25" t="s">
        <v>8</v>
      </c>
      <c r="ED25" t="s">
        <v>8</v>
      </c>
      <c r="EE25" t="s">
        <v>8</v>
      </c>
      <c r="EF25" t="s">
        <v>8</v>
      </c>
      <c r="EG25" t="s">
        <v>8</v>
      </c>
      <c r="EH25" t="s">
        <v>8</v>
      </c>
      <c r="EI25" t="s">
        <v>8</v>
      </c>
      <c r="EJ25" t="s">
        <v>8</v>
      </c>
      <c r="EK25" t="s">
        <v>8</v>
      </c>
      <c r="EL25" t="s">
        <v>8</v>
      </c>
      <c r="EM25" t="s">
        <v>8</v>
      </c>
      <c r="EN25" t="s">
        <v>8</v>
      </c>
      <c r="EO25" t="s">
        <v>8</v>
      </c>
      <c r="EP25" t="s">
        <v>8</v>
      </c>
      <c r="EQ25" t="s">
        <v>8</v>
      </c>
      <c r="ET25" t="s">
        <v>8</v>
      </c>
      <c r="EU25" t="s">
        <v>8</v>
      </c>
      <c r="EV25" t="s">
        <v>8</v>
      </c>
      <c r="EW25" t="s">
        <v>8</v>
      </c>
      <c r="EX25" t="s">
        <v>8</v>
      </c>
      <c r="EY25" t="s">
        <v>8</v>
      </c>
      <c r="EZ25" t="s">
        <v>8</v>
      </c>
      <c r="FA25" t="s">
        <v>8</v>
      </c>
      <c r="FB25" t="s">
        <v>8</v>
      </c>
      <c r="FC25" t="s">
        <v>8</v>
      </c>
      <c r="FD25" t="s">
        <v>8</v>
      </c>
      <c r="FE25" t="s">
        <v>8</v>
      </c>
      <c r="FF25" t="s">
        <v>8</v>
      </c>
      <c r="FG25" t="s">
        <v>8</v>
      </c>
      <c r="FH25" t="s">
        <v>8</v>
      </c>
      <c r="FI25" t="s">
        <v>8</v>
      </c>
      <c r="FJ25" t="s">
        <v>8</v>
      </c>
      <c r="FK25" t="s">
        <v>8</v>
      </c>
      <c r="FL25" t="s">
        <v>8</v>
      </c>
      <c r="FM25" t="s">
        <v>8</v>
      </c>
      <c r="FN25" t="s">
        <v>8</v>
      </c>
      <c r="FO25" t="s">
        <v>8</v>
      </c>
      <c r="FP25" t="s">
        <v>8</v>
      </c>
      <c r="FQ25" t="s">
        <v>8</v>
      </c>
      <c r="FR25" t="s">
        <v>8</v>
      </c>
      <c r="FS25" t="s">
        <v>8</v>
      </c>
      <c r="FT25" t="s">
        <v>8</v>
      </c>
      <c r="FU25" t="s">
        <v>8</v>
      </c>
      <c r="FV25" t="s">
        <v>8</v>
      </c>
      <c r="FW25" t="s">
        <v>8</v>
      </c>
      <c r="FX25" t="s">
        <v>8</v>
      </c>
      <c r="FY25" t="s">
        <v>8</v>
      </c>
      <c r="FZ25" t="s">
        <v>440</v>
      </c>
      <c r="GA25" t="s">
        <v>290</v>
      </c>
      <c r="GB25" t="s">
        <v>275</v>
      </c>
      <c r="GC25" t="s">
        <v>334</v>
      </c>
      <c r="GD25" t="s">
        <v>335</v>
      </c>
      <c r="GE25" t="s">
        <v>259</v>
      </c>
      <c r="GF25" t="s">
        <v>8</v>
      </c>
      <c r="GG25" t="s">
        <v>8</v>
      </c>
      <c r="GH25" t="s">
        <v>8</v>
      </c>
      <c r="GI25" t="s">
        <v>8</v>
      </c>
      <c r="GJ25" t="s">
        <v>8</v>
      </c>
      <c r="GK25" t="s">
        <v>8</v>
      </c>
      <c r="GL25" t="s">
        <v>8</v>
      </c>
      <c r="GM25" t="s">
        <v>8</v>
      </c>
      <c r="GN25" t="s">
        <v>8</v>
      </c>
      <c r="GO25" t="s">
        <v>8</v>
      </c>
      <c r="GP25" t="s">
        <v>8</v>
      </c>
      <c r="GQ25" t="s">
        <v>8</v>
      </c>
      <c r="GR25" t="s">
        <v>8</v>
      </c>
      <c r="GS25" t="s">
        <v>259</v>
      </c>
      <c r="GT25" t="s">
        <v>8</v>
      </c>
      <c r="GU25">
        <v>3000</v>
      </c>
      <c r="GV25">
        <v>5000</v>
      </c>
      <c r="GW25" t="s">
        <v>8</v>
      </c>
      <c r="GX25">
        <v>5000</v>
      </c>
      <c r="GY25" t="s">
        <v>441</v>
      </c>
      <c r="GZ25" t="s">
        <v>260</v>
      </c>
      <c r="HA25" t="s">
        <v>8</v>
      </c>
      <c r="HB25" t="s">
        <v>8</v>
      </c>
      <c r="HC25" t="s">
        <v>8</v>
      </c>
      <c r="HD25" t="s">
        <v>8</v>
      </c>
      <c r="HE25" t="s">
        <v>8</v>
      </c>
      <c r="HF25" t="s">
        <v>8</v>
      </c>
      <c r="HG25" t="s">
        <v>8</v>
      </c>
      <c r="HH25" t="s">
        <v>8</v>
      </c>
      <c r="HI25" t="s">
        <v>8</v>
      </c>
      <c r="HJ25" t="s">
        <v>8</v>
      </c>
      <c r="HK25" t="s">
        <v>8</v>
      </c>
      <c r="HL25" t="s">
        <v>8</v>
      </c>
      <c r="HM25" t="s">
        <v>8</v>
      </c>
      <c r="HN25" t="s">
        <v>8</v>
      </c>
      <c r="HO25" t="s">
        <v>8</v>
      </c>
      <c r="HP25" t="s">
        <v>8</v>
      </c>
      <c r="HQ25" t="s">
        <v>8</v>
      </c>
      <c r="HR25" t="s">
        <v>8</v>
      </c>
      <c r="HS25" t="s">
        <v>8</v>
      </c>
      <c r="HT25" t="s">
        <v>8</v>
      </c>
      <c r="HU25" t="s">
        <v>8</v>
      </c>
      <c r="HV25" t="s">
        <v>8</v>
      </c>
      <c r="HW25" t="s">
        <v>8</v>
      </c>
      <c r="HX25" t="s">
        <v>8</v>
      </c>
      <c r="HY25" t="s">
        <v>8</v>
      </c>
      <c r="HZ25" t="s">
        <v>8</v>
      </c>
      <c r="IA25" t="s">
        <v>8</v>
      </c>
      <c r="IB25" t="s">
        <v>8</v>
      </c>
      <c r="IC25" t="s">
        <v>8</v>
      </c>
      <c r="ID25" t="s">
        <v>8</v>
      </c>
      <c r="IE25">
        <v>127504369</v>
      </c>
      <c r="IF25" t="s">
        <v>442</v>
      </c>
      <c r="IG25" t="s">
        <v>8</v>
      </c>
      <c r="IH25">
        <v>38</v>
      </c>
    </row>
    <row r="26" spans="1:242" x14ac:dyDescent="0.2">
      <c r="A26" t="s">
        <v>443</v>
      </c>
      <c r="B26" t="s">
        <v>444</v>
      </c>
      <c r="C26" t="s">
        <v>445</v>
      </c>
      <c r="D26" t="s">
        <v>390</v>
      </c>
      <c r="E26" t="s">
        <v>249</v>
      </c>
      <c r="F26" t="s">
        <v>315</v>
      </c>
      <c r="G26" t="s">
        <v>390</v>
      </c>
      <c r="H26" t="s">
        <v>316</v>
      </c>
      <c r="I26" t="s">
        <v>306</v>
      </c>
      <c r="J26" t="s">
        <v>275</v>
      </c>
      <c r="K26" t="s">
        <v>317</v>
      </c>
      <c r="L26" t="s">
        <v>318</v>
      </c>
      <c r="M26" t="s">
        <v>391</v>
      </c>
      <c r="N26" t="s">
        <v>268</v>
      </c>
      <c r="O26" t="s">
        <v>381</v>
      </c>
      <c r="P26" t="s">
        <v>382</v>
      </c>
      <c r="Q26" t="s">
        <v>259</v>
      </c>
      <c r="R26" t="s">
        <v>8</v>
      </c>
      <c r="S26" t="s">
        <v>259</v>
      </c>
      <c r="T26" t="s">
        <v>8</v>
      </c>
      <c r="U26" t="s">
        <v>8</v>
      </c>
      <c r="V26" t="s">
        <v>8</v>
      </c>
      <c r="W26" t="s">
        <v>8</v>
      </c>
      <c r="X26" t="s">
        <v>8</v>
      </c>
      <c r="Y26" t="s">
        <v>8</v>
      </c>
      <c r="Z26" t="s">
        <v>8</v>
      </c>
      <c r="AA26" t="s">
        <v>8</v>
      </c>
      <c r="AB26" t="s">
        <v>8</v>
      </c>
      <c r="AC26" t="s">
        <v>8</v>
      </c>
      <c r="AD26" t="s">
        <v>8</v>
      </c>
      <c r="AE26" t="s">
        <v>8</v>
      </c>
      <c r="AF26" t="s">
        <v>8</v>
      </c>
      <c r="AG26" t="s">
        <v>8</v>
      </c>
      <c r="AH26" t="s">
        <v>8</v>
      </c>
      <c r="AI26" t="s">
        <v>8</v>
      </c>
      <c r="AJ26" t="s">
        <v>8</v>
      </c>
      <c r="AK26" t="s">
        <v>8</v>
      </c>
      <c r="AL26" t="s">
        <v>8</v>
      </c>
      <c r="AM26" t="s">
        <v>8</v>
      </c>
      <c r="AN26" t="s">
        <v>8</v>
      </c>
      <c r="AO26" t="s">
        <v>8</v>
      </c>
      <c r="AP26" t="s">
        <v>8</v>
      </c>
      <c r="AQ26" t="s">
        <v>8</v>
      </c>
      <c r="AR26" t="s">
        <v>8</v>
      </c>
      <c r="AS26" t="s">
        <v>8</v>
      </c>
      <c r="AT26" t="s">
        <v>8</v>
      </c>
      <c r="AU26" t="s">
        <v>8</v>
      </c>
      <c r="AV26" t="s">
        <v>8</v>
      </c>
      <c r="AW26" t="s">
        <v>8</v>
      </c>
      <c r="AX26" t="s">
        <v>8</v>
      </c>
      <c r="AY26" t="s">
        <v>8</v>
      </c>
      <c r="AZ26" t="s">
        <v>8</v>
      </c>
      <c r="BA26" t="s">
        <v>8</v>
      </c>
      <c r="BB26" t="s">
        <v>8</v>
      </c>
      <c r="BC26" t="s">
        <v>8</v>
      </c>
      <c r="BD26" t="s">
        <v>8</v>
      </c>
      <c r="BE26" t="s">
        <v>8</v>
      </c>
      <c r="BF26" t="s">
        <v>8</v>
      </c>
      <c r="BG26" t="s">
        <v>8</v>
      </c>
      <c r="BH26" t="s">
        <v>8</v>
      </c>
      <c r="BI26" t="s">
        <v>8</v>
      </c>
      <c r="BJ26" t="s">
        <v>8</v>
      </c>
      <c r="BK26" t="s">
        <v>8</v>
      </c>
      <c r="BL26" t="s">
        <v>8</v>
      </c>
      <c r="BM26" t="s">
        <v>8</v>
      </c>
      <c r="BN26" t="s">
        <v>8</v>
      </c>
      <c r="BO26" t="s">
        <v>8</v>
      </c>
      <c r="BP26" t="s">
        <v>8</v>
      </c>
      <c r="BQ26" t="s">
        <v>8</v>
      </c>
      <c r="BR26" t="s">
        <v>8</v>
      </c>
      <c r="BS26" t="s">
        <v>8</v>
      </c>
      <c r="BT26" t="s">
        <v>8</v>
      </c>
      <c r="BU26" t="s">
        <v>8</v>
      </c>
      <c r="BV26" t="s">
        <v>8</v>
      </c>
      <c r="BW26" t="s">
        <v>8</v>
      </c>
      <c r="BX26" t="s">
        <v>8</v>
      </c>
      <c r="BY26" t="s">
        <v>8</v>
      </c>
      <c r="BZ26" t="s">
        <v>8</v>
      </c>
      <c r="CA26" t="s">
        <v>8</v>
      </c>
      <c r="CB26" t="s">
        <v>8</v>
      </c>
      <c r="CC26" t="s">
        <v>8</v>
      </c>
      <c r="CD26" t="s">
        <v>8</v>
      </c>
      <c r="CE26" t="s">
        <v>8</v>
      </c>
      <c r="CF26" t="s">
        <v>8</v>
      </c>
      <c r="CG26" t="s">
        <v>8</v>
      </c>
      <c r="CH26" t="s">
        <v>8</v>
      </c>
      <c r="CI26" t="s">
        <v>8</v>
      </c>
      <c r="CJ26" t="s">
        <v>8</v>
      </c>
      <c r="CK26" t="s">
        <v>8</v>
      </c>
      <c r="CL26" t="s">
        <v>8</v>
      </c>
      <c r="CM26" t="s">
        <v>8</v>
      </c>
      <c r="CN26" t="s">
        <v>8</v>
      </c>
      <c r="CO26" t="s">
        <v>8</v>
      </c>
      <c r="CP26" t="s">
        <v>8</v>
      </c>
      <c r="CQ26" t="s">
        <v>8</v>
      </c>
      <c r="CR26" t="s">
        <v>8</v>
      </c>
      <c r="CS26" t="s">
        <v>8</v>
      </c>
      <c r="CT26" t="s">
        <v>8</v>
      </c>
      <c r="CU26" t="s">
        <v>8</v>
      </c>
      <c r="CV26" t="s">
        <v>8</v>
      </c>
      <c r="CW26" t="s">
        <v>8</v>
      </c>
      <c r="CX26" t="s">
        <v>8</v>
      </c>
      <c r="CY26" t="s">
        <v>8</v>
      </c>
      <c r="CZ26" t="s">
        <v>8</v>
      </c>
      <c r="DA26" t="s">
        <v>8</v>
      </c>
      <c r="DB26" t="s">
        <v>8</v>
      </c>
      <c r="DC26" t="s">
        <v>8</v>
      </c>
      <c r="DD26" t="s">
        <v>8</v>
      </c>
      <c r="DE26" t="s">
        <v>8</v>
      </c>
      <c r="DJ26" t="s">
        <v>8</v>
      </c>
      <c r="DK26" t="s">
        <v>8</v>
      </c>
      <c r="DL26" t="s">
        <v>8</v>
      </c>
      <c r="DM26" t="s">
        <v>8</v>
      </c>
      <c r="DN26" t="s">
        <v>8</v>
      </c>
      <c r="DO26" t="s">
        <v>8</v>
      </c>
      <c r="DP26" t="s">
        <v>8</v>
      </c>
      <c r="DQ26" t="s">
        <v>8</v>
      </c>
      <c r="DR26" t="s">
        <v>8</v>
      </c>
      <c r="DS26" t="s">
        <v>8</v>
      </c>
      <c r="DT26" t="s">
        <v>8</v>
      </c>
      <c r="DU26" t="s">
        <v>8</v>
      </c>
      <c r="DV26" t="s">
        <v>8</v>
      </c>
      <c r="DW26" t="s">
        <v>8</v>
      </c>
      <c r="DX26" t="s">
        <v>8</v>
      </c>
      <c r="DY26" t="s">
        <v>8</v>
      </c>
      <c r="DZ26" t="s">
        <v>8</v>
      </c>
      <c r="EB26" t="s">
        <v>8</v>
      </c>
      <c r="EC26" t="s">
        <v>8</v>
      </c>
      <c r="ED26" t="s">
        <v>8</v>
      </c>
      <c r="EE26" t="s">
        <v>8</v>
      </c>
      <c r="EF26" t="s">
        <v>8</v>
      </c>
      <c r="EG26" t="s">
        <v>8</v>
      </c>
      <c r="EH26" t="s">
        <v>8</v>
      </c>
      <c r="EI26" t="s">
        <v>8</v>
      </c>
      <c r="EJ26" t="s">
        <v>8</v>
      </c>
      <c r="EK26" t="s">
        <v>8</v>
      </c>
      <c r="EL26" t="s">
        <v>8</v>
      </c>
      <c r="EM26" t="s">
        <v>8</v>
      </c>
      <c r="EN26" t="s">
        <v>8</v>
      </c>
      <c r="EO26" t="s">
        <v>8</v>
      </c>
      <c r="EP26" t="s">
        <v>8</v>
      </c>
      <c r="EQ26" t="s">
        <v>8</v>
      </c>
      <c r="ET26" t="s">
        <v>8</v>
      </c>
      <c r="EU26" t="s">
        <v>8</v>
      </c>
      <c r="EV26" t="s">
        <v>8</v>
      </c>
      <c r="EW26" t="s">
        <v>8</v>
      </c>
      <c r="EX26" t="s">
        <v>8</v>
      </c>
      <c r="EY26" t="s">
        <v>8</v>
      </c>
      <c r="EZ26" t="s">
        <v>8</v>
      </c>
      <c r="FA26" t="s">
        <v>8</v>
      </c>
      <c r="FB26" t="s">
        <v>8</v>
      </c>
      <c r="FC26" t="s">
        <v>8</v>
      </c>
      <c r="FD26" t="s">
        <v>8</v>
      </c>
      <c r="FE26" t="s">
        <v>8</v>
      </c>
      <c r="FF26" t="s">
        <v>8</v>
      </c>
      <c r="FG26" t="s">
        <v>8</v>
      </c>
      <c r="FH26" t="s">
        <v>8</v>
      </c>
      <c r="FI26" t="s">
        <v>8</v>
      </c>
      <c r="FJ26" t="s">
        <v>8</v>
      </c>
      <c r="FK26" t="s">
        <v>8</v>
      </c>
      <c r="FL26" t="s">
        <v>8</v>
      </c>
      <c r="FM26" t="s">
        <v>8</v>
      </c>
      <c r="FN26" t="s">
        <v>8</v>
      </c>
      <c r="FO26" t="s">
        <v>8</v>
      </c>
      <c r="FP26" t="s">
        <v>8</v>
      </c>
      <c r="FQ26" t="s">
        <v>8</v>
      </c>
      <c r="FR26" t="s">
        <v>8</v>
      </c>
      <c r="FS26" t="s">
        <v>8</v>
      </c>
      <c r="FT26" t="s">
        <v>8</v>
      </c>
      <c r="FU26" t="s">
        <v>8</v>
      </c>
      <c r="FV26" t="s">
        <v>8</v>
      </c>
      <c r="FW26" t="s">
        <v>8</v>
      </c>
      <c r="FX26" t="s">
        <v>8</v>
      </c>
      <c r="FY26" t="s">
        <v>8</v>
      </c>
      <c r="FZ26" t="s">
        <v>440</v>
      </c>
      <c r="GA26" t="s">
        <v>290</v>
      </c>
      <c r="GB26" t="s">
        <v>275</v>
      </c>
      <c r="GC26" t="s">
        <v>334</v>
      </c>
      <c r="GD26" t="s">
        <v>335</v>
      </c>
      <c r="GE26" t="s">
        <v>259</v>
      </c>
      <c r="GF26" t="s">
        <v>8</v>
      </c>
      <c r="GG26" t="s">
        <v>8</v>
      </c>
      <c r="GH26" t="s">
        <v>8</v>
      </c>
      <c r="GI26" t="s">
        <v>8</v>
      </c>
      <c r="GJ26" t="s">
        <v>8</v>
      </c>
      <c r="GK26" t="s">
        <v>8</v>
      </c>
      <c r="GL26" t="s">
        <v>8</v>
      </c>
      <c r="GM26" t="s">
        <v>8</v>
      </c>
      <c r="GN26" t="s">
        <v>8</v>
      </c>
      <c r="GO26" t="s">
        <v>8</v>
      </c>
      <c r="GP26" t="s">
        <v>8</v>
      </c>
      <c r="GQ26" t="s">
        <v>8</v>
      </c>
      <c r="GR26" t="s">
        <v>8</v>
      </c>
      <c r="GS26" t="s">
        <v>259</v>
      </c>
      <c r="GT26" t="s">
        <v>8</v>
      </c>
      <c r="GU26">
        <v>3000</v>
      </c>
      <c r="GV26">
        <v>5000</v>
      </c>
      <c r="GW26" t="s">
        <v>8</v>
      </c>
      <c r="GX26">
        <v>5000</v>
      </c>
      <c r="GY26" t="s">
        <v>446</v>
      </c>
      <c r="GZ26" t="s">
        <v>260</v>
      </c>
      <c r="HA26" t="s">
        <v>8</v>
      </c>
      <c r="HB26" t="s">
        <v>8</v>
      </c>
      <c r="HC26" t="s">
        <v>8</v>
      </c>
      <c r="HD26" t="s">
        <v>8</v>
      </c>
      <c r="HE26" t="s">
        <v>8</v>
      </c>
      <c r="HF26" t="s">
        <v>8</v>
      </c>
      <c r="HG26" t="s">
        <v>8</v>
      </c>
      <c r="HH26" t="s">
        <v>8</v>
      </c>
      <c r="HI26" t="s">
        <v>8</v>
      </c>
      <c r="HJ26" t="s">
        <v>8</v>
      </c>
      <c r="HK26" t="s">
        <v>8</v>
      </c>
      <c r="HL26" t="s">
        <v>8</v>
      </c>
      <c r="HM26" t="s">
        <v>8</v>
      </c>
      <c r="HN26" t="s">
        <v>8</v>
      </c>
      <c r="HO26" t="s">
        <v>8</v>
      </c>
      <c r="HP26" t="s">
        <v>8</v>
      </c>
      <c r="HQ26" t="s">
        <v>8</v>
      </c>
      <c r="HR26" t="s">
        <v>8</v>
      </c>
      <c r="HS26" t="s">
        <v>8</v>
      </c>
      <c r="HT26" t="s">
        <v>8</v>
      </c>
      <c r="HU26" t="s">
        <v>8</v>
      </c>
      <c r="HV26" t="s">
        <v>8</v>
      </c>
      <c r="HW26" t="s">
        <v>8</v>
      </c>
      <c r="HX26" t="s">
        <v>8</v>
      </c>
      <c r="HY26" t="s">
        <v>8</v>
      </c>
      <c r="HZ26" t="s">
        <v>8</v>
      </c>
      <c r="IA26" t="s">
        <v>8</v>
      </c>
      <c r="IB26" t="s">
        <v>8</v>
      </c>
      <c r="IC26" t="s">
        <v>8</v>
      </c>
      <c r="ID26" t="s">
        <v>8</v>
      </c>
      <c r="IE26">
        <v>127502899</v>
      </c>
      <c r="IF26" t="s">
        <v>447</v>
      </c>
      <c r="IG26" t="s">
        <v>8</v>
      </c>
      <c r="IH26">
        <v>37</v>
      </c>
    </row>
    <row r="27" spans="1:242" x14ac:dyDescent="0.2">
      <c r="A27" t="s">
        <v>448</v>
      </c>
      <c r="B27" t="s">
        <v>449</v>
      </c>
      <c r="C27" t="s">
        <v>450</v>
      </c>
      <c r="D27" t="s">
        <v>390</v>
      </c>
      <c r="E27" t="s">
        <v>249</v>
      </c>
      <c r="F27" t="s">
        <v>315</v>
      </c>
      <c r="G27" t="s">
        <v>390</v>
      </c>
      <c r="H27" t="s">
        <v>316</v>
      </c>
      <c r="I27" t="s">
        <v>306</v>
      </c>
      <c r="J27" t="s">
        <v>275</v>
      </c>
      <c r="K27" t="s">
        <v>317</v>
      </c>
      <c r="L27" t="s">
        <v>318</v>
      </c>
      <c r="M27" t="s">
        <v>391</v>
      </c>
      <c r="N27" t="s">
        <v>268</v>
      </c>
      <c r="O27" t="s">
        <v>381</v>
      </c>
      <c r="P27" t="s">
        <v>382</v>
      </c>
      <c r="Q27" t="s">
        <v>259</v>
      </c>
      <c r="R27" t="s">
        <v>8</v>
      </c>
      <c r="S27" t="s">
        <v>259</v>
      </c>
      <c r="T27" t="s">
        <v>8</v>
      </c>
      <c r="U27" t="s">
        <v>8</v>
      </c>
      <c r="V27" t="s">
        <v>8</v>
      </c>
      <c r="W27" t="s">
        <v>8</v>
      </c>
      <c r="X27" t="s">
        <v>8</v>
      </c>
      <c r="Y27" t="s">
        <v>8</v>
      </c>
      <c r="Z27" t="s">
        <v>8</v>
      </c>
      <c r="AA27" t="s">
        <v>8</v>
      </c>
      <c r="AB27" t="s">
        <v>8</v>
      </c>
      <c r="AC27" t="s">
        <v>8</v>
      </c>
      <c r="AD27" t="s">
        <v>8</v>
      </c>
      <c r="AE27" t="s">
        <v>8</v>
      </c>
      <c r="AF27" t="s">
        <v>8</v>
      </c>
      <c r="AG27" t="s">
        <v>8</v>
      </c>
      <c r="AH27" t="s">
        <v>8</v>
      </c>
      <c r="AI27" t="s">
        <v>8</v>
      </c>
      <c r="AJ27" t="s">
        <v>8</v>
      </c>
      <c r="AK27" t="s">
        <v>8</v>
      </c>
      <c r="AL27" t="s">
        <v>8</v>
      </c>
      <c r="AM27" t="s">
        <v>8</v>
      </c>
      <c r="AN27" t="s">
        <v>8</v>
      </c>
      <c r="AO27" t="s">
        <v>8</v>
      </c>
      <c r="AP27" t="s">
        <v>8</v>
      </c>
      <c r="AQ27" t="s">
        <v>8</v>
      </c>
      <c r="AR27" t="s">
        <v>8</v>
      </c>
      <c r="AS27" t="s">
        <v>8</v>
      </c>
      <c r="AT27" t="s">
        <v>8</v>
      </c>
      <c r="AU27" t="s">
        <v>8</v>
      </c>
      <c r="AV27" t="s">
        <v>8</v>
      </c>
      <c r="AW27" t="s">
        <v>8</v>
      </c>
      <c r="AX27" t="s">
        <v>8</v>
      </c>
      <c r="AY27" t="s">
        <v>8</v>
      </c>
      <c r="AZ27" t="s">
        <v>8</v>
      </c>
      <c r="BA27" t="s">
        <v>8</v>
      </c>
      <c r="BB27" t="s">
        <v>8</v>
      </c>
      <c r="BC27" t="s">
        <v>8</v>
      </c>
      <c r="BD27" t="s">
        <v>8</v>
      </c>
      <c r="BE27" t="s">
        <v>8</v>
      </c>
      <c r="BF27" t="s">
        <v>8</v>
      </c>
      <c r="BG27" t="s">
        <v>8</v>
      </c>
      <c r="BH27" t="s">
        <v>8</v>
      </c>
      <c r="BI27" t="s">
        <v>8</v>
      </c>
      <c r="BJ27" t="s">
        <v>8</v>
      </c>
      <c r="BK27" t="s">
        <v>8</v>
      </c>
      <c r="BL27" t="s">
        <v>8</v>
      </c>
      <c r="BM27" t="s">
        <v>8</v>
      </c>
      <c r="BN27" t="s">
        <v>8</v>
      </c>
      <c r="BO27" t="s">
        <v>8</v>
      </c>
      <c r="BP27" t="s">
        <v>8</v>
      </c>
      <c r="BQ27" t="s">
        <v>8</v>
      </c>
      <c r="BR27" t="s">
        <v>8</v>
      </c>
      <c r="BS27" t="s">
        <v>8</v>
      </c>
      <c r="BT27" t="s">
        <v>8</v>
      </c>
      <c r="BU27" t="s">
        <v>8</v>
      </c>
      <c r="BV27" t="s">
        <v>8</v>
      </c>
      <c r="BW27" t="s">
        <v>8</v>
      </c>
      <c r="BX27" t="s">
        <v>8</v>
      </c>
      <c r="BY27" t="s">
        <v>8</v>
      </c>
      <c r="BZ27" t="s">
        <v>8</v>
      </c>
      <c r="CA27" t="s">
        <v>8</v>
      </c>
      <c r="CB27" t="s">
        <v>8</v>
      </c>
      <c r="CC27" t="s">
        <v>8</v>
      </c>
      <c r="CD27" t="s">
        <v>8</v>
      </c>
      <c r="CE27" t="s">
        <v>8</v>
      </c>
      <c r="CF27" t="s">
        <v>8</v>
      </c>
      <c r="CG27" t="s">
        <v>8</v>
      </c>
      <c r="CH27" t="s">
        <v>8</v>
      </c>
      <c r="CI27" t="s">
        <v>8</v>
      </c>
      <c r="CJ27" t="s">
        <v>8</v>
      </c>
      <c r="CK27" t="s">
        <v>8</v>
      </c>
      <c r="CL27" t="s">
        <v>8</v>
      </c>
      <c r="CM27" t="s">
        <v>8</v>
      </c>
      <c r="CN27" t="s">
        <v>8</v>
      </c>
      <c r="CO27" t="s">
        <v>8</v>
      </c>
      <c r="CP27" t="s">
        <v>8</v>
      </c>
      <c r="CQ27" t="s">
        <v>8</v>
      </c>
      <c r="CR27" t="s">
        <v>8</v>
      </c>
      <c r="CS27" t="s">
        <v>8</v>
      </c>
      <c r="CT27" t="s">
        <v>8</v>
      </c>
      <c r="CU27" t="s">
        <v>8</v>
      </c>
      <c r="CV27" t="s">
        <v>8</v>
      </c>
      <c r="CW27" t="s">
        <v>8</v>
      </c>
      <c r="CX27" t="s">
        <v>8</v>
      </c>
      <c r="CY27" t="s">
        <v>8</v>
      </c>
      <c r="CZ27" t="s">
        <v>8</v>
      </c>
      <c r="DA27" t="s">
        <v>8</v>
      </c>
      <c r="DB27" t="s">
        <v>8</v>
      </c>
      <c r="DC27" t="s">
        <v>8</v>
      </c>
      <c r="DD27" t="s">
        <v>8</v>
      </c>
      <c r="DE27" t="s">
        <v>8</v>
      </c>
      <c r="DJ27" t="s">
        <v>8</v>
      </c>
      <c r="DK27" t="s">
        <v>8</v>
      </c>
      <c r="DL27" t="s">
        <v>8</v>
      </c>
      <c r="DM27" t="s">
        <v>8</v>
      </c>
      <c r="DN27" t="s">
        <v>8</v>
      </c>
      <c r="DO27" t="s">
        <v>8</v>
      </c>
      <c r="DP27" t="s">
        <v>8</v>
      </c>
      <c r="DQ27" t="s">
        <v>8</v>
      </c>
      <c r="DR27" t="s">
        <v>8</v>
      </c>
      <c r="DS27" t="s">
        <v>8</v>
      </c>
      <c r="DT27" t="s">
        <v>8</v>
      </c>
      <c r="DU27" t="s">
        <v>8</v>
      </c>
      <c r="DV27" t="s">
        <v>8</v>
      </c>
      <c r="DW27" t="s">
        <v>8</v>
      </c>
      <c r="DX27" t="s">
        <v>8</v>
      </c>
      <c r="DY27" t="s">
        <v>8</v>
      </c>
      <c r="DZ27" t="s">
        <v>8</v>
      </c>
      <c r="EB27" t="s">
        <v>8</v>
      </c>
      <c r="EC27" t="s">
        <v>8</v>
      </c>
      <c r="ED27" t="s">
        <v>8</v>
      </c>
      <c r="EE27" t="s">
        <v>8</v>
      </c>
      <c r="EF27" t="s">
        <v>8</v>
      </c>
      <c r="EG27" t="s">
        <v>8</v>
      </c>
      <c r="EH27" t="s">
        <v>8</v>
      </c>
      <c r="EI27" t="s">
        <v>8</v>
      </c>
      <c r="EJ27" t="s">
        <v>8</v>
      </c>
      <c r="EK27" t="s">
        <v>8</v>
      </c>
      <c r="EL27" t="s">
        <v>8</v>
      </c>
      <c r="EM27" t="s">
        <v>8</v>
      </c>
      <c r="EN27" t="s">
        <v>8</v>
      </c>
      <c r="EO27" t="s">
        <v>8</v>
      </c>
      <c r="EP27" t="s">
        <v>8</v>
      </c>
      <c r="EQ27" t="s">
        <v>8</v>
      </c>
      <c r="ET27" t="s">
        <v>8</v>
      </c>
      <c r="EU27" t="s">
        <v>8</v>
      </c>
      <c r="EV27" t="s">
        <v>8</v>
      </c>
      <c r="EW27" t="s">
        <v>8</v>
      </c>
      <c r="EX27" t="s">
        <v>8</v>
      </c>
      <c r="EY27" t="s">
        <v>8</v>
      </c>
      <c r="EZ27" t="s">
        <v>8</v>
      </c>
      <c r="FA27" t="s">
        <v>8</v>
      </c>
      <c r="FB27" t="s">
        <v>8</v>
      </c>
      <c r="FC27" t="s">
        <v>8</v>
      </c>
      <c r="FD27" t="s">
        <v>8</v>
      </c>
      <c r="FE27" t="s">
        <v>8</v>
      </c>
      <c r="FF27" t="s">
        <v>8</v>
      </c>
      <c r="FG27" t="s">
        <v>8</v>
      </c>
      <c r="FH27" t="s">
        <v>8</v>
      </c>
      <c r="FI27" t="s">
        <v>8</v>
      </c>
      <c r="FJ27" t="s">
        <v>8</v>
      </c>
      <c r="FK27" t="s">
        <v>8</v>
      </c>
      <c r="FL27" t="s">
        <v>8</v>
      </c>
      <c r="FM27" t="s">
        <v>8</v>
      </c>
      <c r="FN27" t="s">
        <v>8</v>
      </c>
      <c r="FO27" t="s">
        <v>8</v>
      </c>
      <c r="FP27" t="s">
        <v>8</v>
      </c>
      <c r="FQ27" t="s">
        <v>8</v>
      </c>
      <c r="FR27" t="s">
        <v>8</v>
      </c>
      <c r="FS27" t="s">
        <v>8</v>
      </c>
      <c r="FT27" t="s">
        <v>8</v>
      </c>
      <c r="FU27" t="s">
        <v>8</v>
      </c>
      <c r="FV27" t="s">
        <v>8</v>
      </c>
      <c r="FW27" t="s">
        <v>8</v>
      </c>
      <c r="FX27" t="s">
        <v>8</v>
      </c>
      <c r="FY27" t="s">
        <v>8</v>
      </c>
      <c r="FZ27" t="s">
        <v>440</v>
      </c>
      <c r="GA27" t="s">
        <v>290</v>
      </c>
      <c r="GB27" t="s">
        <v>275</v>
      </c>
      <c r="GC27" t="s">
        <v>334</v>
      </c>
      <c r="GD27" t="s">
        <v>335</v>
      </c>
      <c r="GE27" t="s">
        <v>259</v>
      </c>
      <c r="GF27" t="s">
        <v>8</v>
      </c>
      <c r="GG27" t="s">
        <v>8</v>
      </c>
      <c r="GH27" t="s">
        <v>8</v>
      </c>
      <c r="GI27" t="s">
        <v>8</v>
      </c>
      <c r="GJ27" t="s">
        <v>8</v>
      </c>
      <c r="GK27" t="s">
        <v>8</v>
      </c>
      <c r="GL27" t="s">
        <v>8</v>
      </c>
      <c r="GM27" t="s">
        <v>8</v>
      </c>
      <c r="GN27" t="s">
        <v>8</v>
      </c>
      <c r="GO27" t="s">
        <v>8</v>
      </c>
      <c r="GP27" t="s">
        <v>8</v>
      </c>
      <c r="GQ27" t="s">
        <v>8</v>
      </c>
      <c r="GR27" t="s">
        <v>8</v>
      </c>
      <c r="GS27" t="s">
        <v>259</v>
      </c>
      <c r="GT27" t="s">
        <v>8</v>
      </c>
      <c r="GU27">
        <v>3000</v>
      </c>
      <c r="GV27">
        <v>5000</v>
      </c>
      <c r="GW27" t="s">
        <v>8</v>
      </c>
      <c r="GX27">
        <v>5000</v>
      </c>
      <c r="GY27" t="s">
        <v>393</v>
      </c>
      <c r="GZ27" t="s">
        <v>260</v>
      </c>
      <c r="HA27" t="s">
        <v>8</v>
      </c>
      <c r="HB27" t="s">
        <v>8</v>
      </c>
      <c r="HC27" t="s">
        <v>8</v>
      </c>
      <c r="HD27" t="s">
        <v>8</v>
      </c>
      <c r="HE27" t="s">
        <v>8</v>
      </c>
      <c r="HF27" t="s">
        <v>8</v>
      </c>
      <c r="HG27" t="s">
        <v>8</v>
      </c>
      <c r="HH27" t="s">
        <v>8</v>
      </c>
      <c r="HI27" t="s">
        <v>8</v>
      </c>
      <c r="HJ27" t="s">
        <v>8</v>
      </c>
      <c r="HK27" t="s">
        <v>8</v>
      </c>
      <c r="HL27" t="s">
        <v>8</v>
      </c>
      <c r="HM27" t="s">
        <v>8</v>
      </c>
      <c r="HN27" t="s">
        <v>8</v>
      </c>
      <c r="HO27" t="s">
        <v>8</v>
      </c>
      <c r="HP27" t="s">
        <v>8</v>
      </c>
      <c r="HQ27" t="s">
        <v>8</v>
      </c>
      <c r="HR27" t="s">
        <v>8</v>
      </c>
      <c r="HS27" t="s">
        <v>8</v>
      </c>
      <c r="HT27" t="s">
        <v>8</v>
      </c>
      <c r="HU27" t="s">
        <v>8</v>
      </c>
      <c r="HV27" t="s">
        <v>8</v>
      </c>
      <c r="HW27" t="s">
        <v>8</v>
      </c>
      <c r="HX27" t="s">
        <v>8</v>
      </c>
      <c r="HY27" t="s">
        <v>8</v>
      </c>
      <c r="HZ27" t="s">
        <v>8</v>
      </c>
      <c r="IA27" t="s">
        <v>8</v>
      </c>
      <c r="IB27" t="s">
        <v>8</v>
      </c>
      <c r="IC27" t="s">
        <v>8</v>
      </c>
      <c r="ID27" t="s">
        <v>8</v>
      </c>
      <c r="IE27">
        <v>127498910</v>
      </c>
      <c r="IF27" t="s">
        <v>451</v>
      </c>
      <c r="IG27" t="s">
        <v>8</v>
      </c>
      <c r="IH27">
        <v>35</v>
      </c>
    </row>
    <row r="28" spans="1:242" x14ac:dyDescent="0.2">
      <c r="A28" t="s">
        <v>452</v>
      </c>
      <c r="B28" t="s">
        <v>453</v>
      </c>
      <c r="C28" t="s">
        <v>454</v>
      </c>
      <c r="D28" t="s">
        <v>390</v>
      </c>
      <c r="E28" t="s">
        <v>249</v>
      </c>
      <c r="F28" t="s">
        <v>315</v>
      </c>
      <c r="G28" t="s">
        <v>390</v>
      </c>
      <c r="H28" t="s">
        <v>316</v>
      </c>
      <c r="I28" t="s">
        <v>306</v>
      </c>
      <c r="J28" t="s">
        <v>275</v>
      </c>
      <c r="K28" t="s">
        <v>317</v>
      </c>
      <c r="L28" t="s">
        <v>318</v>
      </c>
      <c r="M28" t="s">
        <v>455</v>
      </c>
      <c r="N28" t="s">
        <v>268</v>
      </c>
      <c r="O28" t="s">
        <v>381</v>
      </c>
      <c r="P28" t="s">
        <v>382</v>
      </c>
      <c r="Q28" t="s">
        <v>259</v>
      </c>
      <c r="R28" t="s">
        <v>8</v>
      </c>
      <c r="S28" t="s">
        <v>259</v>
      </c>
      <c r="T28" t="s">
        <v>8</v>
      </c>
      <c r="U28" t="s">
        <v>8</v>
      </c>
      <c r="V28" t="s">
        <v>8</v>
      </c>
      <c r="W28" t="s">
        <v>8</v>
      </c>
      <c r="X28" t="s">
        <v>8</v>
      </c>
      <c r="Y28" t="s">
        <v>8</v>
      </c>
      <c r="Z28" t="s">
        <v>8</v>
      </c>
      <c r="AA28" t="s">
        <v>8</v>
      </c>
      <c r="AB28" t="s">
        <v>8</v>
      </c>
      <c r="AC28" t="s">
        <v>8</v>
      </c>
      <c r="AD28" t="s">
        <v>8</v>
      </c>
      <c r="AE28" t="s">
        <v>8</v>
      </c>
      <c r="AF28" t="s">
        <v>8</v>
      </c>
      <c r="AG28" t="s">
        <v>8</v>
      </c>
      <c r="AH28" t="s">
        <v>8</v>
      </c>
      <c r="AI28" t="s">
        <v>8</v>
      </c>
      <c r="AJ28" t="s">
        <v>8</v>
      </c>
      <c r="AK28" t="s">
        <v>8</v>
      </c>
      <c r="AL28" t="s">
        <v>8</v>
      </c>
      <c r="AM28" t="s">
        <v>8</v>
      </c>
      <c r="AN28" t="s">
        <v>8</v>
      </c>
      <c r="AO28" t="s">
        <v>8</v>
      </c>
      <c r="AP28" t="s">
        <v>8</v>
      </c>
      <c r="AQ28" t="s">
        <v>8</v>
      </c>
      <c r="AR28" t="s">
        <v>8</v>
      </c>
      <c r="AS28" t="s">
        <v>8</v>
      </c>
      <c r="AT28" t="s">
        <v>8</v>
      </c>
      <c r="AU28" t="s">
        <v>8</v>
      </c>
      <c r="AV28" t="s">
        <v>8</v>
      </c>
      <c r="AW28" t="s">
        <v>8</v>
      </c>
      <c r="AX28" t="s">
        <v>8</v>
      </c>
      <c r="AY28" t="s">
        <v>8</v>
      </c>
      <c r="AZ28" t="s">
        <v>8</v>
      </c>
      <c r="BA28" t="s">
        <v>8</v>
      </c>
      <c r="BB28" t="s">
        <v>8</v>
      </c>
      <c r="BC28" t="s">
        <v>8</v>
      </c>
      <c r="BD28" t="s">
        <v>8</v>
      </c>
      <c r="BE28" t="s">
        <v>8</v>
      </c>
      <c r="BF28" t="s">
        <v>8</v>
      </c>
      <c r="BG28" t="s">
        <v>8</v>
      </c>
      <c r="BH28" t="s">
        <v>8</v>
      </c>
      <c r="BI28" t="s">
        <v>8</v>
      </c>
      <c r="BJ28" t="s">
        <v>8</v>
      </c>
      <c r="BK28" t="s">
        <v>8</v>
      </c>
      <c r="BL28" t="s">
        <v>8</v>
      </c>
      <c r="BM28" t="s">
        <v>8</v>
      </c>
      <c r="BN28" t="s">
        <v>8</v>
      </c>
      <c r="BO28" t="s">
        <v>8</v>
      </c>
      <c r="BP28" t="s">
        <v>8</v>
      </c>
      <c r="BQ28" t="s">
        <v>8</v>
      </c>
      <c r="BR28" t="s">
        <v>8</v>
      </c>
      <c r="BS28" t="s">
        <v>8</v>
      </c>
      <c r="BT28" t="s">
        <v>8</v>
      </c>
      <c r="BU28" t="s">
        <v>8</v>
      </c>
      <c r="BV28" t="s">
        <v>8</v>
      </c>
      <c r="BW28" t="s">
        <v>8</v>
      </c>
      <c r="BX28" t="s">
        <v>8</v>
      </c>
      <c r="BY28" t="s">
        <v>8</v>
      </c>
      <c r="BZ28" t="s">
        <v>8</v>
      </c>
      <c r="CA28" t="s">
        <v>8</v>
      </c>
      <c r="CB28" t="s">
        <v>8</v>
      </c>
      <c r="CC28" t="s">
        <v>8</v>
      </c>
      <c r="CD28" t="s">
        <v>8</v>
      </c>
      <c r="CE28" t="s">
        <v>8</v>
      </c>
      <c r="CF28" t="s">
        <v>8</v>
      </c>
      <c r="CG28" t="s">
        <v>8</v>
      </c>
      <c r="CH28" t="s">
        <v>8</v>
      </c>
      <c r="CI28" t="s">
        <v>8</v>
      </c>
      <c r="CJ28" t="s">
        <v>8</v>
      </c>
      <c r="CK28" t="s">
        <v>8</v>
      </c>
      <c r="CL28" t="s">
        <v>8</v>
      </c>
      <c r="CM28" t="s">
        <v>8</v>
      </c>
      <c r="CN28" t="s">
        <v>8</v>
      </c>
      <c r="CO28" t="s">
        <v>8</v>
      </c>
      <c r="CP28" t="s">
        <v>8</v>
      </c>
      <c r="CQ28" t="s">
        <v>8</v>
      </c>
      <c r="CR28" t="s">
        <v>8</v>
      </c>
      <c r="CS28" t="s">
        <v>8</v>
      </c>
      <c r="CT28" t="s">
        <v>8</v>
      </c>
      <c r="CU28" t="s">
        <v>8</v>
      </c>
      <c r="CV28" t="s">
        <v>8</v>
      </c>
      <c r="CW28" t="s">
        <v>8</v>
      </c>
      <c r="CX28" t="s">
        <v>8</v>
      </c>
      <c r="CY28" t="s">
        <v>8</v>
      </c>
      <c r="CZ28" t="s">
        <v>8</v>
      </c>
      <c r="DA28" t="s">
        <v>8</v>
      </c>
      <c r="DB28" t="s">
        <v>8</v>
      </c>
      <c r="DC28" t="s">
        <v>8</v>
      </c>
      <c r="DD28" t="s">
        <v>8</v>
      </c>
      <c r="DE28" t="s">
        <v>8</v>
      </c>
      <c r="DJ28" t="s">
        <v>8</v>
      </c>
      <c r="DK28" t="s">
        <v>8</v>
      </c>
      <c r="DL28" t="s">
        <v>8</v>
      </c>
      <c r="DM28" t="s">
        <v>8</v>
      </c>
      <c r="DN28" t="s">
        <v>8</v>
      </c>
      <c r="DO28" t="s">
        <v>8</v>
      </c>
      <c r="DP28" t="s">
        <v>8</v>
      </c>
      <c r="DQ28" t="s">
        <v>8</v>
      </c>
      <c r="DR28" t="s">
        <v>8</v>
      </c>
      <c r="DS28" t="s">
        <v>8</v>
      </c>
      <c r="DT28" t="s">
        <v>8</v>
      </c>
      <c r="DU28" t="s">
        <v>8</v>
      </c>
      <c r="DV28" t="s">
        <v>8</v>
      </c>
      <c r="DW28" t="s">
        <v>8</v>
      </c>
      <c r="DX28" t="s">
        <v>8</v>
      </c>
      <c r="DY28" t="s">
        <v>8</v>
      </c>
      <c r="DZ28" t="s">
        <v>8</v>
      </c>
      <c r="EB28" t="s">
        <v>8</v>
      </c>
      <c r="EC28" t="s">
        <v>8</v>
      </c>
      <c r="ED28" t="s">
        <v>8</v>
      </c>
      <c r="EE28" t="s">
        <v>8</v>
      </c>
      <c r="EF28" t="s">
        <v>8</v>
      </c>
      <c r="EG28" t="s">
        <v>8</v>
      </c>
      <c r="EH28" t="s">
        <v>8</v>
      </c>
      <c r="EI28" t="s">
        <v>8</v>
      </c>
      <c r="EJ28" t="s">
        <v>8</v>
      </c>
      <c r="EK28" t="s">
        <v>8</v>
      </c>
      <c r="EL28" t="s">
        <v>8</v>
      </c>
      <c r="EM28" t="s">
        <v>8</v>
      </c>
      <c r="EN28" t="s">
        <v>8</v>
      </c>
      <c r="EO28" t="s">
        <v>8</v>
      </c>
      <c r="EP28" t="s">
        <v>8</v>
      </c>
      <c r="EQ28" t="s">
        <v>8</v>
      </c>
      <c r="ET28" t="s">
        <v>8</v>
      </c>
      <c r="EU28" t="s">
        <v>8</v>
      </c>
      <c r="EV28" t="s">
        <v>8</v>
      </c>
      <c r="EW28" t="s">
        <v>8</v>
      </c>
      <c r="EX28" t="s">
        <v>8</v>
      </c>
      <c r="EY28" t="s">
        <v>8</v>
      </c>
      <c r="EZ28" t="s">
        <v>8</v>
      </c>
      <c r="FA28" t="s">
        <v>8</v>
      </c>
      <c r="FB28" t="s">
        <v>8</v>
      </c>
      <c r="FC28" t="s">
        <v>8</v>
      </c>
      <c r="FD28" t="s">
        <v>8</v>
      </c>
      <c r="FE28" t="s">
        <v>8</v>
      </c>
      <c r="FF28" t="s">
        <v>8</v>
      </c>
      <c r="FG28" t="s">
        <v>8</v>
      </c>
      <c r="FH28" t="s">
        <v>8</v>
      </c>
      <c r="FI28" t="s">
        <v>8</v>
      </c>
      <c r="FJ28" t="s">
        <v>8</v>
      </c>
      <c r="FK28" t="s">
        <v>8</v>
      </c>
      <c r="FL28" t="s">
        <v>8</v>
      </c>
      <c r="FM28" t="s">
        <v>8</v>
      </c>
      <c r="FN28" t="s">
        <v>8</v>
      </c>
      <c r="FO28" t="s">
        <v>8</v>
      </c>
      <c r="FP28" t="s">
        <v>8</v>
      </c>
      <c r="FQ28" t="s">
        <v>8</v>
      </c>
      <c r="FR28" t="s">
        <v>8</v>
      </c>
      <c r="FS28" t="s">
        <v>8</v>
      </c>
      <c r="FT28" t="s">
        <v>8</v>
      </c>
      <c r="FU28" t="s">
        <v>8</v>
      </c>
      <c r="FV28" t="s">
        <v>8</v>
      </c>
      <c r="FW28" t="s">
        <v>8</v>
      </c>
      <c r="FX28" t="s">
        <v>8</v>
      </c>
      <c r="FY28" t="s">
        <v>8</v>
      </c>
      <c r="FZ28" t="s">
        <v>440</v>
      </c>
      <c r="GA28" t="s">
        <v>290</v>
      </c>
      <c r="GB28" t="s">
        <v>275</v>
      </c>
      <c r="GC28" t="s">
        <v>334</v>
      </c>
      <c r="GD28" t="s">
        <v>335</v>
      </c>
      <c r="GE28" t="s">
        <v>259</v>
      </c>
      <c r="GF28" t="s">
        <v>8</v>
      </c>
      <c r="GG28" t="s">
        <v>8</v>
      </c>
      <c r="GH28" t="s">
        <v>8</v>
      </c>
      <c r="GI28" t="s">
        <v>8</v>
      </c>
      <c r="GJ28" t="s">
        <v>8</v>
      </c>
      <c r="GK28" t="s">
        <v>8</v>
      </c>
      <c r="GL28" t="s">
        <v>8</v>
      </c>
      <c r="GM28" t="s">
        <v>8</v>
      </c>
      <c r="GN28" t="s">
        <v>8</v>
      </c>
      <c r="GO28" t="s">
        <v>8</v>
      </c>
      <c r="GP28" t="s">
        <v>8</v>
      </c>
      <c r="GQ28" t="s">
        <v>8</v>
      </c>
      <c r="GR28" t="s">
        <v>8</v>
      </c>
      <c r="GS28" t="s">
        <v>259</v>
      </c>
      <c r="GT28" t="s">
        <v>8</v>
      </c>
      <c r="GU28">
        <v>3000</v>
      </c>
      <c r="GV28">
        <v>5000</v>
      </c>
      <c r="GW28" t="s">
        <v>8</v>
      </c>
      <c r="GX28">
        <v>5000</v>
      </c>
      <c r="GY28" t="s">
        <v>393</v>
      </c>
      <c r="GZ28" t="s">
        <v>260</v>
      </c>
      <c r="HA28" t="s">
        <v>8</v>
      </c>
      <c r="HB28" t="s">
        <v>8</v>
      </c>
      <c r="HC28" t="s">
        <v>8</v>
      </c>
      <c r="HD28" t="s">
        <v>8</v>
      </c>
      <c r="HE28" t="s">
        <v>8</v>
      </c>
      <c r="HF28" t="s">
        <v>8</v>
      </c>
      <c r="HG28" t="s">
        <v>8</v>
      </c>
      <c r="HH28" t="s">
        <v>8</v>
      </c>
      <c r="HI28" t="s">
        <v>8</v>
      </c>
      <c r="HJ28" t="s">
        <v>8</v>
      </c>
      <c r="HK28" t="s">
        <v>8</v>
      </c>
      <c r="HL28" t="s">
        <v>8</v>
      </c>
      <c r="HM28" t="s">
        <v>8</v>
      </c>
      <c r="HN28" t="s">
        <v>8</v>
      </c>
      <c r="HO28" t="s">
        <v>8</v>
      </c>
      <c r="HP28" t="s">
        <v>8</v>
      </c>
      <c r="HQ28" t="s">
        <v>8</v>
      </c>
      <c r="HR28" t="s">
        <v>8</v>
      </c>
      <c r="HS28" t="s">
        <v>8</v>
      </c>
      <c r="HT28" t="s">
        <v>8</v>
      </c>
      <c r="HU28" t="s">
        <v>8</v>
      </c>
      <c r="HV28" t="s">
        <v>8</v>
      </c>
      <c r="HW28" t="s">
        <v>8</v>
      </c>
      <c r="HX28" t="s">
        <v>8</v>
      </c>
      <c r="HY28" t="s">
        <v>8</v>
      </c>
      <c r="HZ28" t="s">
        <v>8</v>
      </c>
      <c r="IA28" t="s">
        <v>8</v>
      </c>
      <c r="IB28" t="s">
        <v>8</v>
      </c>
      <c r="IC28" t="s">
        <v>8</v>
      </c>
      <c r="ID28" t="s">
        <v>8</v>
      </c>
      <c r="IE28">
        <v>127499787</v>
      </c>
      <c r="IF28" t="s">
        <v>456</v>
      </c>
      <c r="IG28" t="s">
        <v>8</v>
      </c>
      <c r="IH28">
        <v>36</v>
      </c>
    </row>
    <row r="29" spans="1:242" x14ac:dyDescent="0.2">
      <c r="A29" t="s">
        <v>457</v>
      </c>
      <c r="B29" t="s">
        <v>458</v>
      </c>
      <c r="C29" t="s">
        <v>459</v>
      </c>
      <c r="D29" t="s">
        <v>248</v>
      </c>
      <c r="E29" t="s">
        <v>249</v>
      </c>
      <c r="F29" t="s">
        <v>332</v>
      </c>
      <c r="G29" t="s">
        <v>248</v>
      </c>
      <c r="H29" t="s">
        <v>316</v>
      </c>
      <c r="I29" t="s">
        <v>274</v>
      </c>
      <c r="J29" t="s">
        <v>275</v>
      </c>
      <c r="K29" t="s">
        <v>334</v>
      </c>
      <c r="L29" t="s">
        <v>335</v>
      </c>
      <c r="M29" t="s">
        <v>334</v>
      </c>
      <c r="N29" t="s">
        <v>256</v>
      </c>
      <c r="O29" t="s">
        <v>381</v>
      </c>
      <c r="P29" t="s">
        <v>382</v>
      </c>
      <c r="Q29" t="s">
        <v>259</v>
      </c>
      <c r="R29" t="s">
        <v>8</v>
      </c>
      <c r="S29" t="s">
        <v>259</v>
      </c>
      <c r="T29" t="s">
        <v>8</v>
      </c>
      <c r="U29" t="s">
        <v>8</v>
      </c>
      <c r="V29" t="s">
        <v>8</v>
      </c>
      <c r="W29" t="s">
        <v>8</v>
      </c>
      <c r="X29" t="s">
        <v>8</v>
      </c>
      <c r="Y29" t="s">
        <v>8</v>
      </c>
      <c r="Z29" t="s">
        <v>8</v>
      </c>
      <c r="AA29" t="s">
        <v>8</v>
      </c>
      <c r="AB29" t="s">
        <v>8</v>
      </c>
      <c r="AC29" t="s">
        <v>8</v>
      </c>
      <c r="AD29" t="s">
        <v>8</v>
      </c>
      <c r="AE29" t="s">
        <v>8</v>
      </c>
      <c r="AF29" t="s">
        <v>8</v>
      </c>
      <c r="AG29" t="s">
        <v>8</v>
      </c>
      <c r="AH29" t="s">
        <v>8</v>
      </c>
      <c r="AI29" t="s">
        <v>8</v>
      </c>
      <c r="AJ29" t="s">
        <v>8</v>
      </c>
      <c r="AK29" t="s">
        <v>8</v>
      </c>
      <c r="AL29" t="s">
        <v>8</v>
      </c>
      <c r="AM29" t="s">
        <v>8</v>
      </c>
      <c r="AN29" t="s">
        <v>8</v>
      </c>
      <c r="AO29" t="s">
        <v>8</v>
      </c>
      <c r="AP29" t="s">
        <v>8</v>
      </c>
      <c r="AQ29" t="s">
        <v>8</v>
      </c>
      <c r="AR29" t="s">
        <v>8</v>
      </c>
      <c r="AS29" t="s">
        <v>8</v>
      </c>
      <c r="AT29" t="s">
        <v>8</v>
      </c>
      <c r="AU29" t="s">
        <v>8</v>
      </c>
      <c r="AV29" t="s">
        <v>8</v>
      </c>
      <c r="AW29" t="s">
        <v>8</v>
      </c>
      <c r="AX29" t="s">
        <v>8</v>
      </c>
      <c r="AY29" t="s">
        <v>8</v>
      </c>
      <c r="AZ29" t="s">
        <v>8</v>
      </c>
      <c r="BA29" t="s">
        <v>8</v>
      </c>
      <c r="BB29" t="s">
        <v>8</v>
      </c>
      <c r="BC29" t="s">
        <v>8</v>
      </c>
      <c r="BD29" t="s">
        <v>8</v>
      </c>
      <c r="BE29" t="s">
        <v>8</v>
      </c>
      <c r="BF29" t="s">
        <v>8</v>
      </c>
      <c r="BG29" t="s">
        <v>8</v>
      </c>
      <c r="BH29" t="s">
        <v>8</v>
      </c>
      <c r="BI29" t="s">
        <v>8</v>
      </c>
      <c r="BJ29" t="s">
        <v>8</v>
      </c>
      <c r="BK29" t="s">
        <v>8</v>
      </c>
      <c r="BL29" t="s">
        <v>8</v>
      </c>
      <c r="BM29" t="s">
        <v>8</v>
      </c>
      <c r="BN29" t="s">
        <v>8</v>
      </c>
      <c r="BO29" t="s">
        <v>8</v>
      </c>
      <c r="BP29" t="s">
        <v>8</v>
      </c>
      <c r="BQ29" t="s">
        <v>8</v>
      </c>
      <c r="BR29" t="s">
        <v>8</v>
      </c>
      <c r="BS29" t="s">
        <v>8</v>
      </c>
      <c r="BT29" t="s">
        <v>8</v>
      </c>
      <c r="BU29" t="s">
        <v>8</v>
      </c>
      <c r="BV29" t="s">
        <v>8</v>
      </c>
      <c r="BW29" t="s">
        <v>8</v>
      </c>
      <c r="BX29" t="s">
        <v>8</v>
      </c>
      <c r="BY29" t="s">
        <v>8</v>
      </c>
      <c r="BZ29" t="s">
        <v>8</v>
      </c>
      <c r="CA29" t="s">
        <v>8</v>
      </c>
      <c r="CB29" t="s">
        <v>8</v>
      </c>
      <c r="CC29" t="s">
        <v>8</v>
      </c>
      <c r="CD29" t="s">
        <v>8</v>
      </c>
      <c r="CE29" t="s">
        <v>8</v>
      </c>
      <c r="CF29" t="s">
        <v>8</v>
      </c>
      <c r="CG29" t="s">
        <v>8</v>
      </c>
      <c r="CH29" t="s">
        <v>8</v>
      </c>
      <c r="CI29" t="s">
        <v>8</v>
      </c>
      <c r="CJ29" t="s">
        <v>8</v>
      </c>
      <c r="CK29" t="s">
        <v>8</v>
      </c>
      <c r="CL29" t="s">
        <v>8</v>
      </c>
      <c r="CM29" t="s">
        <v>8</v>
      </c>
      <c r="CN29" t="s">
        <v>8</v>
      </c>
      <c r="CO29" t="s">
        <v>8</v>
      </c>
      <c r="CP29" t="s">
        <v>8</v>
      </c>
      <c r="CQ29" t="s">
        <v>8</v>
      </c>
      <c r="CR29" t="s">
        <v>8</v>
      </c>
      <c r="CS29" t="s">
        <v>8</v>
      </c>
      <c r="CT29" t="s">
        <v>8</v>
      </c>
      <c r="CU29" t="s">
        <v>8</v>
      </c>
      <c r="CV29" t="s">
        <v>8</v>
      </c>
      <c r="CW29" t="s">
        <v>8</v>
      </c>
      <c r="CX29" t="s">
        <v>8</v>
      </c>
      <c r="CY29" t="s">
        <v>8</v>
      </c>
      <c r="CZ29" t="s">
        <v>8</v>
      </c>
      <c r="DA29" t="s">
        <v>8</v>
      </c>
      <c r="DB29" t="s">
        <v>8</v>
      </c>
      <c r="DC29" t="s">
        <v>8</v>
      </c>
      <c r="DD29" t="s">
        <v>8</v>
      </c>
      <c r="DE29" t="s">
        <v>8</v>
      </c>
      <c r="DJ29" t="s">
        <v>8</v>
      </c>
      <c r="DK29" t="s">
        <v>8</v>
      </c>
      <c r="DL29" t="s">
        <v>8</v>
      </c>
      <c r="DM29" t="s">
        <v>8</v>
      </c>
      <c r="DN29" t="s">
        <v>8</v>
      </c>
      <c r="DO29" t="s">
        <v>8</v>
      </c>
      <c r="DP29" t="s">
        <v>8</v>
      </c>
      <c r="DQ29" t="s">
        <v>8</v>
      </c>
      <c r="DR29" t="s">
        <v>8</v>
      </c>
      <c r="DS29" t="s">
        <v>8</v>
      </c>
      <c r="DT29" t="s">
        <v>8</v>
      </c>
      <c r="DU29" t="s">
        <v>8</v>
      </c>
      <c r="DV29" t="s">
        <v>8</v>
      </c>
      <c r="DW29" t="s">
        <v>8</v>
      </c>
      <c r="DX29" t="s">
        <v>8</v>
      </c>
      <c r="DY29" t="s">
        <v>8</v>
      </c>
      <c r="DZ29" t="s">
        <v>8</v>
      </c>
      <c r="EB29" t="s">
        <v>8</v>
      </c>
      <c r="EC29" t="s">
        <v>8</v>
      </c>
      <c r="ED29" t="s">
        <v>8</v>
      </c>
      <c r="EE29" t="s">
        <v>8</v>
      </c>
      <c r="EF29" t="s">
        <v>8</v>
      </c>
      <c r="EG29" t="s">
        <v>8</v>
      </c>
      <c r="EH29" t="s">
        <v>8</v>
      </c>
      <c r="EI29" t="s">
        <v>8</v>
      </c>
      <c r="EJ29" t="s">
        <v>8</v>
      </c>
      <c r="EK29" t="s">
        <v>8</v>
      </c>
      <c r="EL29" t="s">
        <v>8</v>
      </c>
      <c r="EM29" t="s">
        <v>8</v>
      </c>
      <c r="EN29" t="s">
        <v>8</v>
      </c>
      <c r="EO29" t="s">
        <v>8</v>
      </c>
      <c r="EP29" t="s">
        <v>8</v>
      </c>
      <c r="EQ29" t="s">
        <v>8</v>
      </c>
      <c r="ET29" t="s">
        <v>8</v>
      </c>
      <c r="EU29" t="s">
        <v>8</v>
      </c>
      <c r="EV29" t="s">
        <v>8</v>
      </c>
      <c r="EW29" t="s">
        <v>8</v>
      </c>
      <c r="EX29" t="s">
        <v>8</v>
      </c>
      <c r="EY29" t="s">
        <v>8</v>
      </c>
      <c r="EZ29" t="s">
        <v>8</v>
      </c>
      <c r="FA29" t="s">
        <v>8</v>
      </c>
      <c r="FB29" t="s">
        <v>8</v>
      </c>
      <c r="FC29" t="s">
        <v>8</v>
      </c>
      <c r="FD29" t="s">
        <v>8</v>
      </c>
      <c r="FE29" t="s">
        <v>8</v>
      </c>
      <c r="FF29" t="s">
        <v>8</v>
      </c>
      <c r="FG29" t="s">
        <v>8</v>
      </c>
      <c r="FH29" t="s">
        <v>8</v>
      </c>
      <c r="FI29" t="s">
        <v>8</v>
      </c>
      <c r="FJ29" t="s">
        <v>8</v>
      </c>
      <c r="FK29" t="s">
        <v>8</v>
      </c>
      <c r="FL29" t="s">
        <v>8</v>
      </c>
      <c r="FM29" t="s">
        <v>8</v>
      </c>
      <c r="FN29" t="s">
        <v>8</v>
      </c>
      <c r="FO29" t="s">
        <v>8</v>
      </c>
      <c r="FP29" t="s">
        <v>8</v>
      </c>
      <c r="FQ29" t="s">
        <v>8</v>
      </c>
      <c r="FR29" t="s">
        <v>8</v>
      </c>
      <c r="FS29" t="s">
        <v>8</v>
      </c>
      <c r="FT29" t="s">
        <v>8</v>
      </c>
      <c r="FU29" t="s">
        <v>8</v>
      </c>
      <c r="FV29" t="s">
        <v>8</v>
      </c>
      <c r="FW29" t="s">
        <v>8</v>
      </c>
      <c r="FX29" t="s">
        <v>8</v>
      </c>
      <c r="FY29" t="s">
        <v>8</v>
      </c>
      <c r="FZ29" t="s">
        <v>460</v>
      </c>
      <c r="GA29" t="s">
        <v>259</v>
      </c>
      <c r="GB29" t="s">
        <v>8</v>
      </c>
      <c r="GC29" t="s">
        <v>8</v>
      </c>
      <c r="GD29" t="s">
        <v>8</v>
      </c>
      <c r="GE29" t="s">
        <v>259</v>
      </c>
      <c r="GF29" t="s">
        <v>8</v>
      </c>
      <c r="GG29" t="s">
        <v>8</v>
      </c>
      <c r="GH29" t="s">
        <v>8</v>
      </c>
      <c r="GI29" t="s">
        <v>8</v>
      </c>
      <c r="GJ29" t="s">
        <v>8</v>
      </c>
      <c r="GK29" t="s">
        <v>8</v>
      </c>
      <c r="GL29" t="s">
        <v>8</v>
      </c>
      <c r="GM29" t="s">
        <v>8</v>
      </c>
      <c r="GN29" t="s">
        <v>8</v>
      </c>
      <c r="GO29" t="s">
        <v>8</v>
      </c>
      <c r="GP29" t="s">
        <v>8</v>
      </c>
      <c r="GQ29" t="s">
        <v>8</v>
      </c>
      <c r="GR29" t="s">
        <v>8</v>
      </c>
      <c r="GS29" t="s">
        <v>259</v>
      </c>
      <c r="GT29" t="s">
        <v>8</v>
      </c>
      <c r="GU29">
        <v>3000</v>
      </c>
      <c r="GV29">
        <v>2500</v>
      </c>
      <c r="GW29">
        <v>2500</v>
      </c>
      <c r="GX29" t="s">
        <v>8</v>
      </c>
      <c r="GY29" t="s">
        <v>8</v>
      </c>
      <c r="GZ29" t="s">
        <v>461</v>
      </c>
      <c r="HA29" t="s">
        <v>462</v>
      </c>
      <c r="HB29" t="s">
        <v>463</v>
      </c>
      <c r="HC29" t="s">
        <v>463</v>
      </c>
      <c r="HD29" t="s">
        <v>463</v>
      </c>
      <c r="HE29" t="s">
        <v>463</v>
      </c>
      <c r="HF29" t="s">
        <v>463</v>
      </c>
      <c r="HG29" t="s">
        <v>463</v>
      </c>
      <c r="HH29" t="s">
        <v>463</v>
      </c>
      <c r="HI29" t="s">
        <v>463</v>
      </c>
      <c r="HJ29" t="s">
        <v>463</v>
      </c>
      <c r="HK29" t="s">
        <v>464</v>
      </c>
      <c r="HL29" t="s">
        <v>463</v>
      </c>
      <c r="HM29" t="s">
        <v>465</v>
      </c>
      <c r="HN29" t="s">
        <v>8</v>
      </c>
      <c r="HO29" t="s">
        <v>8</v>
      </c>
      <c r="HP29" t="s">
        <v>8</v>
      </c>
      <c r="HQ29" t="s">
        <v>8</v>
      </c>
      <c r="HR29" t="s">
        <v>8</v>
      </c>
      <c r="HS29" t="s">
        <v>8</v>
      </c>
      <c r="HT29" t="s">
        <v>8</v>
      </c>
      <c r="HU29" t="s">
        <v>8</v>
      </c>
      <c r="HV29" t="s">
        <v>8</v>
      </c>
      <c r="HW29" t="s">
        <v>8</v>
      </c>
      <c r="HX29" t="s">
        <v>8</v>
      </c>
      <c r="HY29" t="s">
        <v>8</v>
      </c>
      <c r="HZ29" t="s">
        <v>8</v>
      </c>
      <c r="IA29" t="s">
        <v>8</v>
      </c>
      <c r="IB29" t="s">
        <v>8</v>
      </c>
      <c r="IC29" t="s">
        <v>8</v>
      </c>
      <c r="ID29" t="s">
        <v>8</v>
      </c>
      <c r="IE29">
        <v>127763903</v>
      </c>
      <c r="IF29" t="s">
        <v>466</v>
      </c>
      <c r="IG29" t="s">
        <v>8</v>
      </c>
      <c r="IH29">
        <v>80</v>
      </c>
    </row>
    <row r="30" spans="1:242" x14ac:dyDescent="0.2">
      <c r="A30" t="s">
        <v>467</v>
      </c>
      <c r="B30" t="s">
        <v>468</v>
      </c>
      <c r="C30" t="s">
        <v>469</v>
      </c>
      <c r="D30" t="s">
        <v>248</v>
      </c>
      <c r="E30" t="s">
        <v>249</v>
      </c>
      <c r="F30" t="s">
        <v>332</v>
      </c>
      <c r="G30" t="s">
        <v>248</v>
      </c>
      <c r="H30" t="s">
        <v>316</v>
      </c>
      <c r="I30" t="s">
        <v>274</v>
      </c>
      <c r="J30" t="s">
        <v>275</v>
      </c>
      <c r="K30" t="s">
        <v>334</v>
      </c>
      <c r="L30" t="s">
        <v>335</v>
      </c>
      <c r="M30" t="s">
        <v>255</v>
      </c>
      <c r="N30" t="s">
        <v>256</v>
      </c>
      <c r="O30" t="s">
        <v>381</v>
      </c>
      <c r="P30" t="s">
        <v>382</v>
      </c>
      <c r="Q30" t="s">
        <v>259</v>
      </c>
      <c r="R30" t="s">
        <v>8</v>
      </c>
      <c r="S30" t="s">
        <v>259</v>
      </c>
      <c r="T30" t="s">
        <v>8</v>
      </c>
      <c r="U30" t="s">
        <v>8</v>
      </c>
      <c r="V30" t="s">
        <v>8</v>
      </c>
      <c r="W30" t="s">
        <v>8</v>
      </c>
      <c r="X30" t="s">
        <v>8</v>
      </c>
      <c r="Y30" t="s">
        <v>8</v>
      </c>
      <c r="Z30" t="s">
        <v>8</v>
      </c>
      <c r="AA30" t="s">
        <v>8</v>
      </c>
      <c r="AB30" t="s">
        <v>8</v>
      </c>
      <c r="AC30" t="s">
        <v>8</v>
      </c>
      <c r="AD30" t="s">
        <v>8</v>
      </c>
      <c r="AE30" t="s">
        <v>8</v>
      </c>
      <c r="AF30" t="s">
        <v>8</v>
      </c>
      <c r="AG30" t="s">
        <v>8</v>
      </c>
      <c r="AH30" t="s">
        <v>8</v>
      </c>
      <c r="AI30" t="s">
        <v>8</v>
      </c>
      <c r="AJ30" t="s">
        <v>8</v>
      </c>
      <c r="AK30" t="s">
        <v>8</v>
      </c>
      <c r="AL30" t="s">
        <v>8</v>
      </c>
      <c r="AM30" t="s">
        <v>8</v>
      </c>
      <c r="AN30" t="s">
        <v>8</v>
      </c>
      <c r="AO30" t="s">
        <v>8</v>
      </c>
      <c r="AP30" t="s">
        <v>8</v>
      </c>
      <c r="AQ30" t="s">
        <v>8</v>
      </c>
      <c r="AR30" t="s">
        <v>8</v>
      </c>
      <c r="AS30" t="s">
        <v>8</v>
      </c>
      <c r="AT30" t="s">
        <v>8</v>
      </c>
      <c r="AU30" t="s">
        <v>8</v>
      </c>
      <c r="AV30" t="s">
        <v>8</v>
      </c>
      <c r="AW30" t="s">
        <v>8</v>
      </c>
      <c r="AX30" t="s">
        <v>8</v>
      </c>
      <c r="AY30" t="s">
        <v>8</v>
      </c>
      <c r="AZ30" t="s">
        <v>8</v>
      </c>
      <c r="BA30" t="s">
        <v>8</v>
      </c>
      <c r="BB30" t="s">
        <v>8</v>
      </c>
      <c r="BC30" t="s">
        <v>8</v>
      </c>
      <c r="BD30" t="s">
        <v>8</v>
      </c>
      <c r="BE30" t="s">
        <v>8</v>
      </c>
      <c r="BF30" t="s">
        <v>8</v>
      </c>
      <c r="BG30" t="s">
        <v>8</v>
      </c>
      <c r="BH30" t="s">
        <v>8</v>
      </c>
      <c r="BI30" t="s">
        <v>8</v>
      </c>
      <c r="BJ30" t="s">
        <v>8</v>
      </c>
      <c r="BK30" t="s">
        <v>8</v>
      </c>
      <c r="BL30" t="s">
        <v>8</v>
      </c>
      <c r="BM30" t="s">
        <v>8</v>
      </c>
      <c r="BN30" t="s">
        <v>8</v>
      </c>
      <c r="BO30" t="s">
        <v>8</v>
      </c>
      <c r="BP30" t="s">
        <v>8</v>
      </c>
      <c r="BQ30" t="s">
        <v>8</v>
      </c>
      <c r="BR30" t="s">
        <v>8</v>
      </c>
      <c r="BS30" t="s">
        <v>8</v>
      </c>
      <c r="BT30" t="s">
        <v>8</v>
      </c>
      <c r="BU30" t="s">
        <v>8</v>
      </c>
      <c r="BV30" t="s">
        <v>8</v>
      </c>
      <c r="BW30" t="s">
        <v>8</v>
      </c>
      <c r="BX30" t="s">
        <v>8</v>
      </c>
      <c r="BY30" t="s">
        <v>8</v>
      </c>
      <c r="BZ30" t="s">
        <v>8</v>
      </c>
      <c r="CA30" t="s">
        <v>8</v>
      </c>
      <c r="CB30" t="s">
        <v>8</v>
      </c>
      <c r="CC30" t="s">
        <v>8</v>
      </c>
      <c r="CD30" t="s">
        <v>8</v>
      </c>
      <c r="CE30" t="s">
        <v>8</v>
      </c>
      <c r="CF30" t="s">
        <v>8</v>
      </c>
      <c r="CG30" t="s">
        <v>8</v>
      </c>
      <c r="CH30" t="s">
        <v>8</v>
      </c>
      <c r="CI30" t="s">
        <v>8</v>
      </c>
      <c r="CJ30" t="s">
        <v>8</v>
      </c>
      <c r="CK30" t="s">
        <v>8</v>
      </c>
      <c r="CL30" t="s">
        <v>8</v>
      </c>
      <c r="CM30" t="s">
        <v>8</v>
      </c>
      <c r="CN30" t="s">
        <v>8</v>
      </c>
      <c r="CO30" t="s">
        <v>8</v>
      </c>
      <c r="CP30" t="s">
        <v>8</v>
      </c>
      <c r="CQ30" t="s">
        <v>8</v>
      </c>
      <c r="CR30" t="s">
        <v>8</v>
      </c>
      <c r="CS30" t="s">
        <v>8</v>
      </c>
      <c r="CT30" t="s">
        <v>8</v>
      </c>
      <c r="CU30" t="s">
        <v>8</v>
      </c>
      <c r="CV30" t="s">
        <v>8</v>
      </c>
      <c r="CW30" t="s">
        <v>8</v>
      </c>
      <c r="CX30" t="s">
        <v>8</v>
      </c>
      <c r="CY30" t="s">
        <v>8</v>
      </c>
      <c r="CZ30" t="s">
        <v>8</v>
      </c>
      <c r="DA30" t="s">
        <v>8</v>
      </c>
      <c r="DB30" t="s">
        <v>8</v>
      </c>
      <c r="DC30" t="s">
        <v>8</v>
      </c>
      <c r="DD30" t="s">
        <v>8</v>
      </c>
      <c r="DE30" t="s">
        <v>8</v>
      </c>
      <c r="DJ30" t="s">
        <v>8</v>
      </c>
      <c r="DK30" t="s">
        <v>8</v>
      </c>
      <c r="DL30" t="s">
        <v>8</v>
      </c>
      <c r="DM30" t="s">
        <v>8</v>
      </c>
      <c r="DN30" t="s">
        <v>8</v>
      </c>
      <c r="DO30" t="s">
        <v>8</v>
      </c>
      <c r="DP30" t="s">
        <v>8</v>
      </c>
      <c r="DQ30" t="s">
        <v>8</v>
      </c>
      <c r="DR30" t="s">
        <v>8</v>
      </c>
      <c r="DS30" t="s">
        <v>8</v>
      </c>
      <c r="DT30" t="s">
        <v>8</v>
      </c>
      <c r="DU30" t="s">
        <v>8</v>
      </c>
      <c r="DV30" t="s">
        <v>8</v>
      </c>
      <c r="DW30" t="s">
        <v>8</v>
      </c>
      <c r="DX30" t="s">
        <v>8</v>
      </c>
      <c r="DY30" t="s">
        <v>8</v>
      </c>
      <c r="DZ30" t="s">
        <v>8</v>
      </c>
      <c r="EB30" t="s">
        <v>8</v>
      </c>
      <c r="EC30" t="s">
        <v>8</v>
      </c>
      <c r="ED30" t="s">
        <v>8</v>
      </c>
      <c r="EE30" t="s">
        <v>8</v>
      </c>
      <c r="EF30" t="s">
        <v>8</v>
      </c>
      <c r="EG30" t="s">
        <v>8</v>
      </c>
      <c r="EH30" t="s">
        <v>8</v>
      </c>
      <c r="EI30" t="s">
        <v>8</v>
      </c>
      <c r="EJ30" t="s">
        <v>8</v>
      </c>
      <c r="EK30" t="s">
        <v>8</v>
      </c>
      <c r="EL30" t="s">
        <v>8</v>
      </c>
      <c r="EM30" t="s">
        <v>8</v>
      </c>
      <c r="EN30" t="s">
        <v>8</v>
      </c>
      <c r="EO30" t="s">
        <v>8</v>
      </c>
      <c r="EP30" t="s">
        <v>8</v>
      </c>
      <c r="EQ30" t="s">
        <v>8</v>
      </c>
      <c r="ET30" t="s">
        <v>8</v>
      </c>
      <c r="EU30" t="s">
        <v>8</v>
      </c>
      <c r="EV30" t="s">
        <v>8</v>
      </c>
      <c r="EW30" t="s">
        <v>8</v>
      </c>
      <c r="EX30" t="s">
        <v>8</v>
      </c>
      <c r="EY30" t="s">
        <v>8</v>
      </c>
      <c r="EZ30" t="s">
        <v>8</v>
      </c>
      <c r="FA30" t="s">
        <v>8</v>
      </c>
      <c r="FB30" t="s">
        <v>8</v>
      </c>
      <c r="FC30" t="s">
        <v>8</v>
      </c>
      <c r="FD30" t="s">
        <v>8</v>
      </c>
      <c r="FE30" t="s">
        <v>8</v>
      </c>
      <c r="FF30" t="s">
        <v>8</v>
      </c>
      <c r="FG30" t="s">
        <v>8</v>
      </c>
      <c r="FH30" t="s">
        <v>8</v>
      </c>
      <c r="FI30" t="s">
        <v>8</v>
      </c>
      <c r="FJ30" t="s">
        <v>8</v>
      </c>
      <c r="FK30" t="s">
        <v>8</v>
      </c>
      <c r="FL30" t="s">
        <v>8</v>
      </c>
      <c r="FM30" t="s">
        <v>8</v>
      </c>
      <c r="FN30" t="s">
        <v>8</v>
      </c>
      <c r="FO30" t="s">
        <v>8</v>
      </c>
      <c r="FP30" t="s">
        <v>8</v>
      </c>
      <c r="FQ30" t="s">
        <v>8</v>
      </c>
      <c r="FR30" t="s">
        <v>8</v>
      </c>
      <c r="FS30" t="s">
        <v>8</v>
      </c>
      <c r="FT30" t="s">
        <v>8</v>
      </c>
      <c r="FU30" t="s">
        <v>8</v>
      </c>
      <c r="FV30" t="s">
        <v>8</v>
      </c>
      <c r="FW30" t="s">
        <v>8</v>
      </c>
      <c r="FX30" t="s">
        <v>8</v>
      </c>
      <c r="FY30" t="s">
        <v>8</v>
      </c>
      <c r="FZ30" t="s">
        <v>470</v>
      </c>
      <c r="GA30" t="s">
        <v>259</v>
      </c>
      <c r="GB30" t="s">
        <v>8</v>
      </c>
      <c r="GC30" t="s">
        <v>8</v>
      </c>
      <c r="GD30" t="s">
        <v>8</v>
      </c>
      <c r="GE30" t="s">
        <v>259</v>
      </c>
      <c r="GF30" t="s">
        <v>8</v>
      </c>
      <c r="GG30" t="s">
        <v>8</v>
      </c>
      <c r="GH30" t="s">
        <v>8</v>
      </c>
      <c r="GI30" t="s">
        <v>8</v>
      </c>
      <c r="GJ30" t="s">
        <v>8</v>
      </c>
      <c r="GK30" t="s">
        <v>8</v>
      </c>
      <c r="GL30" t="s">
        <v>8</v>
      </c>
      <c r="GM30" t="s">
        <v>8</v>
      </c>
      <c r="GN30" t="s">
        <v>8</v>
      </c>
      <c r="GO30" t="s">
        <v>8</v>
      </c>
      <c r="GP30" t="s">
        <v>8</v>
      </c>
      <c r="GQ30" t="s">
        <v>8</v>
      </c>
      <c r="GR30" t="s">
        <v>8</v>
      </c>
      <c r="GS30" t="s">
        <v>259</v>
      </c>
      <c r="GT30" t="s">
        <v>8</v>
      </c>
      <c r="GU30">
        <v>3000</v>
      </c>
      <c r="GV30">
        <v>2500</v>
      </c>
      <c r="GW30">
        <v>2500</v>
      </c>
      <c r="GX30" t="s">
        <v>8</v>
      </c>
      <c r="GY30" t="s">
        <v>8</v>
      </c>
      <c r="GZ30" t="s">
        <v>461</v>
      </c>
      <c r="HA30" t="s">
        <v>462</v>
      </c>
      <c r="HB30" t="s">
        <v>463</v>
      </c>
      <c r="HC30" t="s">
        <v>463</v>
      </c>
      <c r="HD30" t="s">
        <v>463</v>
      </c>
      <c r="HE30" t="s">
        <v>463</v>
      </c>
      <c r="HF30" t="s">
        <v>463</v>
      </c>
      <c r="HG30" t="s">
        <v>463</v>
      </c>
      <c r="HH30" t="s">
        <v>463</v>
      </c>
      <c r="HI30" t="s">
        <v>463</v>
      </c>
      <c r="HJ30" t="s">
        <v>463</v>
      </c>
      <c r="HK30" t="s">
        <v>464</v>
      </c>
      <c r="HL30" t="s">
        <v>463</v>
      </c>
      <c r="HM30" t="s">
        <v>471</v>
      </c>
      <c r="HN30" t="s">
        <v>8</v>
      </c>
      <c r="HO30" t="s">
        <v>8</v>
      </c>
      <c r="HP30" t="s">
        <v>8</v>
      </c>
      <c r="HQ30" t="s">
        <v>8</v>
      </c>
      <c r="HR30" t="s">
        <v>8</v>
      </c>
      <c r="HS30" t="s">
        <v>8</v>
      </c>
      <c r="HT30" t="s">
        <v>8</v>
      </c>
      <c r="HU30" t="s">
        <v>8</v>
      </c>
      <c r="HV30" t="s">
        <v>8</v>
      </c>
      <c r="HW30" t="s">
        <v>8</v>
      </c>
      <c r="HX30" t="s">
        <v>8</v>
      </c>
      <c r="HY30" t="s">
        <v>8</v>
      </c>
      <c r="HZ30" t="s">
        <v>8</v>
      </c>
      <c r="IA30" t="s">
        <v>8</v>
      </c>
      <c r="IB30" t="s">
        <v>8</v>
      </c>
      <c r="IC30" t="s">
        <v>8</v>
      </c>
      <c r="ID30" t="s">
        <v>8</v>
      </c>
      <c r="IE30">
        <v>127763905</v>
      </c>
      <c r="IF30" t="s">
        <v>472</v>
      </c>
      <c r="IG30" t="s">
        <v>8</v>
      </c>
      <c r="IH30">
        <v>81</v>
      </c>
    </row>
    <row r="31" spans="1:242" x14ac:dyDescent="0.2">
      <c r="A31" t="s">
        <v>473</v>
      </c>
      <c r="B31" t="s">
        <v>474</v>
      </c>
      <c r="C31" t="s">
        <v>475</v>
      </c>
      <c r="D31" t="s">
        <v>331</v>
      </c>
      <c r="E31" t="s">
        <v>249</v>
      </c>
      <c r="F31" t="s">
        <v>332</v>
      </c>
      <c r="G31" t="s">
        <v>331</v>
      </c>
      <c r="H31" t="s">
        <v>316</v>
      </c>
      <c r="I31" t="s">
        <v>274</v>
      </c>
      <c r="J31" t="s">
        <v>275</v>
      </c>
      <c r="K31" t="s">
        <v>334</v>
      </c>
      <c r="L31" t="s">
        <v>335</v>
      </c>
      <c r="M31" t="s">
        <v>255</v>
      </c>
      <c r="N31" t="s">
        <v>256</v>
      </c>
      <c r="O31" t="s">
        <v>381</v>
      </c>
      <c r="P31" t="s">
        <v>382</v>
      </c>
      <c r="Q31" t="s">
        <v>259</v>
      </c>
      <c r="R31" t="s">
        <v>8</v>
      </c>
      <c r="S31" t="s">
        <v>259</v>
      </c>
      <c r="T31" t="s">
        <v>8</v>
      </c>
      <c r="U31" t="s">
        <v>8</v>
      </c>
      <c r="V31" t="s">
        <v>8</v>
      </c>
      <c r="W31" t="s">
        <v>8</v>
      </c>
      <c r="X31" t="s">
        <v>8</v>
      </c>
      <c r="Y31" t="s">
        <v>8</v>
      </c>
      <c r="Z31" t="s">
        <v>8</v>
      </c>
      <c r="AA31" t="s">
        <v>8</v>
      </c>
      <c r="AB31" t="s">
        <v>8</v>
      </c>
      <c r="AC31" t="s">
        <v>8</v>
      </c>
      <c r="AD31" t="s">
        <v>8</v>
      </c>
      <c r="AE31" t="s">
        <v>8</v>
      </c>
      <c r="AF31" t="s">
        <v>8</v>
      </c>
      <c r="AG31" t="s">
        <v>8</v>
      </c>
      <c r="AH31" t="s">
        <v>8</v>
      </c>
      <c r="AI31" t="s">
        <v>8</v>
      </c>
      <c r="AJ31" t="s">
        <v>8</v>
      </c>
      <c r="AK31" t="s">
        <v>8</v>
      </c>
      <c r="AL31" t="s">
        <v>8</v>
      </c>
      <c r="AM31" t="s">
        <v>8</v>
      </c>
      <c r="AN31" t="s">
        <v>8</v>
      </c>
      <c r="AO31" t="s">
        <v>8</v>
      </c>
      <c r="AP31" t="s">
        <v>8</v>
      </c>
      <c r="AQ31" t="s">
        <v>8</v>
      </c>
      <c r="AR31" t="s">
        <v>8</v>
      </c>
      <c r="AS31" t="s">
        <v>8</v>
      </c>
      <c r="AT31" t="s">
        <v>8</v>
      </c>
      <c r="AU31" t="s">
        <v>8</v>
      </c>
      <c r="AV31" t="s">
        <v>8</v>
      </c>
      <c r="AW31" t="s">
        <v>8</v>
      </c>
      <c r="AX31" t="s">
        <v>8</v>
      </c>
      <c r="AY31" t="s">
        <v>8</v>
      </c>
      <c r="AZ31" t="s">
        <v>8</v>
      </c>
      <c r="BA31" t="s">
        <v>8</v>
      </c>
      <c r="BB31" t="s">
        <v>8</v>
      </c>
      <c r="BC31" t="s">
        <v>8</v>
      </c>
      <c r="BD31" t="s">
        <v>8</v>
      </c>
      <c r="BE31" t="s">
        <v>8</v>
      </c>
      <c r="BF31" t="s">
        <v>8</v>
      </c>
      <c r="BG31" t="s">
        <v>8</v>
      </c>
      <c r="BH31" t="s">
        <v>8</v>
      </c>
      <c r="BI31" t="s">
        <v>8</v>
      </c>
      <c r="BJ31" t="s">
        <v>8</v>
      </c>
      <c r="BK31" t="s">
        <v>8</v>
      </c>
      <c r="BL31" t="s">
        <v>8</v>
      </c>
      <c r="BM31" t="s">
        <v>8</v>
      </c>
      <c r="BN31" t="s">
        <v>8</v>
      </c>
      <c r="BO31" t="s">
        <v>8</v>
      </c>
      <c r="BP31" t="s">
        <v>8</v>
      </c>
      <c r="BQ31" t="s">
        <v>8</v>
      </c>
      <c r="BR31" t="s">
        <v>8</v>
      </c>
      <c r="BS31" t="s">
        <v>8</v>
      </c>
      <c r="BT31" t="s">
        <v>8</v>
      </c>
      <c r="BU31" t="s">
        <v>8</v>
      </c>
      <c r="BV31" t="s">
        <v>8</v>
      </c>
      <c r="BW31" t="s">
        <v>8</v>
      </c>
      <c r="BX31" t="s">
        <v>8</v>
      </c>
      <c r="BY31" t="s">
        <v>8</v>
      </c>
      <c r="BZ31" t="s">
        <v>8</v>
      </c>
      <c r="CA31" t="s">
        <v>8</v>
      </c>
      <c r="CB31" t="s">
        <v>8</v>
      </c>
      <c r="CC31" t="s">
        <v>8</v>
      </c>
      <c r="CD31" t="s">
        <v>8</v>
      </c>
      <c r="CE31" t="s">
        <v>8</v>
      </c>
      <c r="CF31" t="s">
        <v>8</v>
      </c>
      <c r="CG31" t="s">
        <v>8</v>
      </c>
      <c r="CH31" t="s">
        <v>8</v>
      </c>
      <c r="CI31" t="s">
        <v>8</v>
      </c>
      <c r="CJ31" t="s">
        <v>8</v>
      </c>
      <c r="CK31" t="s">
        <v>8</v>
      </c>
      <c r="CL31" t="s">
        <v>8</v>
      </c>
      <c r="CM31" t="s">
        <v>8</v>
      </c>
      <c r="CN31" t="s">
        <v>8</v>
      </c>
      <c r="CO31" t="s">
        <v>8</v>
      </c>
      <c r="CP31" t="s">
        <v>8</v>
      </c>
      <c r="CQ31" t="s">
        <v>8</v>
      </c>
      <c r="CR31" t="s">
        <v>8</v>
      </c>
      <c r="CS31" t="s">
        <v>8</v>
      </c>
      <c r="CT31" t="s">
        <v>8</v>
      </c>
      <c r="CU31" t="s">
        <v>8</v>
      </c>
      <c r="CV31" t="s">
        <v>8</v>
      </c>
      <c r="CW31" t="s">
        <v>8</v>
      </c>
      <c r="CX31" t="s">
        <v>8</v>
      </c>
      <c r="CY31" t="s">
        <v>8</v>
      </c>
      <c r="CZ31" t="s">
        <v>8</v>
      </c>
      <c r="DA31" t="s">
        <v>8</v>
      </c>
      <c r="DB31" t="s">
        <v>8</v>
      </c>
      <c r="DC31" t="s">
        <v>8</v>
      </c>
      <c r="DD31" t="s">
        <v>8</v>
      </c>
      <c r="DE31" t="s">
        <v>8</v>
      </c>
      <c r="DJ31" t="s">
        <v>8</v>
      </c>
      <c r="DK31" t="s">
        <v>8</v>
      </c>
      <c r="DL31" t="s">
        <v>8</v>
      </c>
      <c r="DM31" t="s">
        <v>8</v>
      </c>
      <c r="DN31" t="s">
        <v>8</v>
      </c>
      <c r="DO31" t="s">
        <v>8</v>
      </c>
      <c r="DP31" t="s">
        <v>8</v>
      </c>
      <c r="DQ31" t="s">
        <v>8</v>
      </c>
      <c r="DR31" t="s">
        <v>8</v>
      </c>
      <c r="DS31" t="s">
        <v>8</v>
      </c>
      <c r="DT31" t="s">
        <v>8</v>
      </c>
      <c r="DU31" t="s">
        <v>8</v>
      </c>
      <c r="DV31" t="s">
        <v>8</v>
      </c>
      <c r="DW31" t="s">
        <v>8</v>
      </c>
      <c r="DX31" t="s">
        <v>8</v>
      </c>
      <c r="DY31" t="s">
        <v>8</v>
      </c>
      <c r="DZ31" t="s">
        <v>8</v>
      </c>
      <c r="EB31" t="s">
        <v>8</v>
      </c>
      <c r="EC31" t="s">
        <v>8</v>
      </c>
      <c r="ED31" t="s">
        <v>8</v>
      </c>
      <c r="EE31" t="s">
        <v>8</v>
      </c>
      <c r="EF31" t="s">
        <v>8</v>
      </c>
      <c r="EG31" t="s">
        <v>8</v>
      </c>
      <c r="EH31" t="s">
        <v>8</v>
      </c>
      <c r="EI31" t="s">
        <v>8</v>
      </c>
      <c r="EJ31" t="s">
        <v>8</v>
      </c>
      <c r="EK31" t="s">
        <v>8</v>
      </c>
      <c r="EL31" t="s">
        <v>8</v>
      </c>
      <c r="EM31" t="s">
        <v>8</v>
      </c>
      <c r="EN31" t="s">
        <v>8</v>
      </c>
      <c r="EO31" t="s">
        <v>8</v>
      </c>
      <c r="EP31" t="s">
        <v>8</v>
      </c>
      <c r="EQ31" t="s">
        <v>8</v>
      </c>
      <c r="ET31" t="s">
        <v>8</v>
      </c>
      <c r="EU31" t="s">
        <v>8</v>
      </c>
      <c r="EV31" t="s">
        <v>8</v>
      </c>
      <c r="EW31" t="s">
        <v>8</v>
      </c>
      <c r="EX31" t="s">
        <v>8</v>
      </c>
      <c r="EY31" t="s">
        <v>8</v>
      </c>
      <c r="EZ31" t="s">
        <v>8</v>
      </c>
      <c r="FA31" t="s">
        <v>8</v>
      </c>
      <c r="FB31" t="s">
        <v>8</v>
      </c>
      <c r="FC31" t="s">
        <v>8</v>
      </c>
      <c r="FD31" t="s">
        <v>8</v>
      </c>
      <c r="FE31" t="s">
        <v>8</v>
      </c>
      <c r="FF31" t="s">
        <v>8</v>
      </c>
      <c r="FG31" t="s">
        <v>8</v>
      </c>
      <c r="FH31" t="s">
        <v>8</v>
      </c>
      <c r="FI31" t="s">
        <v>8</v>
      </c>
      <c r="FJ31" t="s">
        <v>8</v>
      </c>
      <c r="FK31" t="s">
        <v>8</v>
      </c>
      <c r="FL31" t="s">
        <v>8</v>
      </c>
      <c r="FM31" t="s">
        <v>8</v>
      </c>
      <c r="FN31" t="s">
        <v>8</v>
      </c>
      <c r="FO31" t="s">
        <v>8</v>
      </c>
      <c r="FP31" t="s">
        <v>8</v>
      </c>
      <c r="FQ31" t="s">
        <v>8</v>
      </c>
      <c r="FR31" t="s">
        <v>8</v>
      </c>
      <c r="FS31" t="s">
        <v>8</v>
      </c>
      <c r="FT31" t="s">
        <v>8</v>
      </c>
      <c r="FU31" t="s">
        <v>8</v>
      </c>
      <c r="FV31" t="s">
        <v>8</v>
      </c>
      <c r="FW31" t="s">
        <v>8</v>
      </c>
      <c r="FX31" t="s">
        <v>8</v>
      </c>
      <c r="FY31" t="s">
        <v>8</v>
      </c>
      <c r="FZ31" t="s">
        <v>476</v>
      </c>
      <c r="GA31" t="s">
        <v>259</v>
      </c>
      <c r="GB31" t="s">
        <v>8</v>
      </c>
      <c r="GC31" t="s">
        <v>8</v>
      </c>
      <c r="GD31" t="s">
        <v>8</v>
      </c>
      <c r="GE31" t="s">
        <v>259</v>
      </c>
      <c r="GF31" t="s">
        <v>8</v>
      </c>
      <c r="GG31" t="s">
        <v>8</v>
      </c>
      <c r="GH31" t="s">
        <v>8</v>
      </c>
      <c r="GI31" t="s">
        <v>8</v>
      </c>
      <c r="GJ31" t="s">
        <v>8</v>
      </c>
      <c r="GK31" t="s">
        <v>8</v>
      </c>
      <c r="GL31" t="s">
        <v>8</v>
      </c>
      <c r="GM31" t="s">
        <v>8</v>
      </c>
      <c r="GN31" t="s">
        <v>8</v>
      </c>
      <c r="GO31" t="s">
        <v>8</v>
      </c>
      <c r="GP31" t="s">
        <v>8</v>
      </c>
      <c r="GQ31" t="s">
        <v>8</v>
      </c>
      <c r="GR31" t="s">
        <v>8</v>
      </c>
      <c r="GS31" t="s">
        <v>259</v>
      </c>
      <c r="GT31" t="s">
        <v>8</v>
      </c>
      <c r="GU31">
        <v>3000</v>
      </c>
      <c r="GV31">
        <v>500</v>
      </c>
      <c r="GW31">
        <v>500</v>
      </c>
      <c r="GX31" t="s">
        <v>8</v>
      </c>
      <c r="GY31" t="s">
        <v>8</v>
      </c>
      <c r="GZ31" t="s">
        <v>461</v>
      </c>
      <c r="HA31" t="s">
        <v>477</v>
      </c>
      <c r="HB31" t="s">
        <v>463</v>
      </c>
      <c r="HC31" t="s">
        <v>463</v>
      </c>
      <c r="HD31" t="s">
        <v>463</v>
      </c>
      <c r="HE31" t="s">
        <v>463</v>
      </c>
      <c r="HF31" t="s">
        <v>463</v>
      </c>
      <c r="HG31" t="s">
        <v>463</v>
      </c>
      <c r="HH31" t="s">
        <v>463</v>
      </c>
      <c r="HI31" t="s">
        <v>464</v>
      </c>
      <c r="HJ31" t="s">
        <v>464</v>
      </c>
      <c r="HK31" t="s">
        <v>463</v>
      </c>
      <c r="HL31" t="s">
        <v>463</v>
      </c>
      <c r="HM31" t="s">
        <v>8</v>
      </c>
      <c r="HN31" t="s">
        <v>8</v>
      </c>
      <c r="HO31" t="s">
        <v>8</v>
      </c>
      <c r="HP31" t="s">
        <v>8</v>
      </c>
      <c r="HQ31" t="s">
        <v>8</v>
      </c>
      <c r="HR31" t="s">
        <v>8</v>
      </c>
      <c r="HS31" t="s">
        <v>8</v>
      </c>
      <c r="HT31" t="s">
        <v>8</v>
      </c>
      <c r="HU31" t="s">
        <v>8</v>
      </c>
      <c r="HV31" t="s">
        <v>8</v>
      </c>
      <c r="HW31" t="s">
        <v>8</v>
      </c>
      <c r="HX31" t="s">
        <v>8</v>
      </c>
      <c r="HY31" t="s">
        <v>8</v>
      </c>
      <c r="HZ31" t="s">
        <v>8</v>
      </c>
      <c r="IA31" t="s">
        <v>8</v>
      </c>
      <c r="IB31" t="s">
        <v>8</v>
      </c>
      <c r="IC31" t="s">
        <v>8</v>
      </c>
      <c r="ID31" t="s">
        <v>8</v>
      </c>
      <c r="IE31">
        <v>127767536</v>
      </c>
      <c r="IF31" t="s">
        <v>478</v>
      </c>
      <c r="IG31" t="s">
        <v>8</v>
      </c>
      <c r="IH31">
        <v>82</v>
      </c>
    </row>
    <row r="32" spans="1:242" x14ac:dyDescent="0.2">
      <c r="A32" t="s">
        <v>479</v>
      </c>
      <c r="B32" t="s">
        <v>480</v>
      </c>
      <c r="C32" t="s">
        <v>481</v>
      </c>
      <c r="D32" t="s">
        <v>248</v>
      </c>
      <c r="E32" t="s">
        <v>249</v>
      </c>
      <c r="F32" t="s">
        <v>8</v>
      </c>
      <c r="G32" t="s">
        <v>248</v>
      </c>
      <c r="H32" t="s">
        <v>250</v>
      </c>
      <c r="I32" t="s">
        <v>274</v>
      </c>
      <c r="J32" t="s">
        <v>252</v>
      </c>
      <c r="K32" t="s">
        <v>253</v>
      </c>
      <c r="L32" t="s">
        <v>266</v>
      </c>
      <c r="M32" t="s">
        <v>482</v>
      </c>
      <c r="N32" t="s">
        <v>268</v>
      </c>
      <c r="O32" t="s">
        <v>381</v>
      </c>
      <c r="P32" t="s">
        <v>258</v>
      </c>
      <c r="Q32" t="s">
        <v>259</v>
      </c>
      <c r="R32" t="s">
        <v>8</v>
      </c>
      <c r="S32" t="s">
        <v>259</v>
      </c>
      <c r="T32" t="s">
        <v>8</v>
      </c>
      <c r="U32" t="s">
        <v>8</v>
      </c>
      <c r="V32" t="s">
        <v>8</v>
      </c>
      <c r="W32" t="s">
        <v>8</v>
      </c>
      <c r="X32" t="s">
        <v>8</v>
      </c>
      <c r="Y32" t="s">
        <v>8</v>
      </c>
      <c r="Z32" t="s">
        <v>8</v>
      </c>
      <c r="AA32" t="s">
        <v>8</v>
      </c>
      <c r="AB32" t="s">
        <v>8</v>
      </c>
      <c r="AC32" t="s">
        <v>8</v>
      </c>
      <c r="AD32" t="s">
        <v>8</v>
      </c>
      <c r="AE32" t="s">
        <v>8</v>
      </c>
      <c r="AF32" t="s">
        <v>8</v>
      </c>
      <c r="AG32" t="s">
        <v>8</v>
      </c>
      <c r="AH32" t="s">
        <v>8</v>
      </c>
      <c r="AI32" t="s">
        <v>8</v>
      </c>
      <c r="AJ32" t="s">
        <v>8</v>
      </c>
      <c r="AK32" t="s">
        <v>8</v>
      </c>
      <c r="AL32" t="s">
        <v>8</v>
      </c>
      <c r="AM32" t="s">
        <v>8</v>
      </c>
      <c r="AN32" t="s">
        <v>8</v>
      </c>
      <c r="AO32" t="s">
        <v>8</v>
      </c>
      <c r="AP32" t="s">
        <v>8</v>
      </c>
      <c r="AQ32" t="s">
        <v>8</v>
      </c>
      <c r="AR32" t="s">
        <v>8</v>
      </c>
      <c r="AS32" t="s">
        <v>8</v>
      </c>
      <c r="AT32" t="s">
        <v>8</v>
      </c>
      <c r="AU32" t="s">
        <v>8</v>
      </c>
      <c r="AV32" t="s">
        <v>8</v>
      </c>
      <c r="AW32" t="s">
        <v>8</v>
      </c>
      <c r="AX32" t="s">
        <v>8</v>
      </c>
      <c r="AY32" t="s">
        <v>8</v>
      </c>
      <c r="AZ32" t="s">
        <v>8</v>
      </c>
      <c r="BA32" t="s">
        <v>8</v>
      </c>
      <c r="BB32" t="s">
        <v>8</v>
      </c>
      <c r="BC32" t="s">
        <v>8</v>
      </c>
      <c r="BD32" t="s">
        <v>8</v>
      </c>
      <c r="BE32" t="s">
        <v>8</v>
      </c>
      <c r="BF32" t="s">
        <v>8</v>
      </c>
      <c r="BG32" t="s">
        <v>8</v>
      </c>
      <c r="BH32" t="s">
        <v>8</v>
      </c>
      <c r="BI32" t="s">
        <v>8</v>
      </c>
      <c r="BJ32" t="s">
        <v>8</v>
      </c>
      <c r="BK32" t="s">
        <v>8</v>
      </c>
      <c r="BL32" t="s">
        <v>8</v>
      </c>
      <c r="BM32" t="s">
        <v>8</v>
      </c>
      <c r="BN32" t="s">
        <v>8</v>
      </c>
      <c r="BO32" t="s">
        <v>8</v>
      </c>
      <c r="BP32" t="s">
        <v>8</v>
      </c>
      <c r="BQ32" t="s">
        <v>8</v>
      </c>
      <c r="BR32" t="s">
        <v>8</v>
      </c>
      <c r="BS32" t="s">
        <v>8</v>
      </c>
      <c r="BT32" t="s">
        <v>8</v>
      </c>
      <c r="BU32" t="s">
        <v>8</v>
      </c>
      <c r="BV32" t="s">
        <v>8</v>
      </c>
      <c r="BW32" t="s">
        <v>8</v>
      </c>
      <c r="BX32" t="s">
        <v>8</v>
      </c>
      <c r="BY32" t="s">
        <v>8</v>
      </c>
      <c r="BZ32" t="s">
        <v>8</v>
      </c>
      <c r="CA32" t="s">
        <v>8</v>
      </c>
      <c r="CB32" t="s">
        <v>8</v>
      </c>
      <c r="CC32" t="s">
        <v>8</v>
      </c>
      <c r="CD32" t="s">
        <v>8</v>
      </c>
      <c r="CE32" t="s">
        <v>8</v>
      </c>
      <c r="CF32" t="s">
        <v>8</v>
      </c>
      <c r="CG32" t="s">
        <v>8</v>
      </c>
      <c r="CH32" t="s">
        <v>8</v>
      </c>
      <c r="CI32" t="s">
        <v>8</v>
      </c>
      <c r="CJ32" t="s">
        <v>8</v>
      </c>
      <c r="CK32" t="s">
        <v>8</v>
      </c>
      <c r="CL32" t="s">
        <v>8</v>
      </c>
      <c r="CM32" t="s">
        <v>8</v>
      </c>
      <c r="CN32" t="s">
        <v>8</v>
      </c>
      <c r="CO32" t="s">
        <v>8</v>
      </c>
      <c r="CP32" t="s">
        <v>8</v>
      </c>
      <c r="CQ32" t="s">
        <v>8</v>
      </c>
      <c r="CR32" t="s">
        <v>8</v>
      </c>
      <c r="CS32" t="s">
        <v>8</v>
      </c>
      <c r="CT32" t="s">
        <v>8</v>
      </c>
      <c r="CU32" t="s">
        <v>8</v>
      </c>
      <c r="CV32" t="s">
        <v>8</v>
      </c>
      <c r="CW32" t="s">
        <v>8</v>
      </c>
      <c r="CX32" t="s">
        <v>8</v>
      </c>
      <c r="CY32" t="s">
        <v>8</v>
      </c>
      <c r="CZ32" t="s">
        <v>8</v>
      </c>
      <c r="DA32" t="s">
        <v>8</v>
      </c>
      <c r="DB32" t="s">
        <v>8</v>
      </c>
      <c r="DC32" t="s">
        <v>8</v>
      </c>
      <c r="DD32" t="s">
        <v>8</v>
      </c>
      <c r="DE32" t="s">
        <v>8</v>
      </c>
      <c r="DJ32" t="s">
        <v>8</v>
      </c>
      <c r="DK32" t="s">
        <v>8</v>
      </c>
      <c r="DL32" t="s">
        <v>8</v>
      </c>
      <c r="DM32" t="s">
        <v>8</v>
      </c>
      <c r="DN32" t="s">
        <v>8</v>
      </c>
      <c r="DO32" t="s">
        <v>8</v>
      </c>
      <c r="DP32" t="s">
        <v>8</v>
      </c>
      <c r="DQ32" t="s">
        <v>8</v>
      </c>
      <c r="DR32" t="s">
        <v>8</v>
      </c>
      <c r="DS32" t="s">
        <v>8</v>
      </c>
      <c r="DT32" t="s">
        <v>8</v>
      </c>
      <c r="DU32" t="s">
        <v>8</v>
      </c>
      <c r="DV32" t="s">
        <v>8</v>
      </c>
      <c r="DW32" t="s">
        <v>8</v>
      </c>
      <c r="DX32" t="s">
        <v>8</v>
      </c>
      <c r="DY32" t="s">
        <v>8</v>
      </c>
      <c r="DZ32" t="s">
        <v>8</v>
      </c>
      <c r="EB32" t="s">
        <v>8</v>
      </c>
      <c r="EC32" t="s">
        <v>8</v>
      </c>
      <c r="ED32" t="s">
        <v>8</v>
      </c>
      <c r="EE32" t="s">
        <v>8</v>
      </c>
      <c r="EF32" t="s">
        <v>8</v>
      </c>
      <c r="EG32" t="s">
        <v>8</v>
      </c>
      <c r="EH32" t="s">
        <v>8</v>
      </c>
      <c r="EI32" t="s">
        <v>8</v>
      </c>
      <c r="EJ32" t="s">
        <v>8</v>
      </c>
      <c r="EK32" t="s">
        <v>8</v>
      </c>
      <c r="EL32" t="s">
        <v>8</v>
      </c>
      <c r="EM32" t="s">
        <v>8</v>
      </c>
      <c r="EN32" t="s">
        <v>8</v>
      </c>
      <c r="EO32" t="s">
        <v>8</v>
      </c>
      <c r="EP32" t="s">
        <v>8</v>
      </c>
      <c r="EQ32" t="s">
        <v>8</v>
      </c>
      <c r="ET32" t="s">
        <v>8</v>
      </c>
      <c r="EU32" t="s">
        <v>8</v>
      </c>
      <c r="EV32" t="s">
        <v>8</v>
      </c>
      <c r="EW32" t="s">
        <v>8</v>
      </c>
      <c r="EX32" t="s">
        <v>8</v>
      </c>
      <c r="EY32" t="s">
        <v>8</v>
      </c>
      <c r="EZ32" t="s">
        <v>8</v>
      </c>
      <c r="FA32" t="s">
        <v>8</v>
      </c>
      <c r="FB32" t="s">
        <v>8</v>
      </c>
      <c r="FC32" t="s">
        <v>8</v>
      </c>
      <c r="FD32" t="s">
        <v>8</v>
      </c>
      <c r="FE32" t="s">
        <v>8</v>
      </c>
      <c r="FF32" t="s">
        <v>8</v>
      </c>
      <c r="FG32" t="s">
        <v>8</v>
      </c>
      <c r="FH32" t="s">
        <v>8</v>
      </c>
      <c r="FI32" t="s">
        <v>8</v>
      </c>
      <c r="FJ32" t="s">
        <v>8</v>
      </c>
      <c r="FK32" t="s">
        <v>8</v>
      </c>
      <c r="FL32" t="s">
        <v>8</v>
      </c>
      <c r="FM32" t="s">
        <v>8</v>
      </c>
      <c r="FN32" t="s">
        <v>8</v>
      </c>
      <c r="FO32" t="s">
        <v>8</v>
      </c>
      <c r="FP32" t="s">
        <v>8</v>
      </c>
      <c r="FQ32" t="s">
        <v>8</v>
      </c>
      <c r="FR32" t="s">
        <v>8</v>
      </c>
      <c r="FS32" t="s">
        <v>8</v>
      </c>
      <c r="FT32" t="s">
        <v>8</v>
      </c>
      <c r="FU32" t="s">
        <v>8</v>
      </c>
      <c r="FV32" t="s">
        <v>8</v>
      </c>
      <c r="FW32" t="s">
        <v>8</v>
      </c>
      <c r="FX32" t="s">
        <v>8</v>
      </c>
      <c r="FY32" t="s">
        <v>8</v>
      </c>
      <c r="FZ32" t="s">
        <v>483</v>
      </c>
      <c r="GA32" t="s">
        <v>259</v>
      </c>
      <c r="GB32" t="s">
        <v>8</v>
      </c>
      <c r="GC32" t="s">
        <v>8</v>
      </c>
      <c r="GD32" t="s">
        <v>8</v>
      </c>
      <c r="GE32" t="s">
        <v>259</v>
      </c>
      <c r="GF32" t="s">
        <v>8</v>
      </c>
      <c r="GG32" t="s">
        <v>8</v>
      </c>
      <c r="GH32" t="s">
        <v>8</v>
      </c>
      <c r="GI32" t="s">
        <v>8</v>
      </c>
      <c r="GJ32" t="s">
        <v>8</v>
      </c>
      <c r="GK32" t="s">
        <v>8</v>
      </c>
      <c r="GL32" t="s">
        <v>8</v>
      </c>
      <c r="GM32" t="s">
        <v>8</v>
      </c>
      <c r="GN32" t="s">
        <v>8</v>
      </c>
      <c r="GO32" t="s">
        <v>8</v>
      </c>
      <c r="GP32" t="s">
        <v>8</v>
      </c>
      <c r="GQ32" t="s">
        <v>8</v>
      </c>
      <c r="GR32" t="s">
        <v>8</v>
      </c>
      <c r="GS32" t="s">
        <v>290</v>
      </c>
      <c r="GT32" t="s">
        <v>484</v>
      </c>
      <c r="GU32">
        <v>1700</v>
      </c>
      <c r="GV32">
        <v>3529.4117647058824</v>
      </c>
      <c r="GW32">
        <v>2000</v>
      </c>
      <c r="GX32" t="s">
        <v>8</v>
      </c>
      <c r="GY32" t="s">
        <v>8</v>
      </c>
      <c r="GZ32" t="s">
        <v>260</v>
      </c>
      <c r="HA32" t="s">
        <v>8</v>
      </c>
      <c r="HB32" t="s">
        <v>8</v>
      </c>
      <c r="HC32" t="s">
        <v>8</v>
      </c>
      <c r="HD32" t="s">
        <v>8</v>
      </c>
      <c r="HE32" t="s">
        <v>8</v>
      </c>
      <c r="HF32" t="s">
        <v>8</v>
      </c>
      <c r="HG32" t="s">
        <v>8</v>
      </c>
      <c r="HH32" t="s">
        <v>8</v>
      </c>
      <c r="HI32" t="s">
        <v>8</v>
      </c>
      <c r="HJ32" t="s">
        <v>8</v>
      </c>
      <c r="HK32" t="s">
        <v>8</v>
      </c>
      <c r="HL32" t="s">
        <v>8</v>
      </c>
      <c r="HM32" t="s">
        <v>8</v>
      </c>
      <c r="HN32" t="s">
        <v>8</v>
      </c>
      <c r="HO32" t="s">
        <v>8</v>
      </c>
      <c r="HP32" t="s">
        <v>8</v>
      </c>
      <c r="HQ32" t="s">
        <v>8</v>
      </c>
      <c r="HR32" t="s">
        <v>8</v>
      </c>
      <c r="HS32" t="s">
        <v>8</v>
      </c>
      <c r="HT32" t="s">
        <v>8</v>
      </c>
      <c r="HU32" t="s">
        <v>8</v>
      </c>
      <c r="HV32" t="s">
        <v>8</v>
      </c>
      <c r="HW32" t="s">
        <v>8</v>
      </c>
      <c r="HX32" t="s">
        <v>8</v>
      </c>
      <c r="HY32" t="s">
        <v>8</v>
      </c>
      <c r="HZ32" t="s">
        <v>8</v>
      </c>
      <c r="IA32" t="s">
        <v>8</v>
      </c>
      <c r="IB32" t="s">
        <v>8</v>
      </c>
      <c r="IC32" t="s">
        <v>8</v>
      </c>
      <c r="ID32" t="s">
        <v>8</v>
      </c>
      <c r="IE32">
        <v>127636232</v>
      </c>
      <c r="IF32" t="s">
        <v>485</v>
      </c>
      <c r="IG32" t="s">
        <v>8</v>
      </c>
      <c r="IH32">
        <v>46</v>
      </c>
    </row>
    <row r="33" spans="1:242" x14ac:dyDescent="0.2">
      <c r="A33" t="s">
        <v>486</v>
      </c>
      <c r="B33" t="s">
        <v>487</v>
      </c>
      <c r="C33" t="s">
        <v>488</v>
      </c>
      <c r="D33" t="s">
        <v>248</v>
      </c>
      <c r="E33" t="s">
        <v>412</v>
      </c>
      <c r="F33" t="s">
        <v>8</v>
      </c>
      <c r="G33" t="s">
        <v>248</v>
      </c>
      <c r="H33" t="s">
        <v>250</v>
      </c>
      <c r="I33" t="s">
        <v>286</v>
      </c>
      <c r="J33" t="s">
        <v>252</v>
      </c>
      <c r="K33" t="s">
        <v>253</v>
      </c>
      <c r="L33" t="s">
        <v>266</v>
      </c>
      <c r="M33" t="s">
        <v>489</v>
      </c>
      <c r="N33" t="s">
        <v>256</v>
      </c>
      <c r="O33" t="s">
        <v>381</v>
      </c>
      <c r="P33" t="s">
        <v>258</v>
      </c>
      <c r="Q33" t="s">
        <v>259</v>
      </c>
      <c r="R33" t="s">
        <v>8</v>
      </c>
      <c r="S33" t="s">
        <v>259</v>
      </c>
      <c r="T33" t="s">
        <v>8</v>
      </c>
      <c r="U33" t="s">
        <v>8</v>
      </c>
      <c r="V33" t="s">
        <v>8</v>
      </c>
      <c r="W33" t="s">
        <v>8</v>
      </c>
      <c r="X33" t="s">
        <v>8</v>
      </c>
      <c r="Y33" t="s">
        <v>8</v>
      </c>
      <c r="Z33" t="s">
        <v>8</v>
      </c>
      <c r="AA33" t="s">
        <v>8</v>
      </c>
      <c r="AB33" t="s">
        <v>8</v>
      </c>
      <c r="AC33" t="s">
        <v>8</v>
      </c>
      <c r="AD33" t="s">
        <v>8</v>
      </c>
      <c r="AE33" t="s">
        <v>8</v>
      </c>
      <c r="AF33" t="s">
        <v>8</v>
      </c>
      <c r="AG33" t="s">
        <v>8</v>
      </c>
      <c r="AH33" t="s">
        <v>8</v>
      </c>
      <c r="AI33" t="s">
        <v>8</v>
      </c>
      <c r="AJ33" t="s">
        <v>8</v>
      </c>
      <c r="AK33" t="s">
        <v>8</v>
      </c>
      <c r="AL33" t="s">
        <v>8</v>
      </c>
      <c r="AM33" t="s">
        <v>8</v>
      </c>
      <c r="AN33" t="s">
        <v>8</v>
      </c>
      <c r="AO33" t="s">
        <v>8</v>
      </c>
      <c r="AP33" t="s">
        <v>8</v>
      </c>
      <c r="AQ33" t="s">
        <v>8</v>
      </c>
      <c r="AR33" t="s">
        <v>8</v>
      </c>
      <c r="AS33" t="s">
        <v>8</v>
      </c>
      <c r="AT33" t="s">
        <v>8</v>
      </c>
      <c r="AU33" t="s">
        <v>8</v>
      </c>
      <c r="AV33" t="s">
        <v>8</v>
      </c>
      <c r="AW33" t="s">
        <v>8</v>
      </c>
      <c r="AX33" t="s">
        <v>8</v>
      </c>
      <c r="AY33" t="s">
        <v>8</v>
      </c>
      <c r="AZ33" t="s">
        <v>8</v>
      </c>
      <c r="BA33" t="s">
        <v>8</v>
      </c>
      <c r="BB33" t="s">
        <v>8</v>
      </c>
      <c r="BC33" t="s">
        <v>8</v>
      </c>
      <c r="BD33" t="s">
        <v>8</v>
      </c>
      <c r="BE33" t="s">
        <v>8</v>
      </c>
      <c r="BF33" t="s">
        <v>8</v>
      </c>
      <c r="BG33" t="s">
        <v>8</v>
      </c>
      <c r="BH33" t="s">
        <v>8</v>
      </c>
      <c r="BI33" t="s">
        <v>8</v>
      </c>
      <c r="BJ33" t="s">
        <v>8</v>
      </c>
      <c r="BK33" t="s">
        <v>8</v>
      </c>
      <c r="BL33" t="s">
        <v>8</v>
      </c>
      <c r="BM33" t="s">
        <v>8</v>
      </c>
      <c r="BN33" t="s">
        <v>8</v>
      </c>
      <c r="BO33" t="s">
        <v>8</v>
      </c>
      <c r="BP33" t="s">
        <v>8</v>
      </c>
      <c r="BQ33" t="s">
        <v>8</v>
      </c>
      <c r="BR33" t="s">
        <v>8</v>
      </c>
      <c r="BS33" t="s">
        <v>8</v>
      </c>
      <c r="BT33" t="s">
        <v>8</v>
      </c>
      <c r="BU33" t="s">
        <v>8</v>
      </c>
      <c r="BV33" t="s">
        <v>8</v>
      </c>
      <c r="BW33" t="s">
        <v>8</v>
      </c>
      <c r="BX33" t="s">
        <v>8</v>
      </c>
      <c r="BY33" t="s">
        <v>8</v>
      </c>
      <c r="BZ33" t="s">
        <v>8</v>
      </c>
      <c r="CA33" t="s">
        <v>8</v>
      </c>
      <c r="CB33" t="s">
        <v>8</v>
      </c>
      <c r="CC33" t="s">
        <v>8</v>
      </c>
      <c r="CD33" t="s">
        <v>8</v>
      </c>
      <c r="CE33" t="s">
        <v>8</v>
      </c>
      <c r="CF33" t="s">
        <v>8</v>
      </c>
      <c r="CG33" t="s">
        <v>8</v>
      </c>
      <c r="CH33" t="s">
        <v>8</v>
      </c>
      <c r="CI33" t="s">
        <v>8</v>
      </c>
      <c r="CJ33" t="s">
        <v>8</v>
      </c>
      <c r="CK33" t="s">
        <v>8</v>
      </c>
      <c r="CL33" t="s">
        <v>8</v>
      </c>
      <c r="CM33" t="s">
        <v>8</v>
      </c>
      <c r="CN33" t="s">
        <v>8</v>
      </c>
      <c r="CO33" t="s">
        <v>8</v>
      </c>
      <c r="CP33" t="s">
        <v>8</v>
      </c>
      <c r="CQ33" t="s">
        <v>8</v>
      </c>
      <c r="CR33" t="s">
        <v>8</v>
      </c>
      <c r="CS33" t="s">
        <v>8</v>
      </c>
      <c r="CT33" t="s">
        <v>8</v>
      </c>
      <c r="CU33" t="s">
        <v>8</v>
      </c>
      <c r="CV33" t="s">
        <v>8</v>
      </c>
      <c r="CW33" t="s">
        <v>8</v>
      </c>
      <c r="CX33" t="s">
        <v>8</v>
      </c>
      <c r="CY33" t="s">
        <v>8</v>
      </c>
      <c r="CZ33" t="s">
        <v>8</v>
      </c>
      <c r="DA33" t="s">
        <v>8</v>
      </c>
      <c r="DB33" t="s">
        <v>8</v>
      </c>
      <c r="DC33" t="s">
        <v>8</v>
      </c>
      <c r="DD33" t="s">
        <v>8</v>
      </c>
      <c r="DE33" t="s">
        <v>8</v>
      </c>
      <c r="DJ33" t="s">
        <v>8</v>
      </c>
      <c r="DK33" t="s">
        <v>8</v>
      </c>
      <c r="DL33" t="s">
        <v>8</v>
      </c>
      <c r="DM33" t="s">
        <v>8</v>
      </c>
      <c r="DN33" t="s">
        <v>8</v>
      </c>
      <c r="DO33" t="s">
        <v>8</v>
      </c>
      <c r="DP33" t="s">
        <v>8</v>
      </c>
      <c r="DQ33" t="s">
        <v>8</v>
      </c>
      <c r="DR33" t="s">
        <v>8</v>
      </c>
      <c r="DS33" t="s">
        <v>8</v>
      </c>
      <c r="DT33" t="s">
        <v>8</v>
      </c>
      <c r="DU33" t="s">
        <v>8</v>
      </c>
      <c r="DV33" t="s">
        <v>8</v>
      </c>
      <c r="DW33" t="s">
        <v>8</v>
      </c>
      <c r="DX33" t="s">
        <v>8</v>
      </c>
      <c r="DY33" t="s">
        <v>8</v>
      </c>
      <c r="DZ33" t="s">
        <v>8</v>
      </c>
      <c r="EB33" t="s">
        <v>8</v>
      </c>
      <c r="EC33" t="s">
        <v>8</v>
      </c>
      <c r="ED33" t="s">
        <v>8</v>
      </c>
      <c r="EE33" t="s">
        <v>8</v>
      </c>
      <c r="EF33" t="s">
        <v>8</v>
      </c>
      <c r="EG33" t="s">
        <v>8</v>
      </c>
      <c r="EH33" t="s">
        <v>8</v>
      </c>
      <c r="EI33" t="s">
        <v>8</v>
      </c>
      <c r="EJ33" t="s">
        <v>8</v>
      </c>
      <c r="EK33" t="s">
        <v>8</v>
      </c>
      <c r="EL33" t="s">
        <v>8</v>
      </c>
      <c r="EM33" t="s">
        <v>8</v>
      </c>
      <c r="EN33" t="s">
        <v>8</v>
      </c>
      <c r="EO33" t="s">
        <v>8</v>
      </c>
      <c r="EP33" t="s">
        <v>8</v>
      </c>
      <c r="EQ33" t="s">
        <v>8</v>
      </c>
      <c r="ET33" t="s">
        <v>8</v>
      </c>
      <c r="EU33" t="s">
        <v>8</v>
      </c>
      <c r="EV33" t="s">
        <v>8</v>
      </c>
      <c r="EW33" t="s">
        <v>8</v>
      </c>
      <c r="EX33" t="s">
        <v>8</v>
      </c>
      <c r="EY33" t="s">
        <v>8</v>
      </c>
      <c r="EZ33" t="s">
        <v>8</v>
      </c>
      <c r="FA33" t="s">
        <v>8</v>
      </c>
      <c r="FB33" t="s">
        <v>8</v>
      </c>
      <c r="FC33" t="s">
        <v>8</v>
      </c>
      <c r="FD33" t="s">
        <v>8</v>
      </c>
      <c r="FE33" t="s">
        <v>8</v>
      </c>
      <c r="FF33" t="s">
        <v>8</v>
      </c>
      <c r="FG33" t="s">
        <v>8</v>
      </c>
      <c r="FH33" t="s">
        <v>8</v>
      </c>
      <c r="FI33" t="s">
        <v>8</v>
      </c>
      <c r="FJ33" t="s">
        <v>8</v>
      </c>
      <c r="FK33" t="s">
        <v>8</v>
      </c>
      <c r="FL33" t="s">
        <v>8</v>
      </c>
      <c r="FM33" t="s">
        <v>8</v>
      </c>
      <c r="FN33" t="s">
        <v>8</v>
      </c>
      <c r="FO33" t="s">
        <v>8</v>
      </c>
      <c r="FP33" t="s">
        <v>8</v>
      </c>
      <c r="FQ33" t="s">
        <v>8</v>
      </c>
      <c r="FR33" t="s">
        <v>8</v>
      </c>
      <c r="FS33" t="s">
        <v>8</v>
      </c>
      <c r="FT33" t="s">
        <v>8</v>
      </c>
      <c r="FU33" t="s">
        <v>8</v>
      </c>
      <c r="FV33" t="s">
        <v>8</v>
      </c>
      <c r="FW33" t="s">
        <v>8</v>
      </c>
      <c r="FX33" t="s">
        <v>8</v>
      </c>
      <c r="FY33" t="s">
        <v>8</v>
      </c>
      <c r="FZ33" t="s">
        <v>490</v>
      </c>
      <c r="GA33" t="s">
        <v>259</v>
      </c>
      <c r="GB33" t="s">
        <v>8</v>
      </c>
      <c r="GC33" t="s">
        <v>8</v>
      </c>
      <c r="GD33" t="s">
        <v>8</v>
      </c>
      <c r="GE33" t="s">
        <v>259</v>
      </c>
      <c r="GF33" t="s">
        <v>8</v>
      </c>
      <c r="GG33" t="s">
        <v>8</v>
      </c>
      <c r="GH33" t="s">
        <v>8</v>
      </c>
      <c r="GI33" t="s">
        <v>8</v>
      </c>
      <c r="GJ33" t="s">
        <v>8</v>
      </c>
      <c r="GK33" t="s">
        <v>8</v>
      </c>
      <c r="GL33" t="s">
        <v>8</v>
      </c>
      <c r="GM33" t="s">
        <v>8</v>
      </c>
      <c r="GN33" t="s">
        <v>8</v>
      </c>
      <c r="GO33" t="s">
        <v>8</v>
      </c>
      <c r="GP33" t="s">
        <v>8</v>
      </c>
      <c r="GQ33" t="s">
        <v>8</v>
      </c>
      <c r="GR33" t="s">
        <v>8</v>
      </c>
      <c r="GS33" t="s">
        <v>259</v>
      </c>
      <c r="GT33" t="s">
        <v>8</v>
      </c>
      <c r="GU33">
        <v>3000</v>
      </c>
      <c r="GV33">
        <v>2000</v>
      </c>
      <c r="GW33">
        <v>2000</v>
      </c>
      <c r="GX33" t="s">
        <v>8</v>
      </c>
      <c r="GY33" t="s">
        <v>8</v>
      </c>
      <c r="GZ33" t="s">
        <v>260</v>
      </c>
      <c r="HA33" t="s">
        <v>8</v>
      </c>
      <c r="HB33" t="s">
        <v>8</v>
      </c>
      <c r="HC33" t="s">
        <v>8</v>
      </c>
      <c r="HD33" t="s">
        <v>8</v>
      </c>
      <c r="HE33" t="s">
        <v>8</v>
      </c>
      <c r="HF33" t="s">
        <v>8</v>
      </c>
      <c r="HG33" t="s">
        <v>8</v>
      </c>
      <c r="HH33" t="s">
        <v>8</v>
      </c>
      <c r="HI33" t="s">
        <v>8</v>
      </c>
      <c r="HJ33" t="s">
        <v>8</v>
      </c>
      <c r="HK33" t="s">
        <v>8</v>
      </c>
      <c r="HL33" t="s">
        <v>8</v>
      </c>
      <c r="HM33" t="s">
        <v>8</v>
      </c>
      <c r="HN33" t="s">
        <v>8</v>
      </c>
      <c r="HO33" t="s">
        <v>8</v>
      </c>
      <c r="HP33" t="s">
        <v>8</v>
      </c>
      <c r="HQ33" t="s">
        <v>8</v>
      </c>
      <c r="HR33" t="s">
        <v>8</v>
      </c>
      <c r="HS33" t="s">
        <v>8</v>
      </c>
      <c r="HT33" t="s">
        <v>8</v>
      </c>
      <c r="HU33" t="s">
        <v>8</v>
      </c>
      <c r="HV33" t="s">
        <v>8</v>
      </c>
      <c r="HW33" t="s">
        <v>8</v>
      </c>
      <c r="HX33" t="s">
        <v>8</v>
      </c>
      <c r="HY33" t="s">
        <v>8</v>
      </c>
      <c r="HZ33" t="s">
        <v>8</v>
      </c>
      <c r="IA33" t="s">
        <v>8</v>
      </c>
      <c r="IB33" t="s">
        <v>8</v>
      </c>
      <c r="IC33" t="s">
        <v>491</v>
      </c>
      <c r="ID33" t="s">
        <v>8</v>
      </c>
      <c r="IE33">
        <v>127668795</v>
      </c>
      <c r="IF33" t="s">
        <v>492</v>
      </c>
      <c r="IG33" t="s">
        <v>8</v>
      </c>
      <c r="IH33">
        <v>50</v>
      </c>
    </row>
    <row r="34" spans="1:242" x14ac:dyDescent="0.2">
      <c r="A34" t="s">
        <v>493</v>
      </c>
      <c r="B34" t="s">
        <v>494</v>
      </c>
      <c r="C34" t="s">
        <v>495</v>
      </c>
      <c r="D34" t="s">
        <v>331</v>
      </c>
      <c r="E34" t="s">
        <v>249</v>
      </c>
      <c r="F34" t="s">
        <v>332</v>
      </c>
      <c r="G34" t="s">
        <v>331</v>
      </c>
      <c r="H34" t="s">
        <v>316</v>
      </c>
      <c r="I34" t="s">
        <v>274</v>
      </c>
      <c r="J34" t="s">
        <v>275</v>
      </c>
      <c r="K34" t="s">
        <v>334</v>
      </c>
      <c r="L34" t="s">
        <v>335</v>
      </c>
      <c r="M34" t="s">
        <v>255</v>
      </c>
      <c r="N34" t="s">
        <v>256</v>
      </c>
      <c r="O34" t="s">
        <v>381</v>
      </c>
      <c r="P34" t="s">
        <v>382</v>
      </c>
      <c r="Q34" t="s">
        <v>259</v>
      </c>
      <c r="R34" t="s">
        <v>8</v>
      </c>
      <c r="S34" t="s">
        <v>259</v>
      </c>
      <c r="T34" t="s">
        <v>8</v>
      </c>
      <c r="U34" t="s">
        <v>8</v>
      </c>
      <c r="V34" t="s">
        <v>8</v>
      </c>
      <c r="W34" t="s">
        <v>8</v>
      </c>
      <c r="X34" t="s">
        <v>8</v>
      </c>
      <c r="Y34" t="s">
        <v>8</v>
      </c>
      <c r="Z34" t="s">
        <v>8</v>
      </c>
      <c r="AA34" t="s">
        <v>8</v>
      </c>
      <c r="AB34" t="s">
        <v>8</v>
      </c>
      <c r="AC34" t="s">
        <v>8</v>
      </c>
      <c r="AD34" t="s">
        <v>8</v>
      </c>
      <c r="AE34" t="s">
        <v>8</v>
      </c>
      <c r="AF34" t="s">
        <v>8</v>
      </c>
      <c r="AG34" t="s">
        <v>8</v>
      </c>
      <c r="AH34" t="s">
        <v>8</v>
      </c>
      <c r="AI34" t="s">
        <v>8</v>
      </c>
      <c r="AJ34" t="s">
        <v>8</v>
      </c>
      <c r="AK34" t="s">
        <v>8</v>
      </c>
      <c r="AL34" t="s">
        <v>8</v>
      </c>
      <c r="AM34" t="s">
        <v>8</v>
      </c>
      <c r="AN34" t="s">
        <v>8</v>
      </c>
      <c r="AO34" t="s">
        <v>8</v>
      </c>
      <c r="AP34" t="s">
        <v>8</v>
      </c>
      <c r="AQ34" t="s">
        <v>8</v>
      </c>
      <c r="AR34" t="s">
        <v>8</v>
      </c>
      <c r="AS34" t="s">
        <v>8</v>
      </c>
      <c r="AT34" t="s">
        <v>8</v>
      </c>
      <c r="AU34" t="s">
        <v>8</v>
      </c>
      <c r="AV34" t="s">
        <v>8</v>
      </c>
      <c r="AW34" t="s">
        <v>8</v>
      </c>
      <c r="AX34" t="s">
        <v>8</v>
      </c>
      <c r="AY34" t="s">
        <v>8</v>
      </c>
      <c r="AZ34" t="s">
        <v>8</v>
      </c>
      <c r="BA34" t="s">
        <v>8</v>
      </c>
      <c r="BB34" t="s">
        <v>8</v>
      </c>
      <c r="BC34" t="s">
        <v>8</v>
      </c>
      <c r="BD34" t="s">
        <v>8</v>
      </c>
      <c r="BE34" t="s">
        <v>8</v>
      </c>
      <c r="BF34" t="s">
        <v>8</v>
      </c>
      <c r="BG34" t="s">
        <v>8</v>
      </c>
      <c r="BH34" t="s">
        <v>8</v>
      </c>
      <c r="BI34" t="s">
        <v>8</v>
      </c>
      <c r="BJ34" t="s">
        <v>8</v>
      </c>
      <c r="BK34" t="s">
        <v>8</v>
      </c>
      <c r="BL34" t="s">
        <v>8</v>
      </c>
      <c r="BM34" t="s">
        <v>8</v>
      </c>
      <c r="BN34" t="s">
        <v>8</v>
      </c>
      <c r="BO34" t="s">
        <v>8</v>
      </c>
      <c r="BP34" t="s">
        <v>8</v>
      </c>
      <c r="BQ34" t="s">
        <v>8</v>
      </c>
      <c r="BR34" t="s">
        <v>8</v>
      </c>
      <c r="BS34" t="s">
        <v>8</v>
      </c>
      <c r="BT34" t="s">
        <v>8</v>
      </c>
      <c r="BU34" t="s">
        <v>8</v>
      </c>
      <c r="BV34" t="s">
        <v>8</v>
      </c>
      <c r="BW34" t="s">
        <v>8</v>
      </c>
      <c r="BX34" t="s">
        <v>8</v>
      </c>
      <c r="BY34" t="s">
        <v>8</v>
      </c>
      <c r="BZ34" t="s">
        <v>8</v>
      </c>
      <c r="CA34" t="s">
        <v>8</v>
      </c>
      <c r="CB34" t="s">
        <v>8</v>
      </c>
      <c r="CC34" t="s">
        <v>8</v>
      </c>
      <c r="CD34" t="s">
        <v>8</v>
      </c>
      <c r="CE34" t="s">
        <v>8</v>
      </c>
      <c r="CF34" t="s">
        <v>8</v>
      </c>
      <c r="CG34" t="s">
        <v>8</v>
      </c>
      <c r="CH34" t="s">
        <v>8</v>
      </c>
      <c r="CI34" t="s">
        <v>8</v>
      </c>
      <c r="CJ34" t="s">
        <v>8</v>
      </c>
      <c r="CK34" t="s">
        <v>8</v>
      </c>
      <c r="CL34" t="s">
        <v>8</v>
      </c>
      <c r="CM34" t="s">
        <v>8</v>
      </c>
      <c r="CN34" t="s">
        <v>8</v>
      </c>
      <c r="CO34" t="s">
        <v>8</v>
      </c>
      <c r="CP34" t="s">
        <v>8</v>
      </c>
      <c r="CQ34" t="s">
        <v>8</v>
      </c>
      <c r="CR34" t="s">
        <v>8</v>
      </c>
      <c r="CS34" t="s">
        <v>8</v>
      </c>
      <c r="CT34" t="s">
        <v>8</v>
      </c>
      <c r="CU34" t="s">
        <v>8</v>
      </c>
      <c r="CV34" t="s">
        <v>8</v>
      </c>
      <c r="CW34" t="s">
        <v>8</v>
      </c>
      <c r="CX34" t="s">
        <v>8</v>
      </c>
      <c r="CY34" t="s">
        <v>8</v>
      </c>
      <c r="CZ34" t="s">
        <v>8</v>
      </c>
      <c r="DA34" t="s">
        <v>8</v>
      </c>
      <c r="DB34" t="s">
        <v>8</v>
      </c>
      <c r="DC34" t="s">
        <v>8</v>
      </c>
      <c r="DD34" t="s">
        <v>8</v>
      </c>
      <c r="DE34" t="s">
        <v>8</v>
      </c>
      <c r="DJ34" t="s">
        <v>8</v>
      </c>
      <c r="DK34" t="s">
        <v>8</v>
      </c>
      <c r="DL34" t="s">
        <v>8</v>
      </c>
      <c r="DM34" t="s">
        <v>8</v>
      </c>
      <c r="DN34" t="s">
        <v>8</v>
      </c>
      <c r="DO34" t="s">
        <v>8</v>
      </c>
      <c r="DP34" t="s">
        <v>8</v>
      </c>
      <c r="DQ34" t="s">
        <v>8</v>
      </c>
      <c r="DR34" t="s">
        <v>8</v>
      </c>
      <c r="DS34" t="s">
        <v>8</v>
      </c>
      <c r="DT34" t="s">
        <v>8</v>
      </c>
      <c r="DU34" t="s">
        <v>8</v>
      </c>
      <c r="DV34" t="s">
        <v>8</v>
      </c>
      <c r="DW34" t="s">
        <v>8</v>
      </c>
      <c r="DX34" t="s">
        <v>8</v>
      </c>
      <c r="DY34" t="s">
        <v>8</v>
      </c>
      <c r="DZ34" t="s">
        <v>8</v>
      </c>
      <c r="EB34" t="s">
        <v>8</v>
      </c>
      <c r="EC34" t="s">
        <v>8</v>
      </c>
      <c r="ED34" t="s">
        <v>8</v>
      </c>
      <c r="EE34" t="s">
        <v>8</v>
      </c>
      <c r="EF34" t="s">
        <v>8</v>
      </c>
      <c r="EG34" t="s">
        <v>8</v>
      </c>
      <c r="EH34" t="s">
        <v>8</v>
      </c>
      <c r="EI34" t="s">
        <v>8</v>
      </c>
      <c r="EJ34" t="s">
        <v>8</v>
      </c>
      <c r="EK34" t="s">
        <v>8</v>
      </c>
      <c r="EL34" t="s">
        <v>8</v>
      </c>
      <c r="EM34" t="s">
        <v>8</v>
      </c>
      <c r="EN34" t="s">
        <v>8</v>
      </c>
      <c r="EO34" t="s">
        <v>8</v>
      </c>
      <c r="EP34" t="s">
        <v>8</v>
      </c>
      <c r="EQ34" t="s">
        <v>8</v>
      </c>
      <c r="ET34" t="s">
        <v>8</v>
      </c>
      <c r="EU34" t="s">
        <v>8</v>
      </c>
      <c r="EV34" t="s">
        <v>8</v>
      </c>
      <c r="EW34" t="s">
        <v>8</v>
      </c>
      <c r="EX34" t="s">
        <v>8</v>
      </c>
      <c r="EY34" t="s">
        <v>8</v>
      </c>
      <c r="EZ34" t="s">
        <v>8</v>
      </c>
      <c r="FA34" t="s">
        <v>8</v>
      </c>
      <c r="FB34" t="s">
        <v>8</v>
      </c>
      <c r="FC34" t="s">
        <v>8</v>
      </c>
      <c r="FD34" t="s">
        <v>8</v>
      </c>
      <c r="FE34" t="s">
        <v>8</v>
      </c>
      <c r="FF34" t="s">
        <v>8</v>
      </c>
      <c r="FG34" t="s">
        <v>8</v>
      </c>
      <c r="FH34" t="s">
        <v>8</v>
      </c>
      <c r="FI34" t="s">
        <v>8</v>
      </c>
      <c r="FJ34" t="s">
        <v>8</v>
      </c>
      <c r="FK34" t="s">
        <v>8</v>
      </c>
      <c r="FL34" t="s">
        <v>8</v>
      </c>
      <c r="FM34" t="s">
        <v>8</v>
      </c>
      <c r="FN34" t="s">
        <v>8</v>
      </c>
      <c r="FO34" t="s">
        <v>8</v>
      </c>
      <c r="FP34" t="s">
        <v>8</v>
      </c>
      <c r="FQ34" t="s">
        <v>8</v>
      </c>
      <c r="FR34" t="s">
        <v>8</v>
      </c>
      <c r="FS34" t="s">
        <v>8</v>
      </c>
      <c r="FT34" t="s">
        <v>8</v>
      </c>
      <c r="FU34" t="s">
        <v>8</v>
      </c>
      <c r="FV34" t="s">
        <v>8</v>
      </c>
      <c r="FW34" t="s">
        <v>8</v>
      </c>
      <c r="FX34" t="s">
        <v>8</v>
      </c>
      <c r="FY34" t="s">
        <v>8</v>
      </c>
      <c r="FZ34" t="s">
        <v>496</v>
      </c>
      <c r="GA34" t="s">
        <v>259</v>
      </c>
      <c r="GB34" t="s">
        <v>8</v>
      </c>
      <c r="GC34" t="s">
        <v>8</v>
      </c>
      <c r="GD34" t="s">
        <v>8</v>
      </c>
      <c r="GE34" t="s">
        <v>259</v>
      </c>
      <c r="GF34" t="s">
        <v>8</v>
      </c>
      <c r="GG34" t="s">
        <v>8</v>
      </c>
      <c r="GH34" t="s">
        <v>8</v>
      </c>
      <c r="GI34" t="s">
        <v>8</v>
      </c>
      <c r="GJ34" t="s">
        <v>8</v>
      </c>
      <c r="GK34" t="s">
        <v>8</v>
      </c>
      <c r="GL34" t="s">
        <v>8</v>
      </c>
      <c r="GM34" t="s">
        <v>8</v>
      </c>
      <c r="GN34" t="s">
        <v>8</v>
      </c>
      <c r="GO34" t="s">
        <v>8</v>
      </c>
      <c r="GP34" t="s">
        <v>8</v>
      </c>
      <c r="GQ34" t="s">
        <v>8</v>
      </c>
      <c r="GR34" t="s">
        <v>8</v>
      </c>
      <c r="GS34" t="s">
        <v>259</v>
      </c>
      <c r="GT34" t="s">
        <v>8</v>
      </c>
      <c r="GU34">
        <v>3000</v>
      </c>
      <c r="GV34">
        <v>500</v>
      </c>
      <c r="GW34">
        <v>500</v>
      </c>
      <c r="GX34" t="s">
        <v>8</v>
      </c>
      <c r="GY34" t="s">
        <v>8</v>
      </c>
      <c r="GZ34" t="s">
        <v>461</v>
      </c>
      <c r="HA34" t="s">
        <v>477</v>
      </c>
      <c r="HB34" t="s">
        <v>463</v>
      </c>
      <c r="HC34" t="s">
        <v>463</v>
      </c>
      <c r="HD34" t="s">
        <v>463</v>
      </c>
      <c r="HE34" t="s">
        <v>463</v>
      </c>
      <c r="HF34" t="s">
        <v>463</v>
      </c>
      <c r="HG34" t="s">
        <v>463</v>
      </c>
      <c r="HH34" t="s">
        <v>463</v>
      </c>
      <c r="HI34" t="s">
        <v>464</v>
      </c>
      <c r="HJ34" t="s">
        <v>464</v>
      </c>
      <c r="HK34" t="s">
        <v>463</v>
      </c>
      <c r="HL34" t="s">
        <v>463</v>
      </c>
      <c r="HM34" t="s">
        <v>8</v>
      </c>
      <c r="HN34" t="s">
        <v>8</v>
      </c>
      <c r="HO34" t="s">
        <v>8</v>
      </c>
      <c r="HP34" t="s">
        <v>8</v>
      </c>
      <c r="HQ34" t="s">
        <v>8</v>
      </c>
      <c r="HR34" t="s">
        <v>8</v>
      </c>
      <c r="HS34" t="s">
        <v>8</v>
      </c>
      <c r="HT34" t="s">
        <v>8</v>
      </c>
      <c r="HU34" t="s">
        <v>8</v>
      </c>
      <c r="HV34" t="s">
        <v>8</v>
      </c>
      <c r="HW34" t="s">
        <v>8</v>
      </c>
      <c r="HX34" t="s">
        <v>8</v>
      </c>
      <c r="HY34" t="s">
        <v>8</v>
      </c>
      <c r="HZ34" t="s">
        <v>8</v>
      </c>
      <c r="IA34" t="s">
        <v>8</v>
      </c>
      <c r="IB34" t="s">
        <v>8</v>
      </c>
      <c r="IC34" t="s">
        <v>8</v>
      </c>
      <c r="ID34" t="s">
        <v>8</v>
      </c>
      <c r="IE34">
        <v>127767553</v>
      </c>
      <c r="IF34" t="s">
        <v>497</v>
      </c>
      <c r="IG34" t="s">
        <v>8</v>
      </c>
      <c r="IH34">
        <v>84</v>
      </c>
    </row>
    <row r="35" spans="1:242" x14ac:dyDescent="0.2">
      <c r="A35" t="s">
        <v>498</v>
      </c>
      <c r="B35" t="s">
        <v>499</v>
      </c>
      <c r="C35" t="s">
        <v>500</v>
      </c>
      <c r="D35" t="s">
        <v>331</v>
      </c>
      <c r="E35" t="s">
        <v>249</v>
      </c>
      <c r="F35" t="s">
        <v>332</v>
      </c>
      <c r="G35" t="s">
        <v>331</v>
      </c>
      <c r="H35" t="s">
        <v>316</v>
      </c>
      <c r="I35" t="s">
        <v>274</v>
      </c>
      <c r="J35" t="s">
        <v>275</v>
      </c>
      <c r="K35" t="s">
        <v>334</v>
      </c>
      <c r="L35" t="s">
        <v>335</v>
      </c>
      <c r="M35" t="s">
        <v>255</v>
      </c>
      <c r="N35" t="s">
        <v>256</v>
      </c>
      <c r="O35" t="s">
        <v>381</v>
      </c>
      <c r="P35" t="s">
        <v>382</v>
      </c>
      <c r="Q35" t="s">
        <v>259</v>
      </c>
      <c r="R35" t="s">
        <v>8</v>
      </c>
      <c r="S35" t="s">
        <v>259</v>
      </c>
      <c r="T35" t="s">
        <v>8</v>
      </c>
      <c r="U35" t="s">
        <v>8</v>
      </c>
      <c r="V35" t="s">
        <v>8</v>
      </c>
      <c r="W35" t="s">
        <v>8</v>
      </c>
      <c r="X35" t="s">
        <v>8</v>
      </c>
      <c r="Y35" t="s">
        <v>8</v>
      </c>
      <c r="Z35" t="s">
        <v>8</v>
      </c>
      <c r="AA35" t="s">
        <v>8</v>
      </c>
      <c r="AB35" t="s">
        <v>8</v>
      </c>
      <c r="AC35" t="s">
        <v>8</v>
      </c>
      <c r="AD35" t="s">
        <v>8</v>
      </c>
      <c r="AE35" t="s">
        <v>8</v>
      </c>
      <c r="AF35" t="s">
        <v>8</v>
      </c>
      <c r="AG35" t="s">
        <v>8</v>
      </c>
      <c r="AH35" t="s">
        <v>8</v>
      </c>
      <c r="AI35" t="s">
        <v>8</v>
      </c>
      <c r="AJ35" t="s">
        <v>8</v>
      </c>
      <c r="AK35" t="s">
        <v>8</v>
      </c>
      <c r="AL35" t="s">
        <v>8</v>
      </c>
      <c r="AM35" t="s">
        <v>8</v>
      </c>
      <c r="AN35" t="s">
        <v>8</v>
      </c>
      <c r="AO35" t="s">
        <v>8</v>
      </c>
      <c r="AP35" t="s">
        <v>8</v>
      </c>
      <c r="AQ35" t="s">
        <v>8</v>
      </c>
      <c r="AR35" t="s">
        <v>8</v>
      </c>
      <c r="AS35" t="s">
        <v>8</v>
      </c>
      <c r="AT35" t="s">
        <v>8</v>
      </c>
      <c r="AU35" t="s">
        <v>8</v>
      </c>
      <c r="AV35" t="s">
        <v>8</v>
      </c>
      <c r="AW35" t="s">
        <v>8</v>
      </c>
      <c r="AX35" t="s">
        <v>8</v>
      </c>
      <c r="AY35" t="s">
        <v>8</v>
      </c>
      <c r="AZ35" t="s">
        <v>8</v>
      </c>
      <c r="BA35" t="s">
        <v>8</v>
      </c>
      <c r="BB35" t="s">
        <v>8</v>
      </c>
      <c r="BC35" t="s">
        <v>8</v>
      </c>
      <c r="BD35" t="s">
        <v>8</v>
      </c>
      <c r="BE35" t="s">
        <v>8</v>
      </c>
      <c r="BF35" t="s">
        <v>8</v>
      </c>
      <c r="BG35" t="s">
        <v>8</v>
      </c>
      <c r="BH35" t="s">
        <v>8</v>
      </c>
      <c r="BI35" t="s">
        <v>8</v>
      </c>
      <c r="BJ35" t="s">
        <v>8</v>
      </c>
      <c r="BK35" t="s">
        <v>8</v>
      </c>
      <c r="BL35" t="s">
        <v>8</v>
      </c>
      <c r="BM35" t="s">
        <v>8</v>
      </c>
      <c r="BN35" t="s">
        <v>8</v>
      </c>
      <c r="BO35" t="s">
        <v>8</v>
      </c>
      <c r="BP35" t="s">
        <v>8</v>
      </c>
      <c r="BQ35" t="s">
        <v>8</v>
      </c>
      <c r="BR35" t="s">
        <v>8</v>
      </c>
      <c r="BS35" t="s">
        <v>8</v>
      </c>
      <c r="BT35" t="s">
        <v>8</v>
      </c>
      <c r="BU35" t="s">
        <v>8</v>
      </c>
      <c r="BV35" t="s">
        <v>8</v>
      </c>
      <c r="BW35" t="s">
        <v>8</v>
      </c>
      <c r="BX35" t="s">
        <v>8</v>
      </c>
      <c r="BY35" t="s">
        <v>8</v>
      </c>
      <c r="BZ35" t="s">
        <v>8</v>
      </c>
      <c r="CA35" t="s">
        <v>8</v>
      </c>
      <c r="CB35" t="s">
        <v>8</v>
      </c>
      <c r="CC35" t="s">
        <v>8</v>
      </c>
      <c r="CD35" t="s">
        <v>8</v>
      </c>
      <c r="CE35" t="s">
        <v>8</v>
      </c>
      <c r="CF35" t="s">
        <v>8</v>
      </c>
      <c r="CG35" t="s">
        <v>8</v>
      </c>
      <c r="CH35" t="s">
        <v>8</v>
      </c>
      <c r="CI35" t="s">
        <v>8</v>
      </c>
      <c r="CJ35" t="s">
        <v>8</v>
      </c>
      <c r="CK35" t="s">
        <v>8</v>
      </c>
      <c r="CL35" t="s">
        <v>8</v>
      </c>
      <c r="CM35" t="s">
        <v>8</v>
      </c>
      <c r="CN35" t="s">
        <v>8</v>
      </c>
      <c r="CO35" t="s">
        <v>8</v>
      </c>
      <c r="CP35" t="s">
        <v>8</v>
      </c>
      <c r="CQ35" t="s">
        <v>8</v>
      </c>
      <c r="CR35" t="s">
        <v>8</v>
      </c>
      <c r="CS35" t="s">
        <v>8</v>
      </c>
      <c r="CT35" t="s">
        <v>8</v>
      </c>
      <c r="CU35" t="s">
        <v>8</v>
      </c>
      <c r="CV35" t="s">
        <v>8</v>
      </c>
      <c r="CW35" t="s">
        <v>8</v>
      </c>
      <c r="CX35" t="s">
        <v>8</v>
      </c>
      <c r="CY35" t="s">
        <v>8</v>
      </c>
      <c r="CZ35" t="s">
        <v>8</v>
      </c>
      <c r="DA35" t="s">
        <v>8</v>
      </c>
      <c r="DB35" t="s">
        <v>8</v>
      </c>
      <c r="DC35" t="s">
        <v>8</v>
      </c>
      <c r="DD35" t="s">
        <v>8</v>
      </c>
      <c r="DE35" t="s">
        <v>8</v>
      </c>
      <c r="DJ35" t="s">
        <v>8</v>
      </c>
      <c r="DK35" t="s">
        <v>8</v>
      </c>
      <c r="DL35" t="s">
        <v>8</v>
      </c>
      <c r="DM35" t="s">
        <v>8</v>
      </c>
      <c r="DN35" t="s">
        <v>8</v>
      </c>
      <c r="DO35" t="s">
        <v>8</v>
      </c>
      <c r="DP35" t="s">
        <v>8</v>
      </c>
      <c r="DQ35" t="s">
        <v>8</v>
      </c>
      <c r="DR35" t="s">
        <v>8</v>
      </c>
      <c r="DS35" t="s">
        <v>8</v>
      </c>
      <c r="DT35" t="s">
        <v>8</v>
      </c>
      <c r="DU35" t="s">
        <v>8</v>
      </c>
      <c r="DV35" t="s">
        <v>8</v>
      </c>
      <c r="DW35" t="s">
        <v>8</v>
      </c>
      <c r="DX35" t="s">
        <v>8</v>
      </c>
      <c r="DY35" t="s">
        <v>8</v>
      </c>
      <c r="DZ35" t="s">
        <v>8</v>
      </c>
      <c r="EB35" t="s">
        <v>8</v>
      </c>
      <c r="EC35" t="s">
        <v>8</v>
      </c>
      <c r="ED35" t="s">
        <v>8</v>
      </c>
      <c r="EE35" t="s">
        <v>8</v>
      </c>
      <c r="EF35" t="s">
        <v>8</v>
      </c>
      <c r="EG35" t="s">
        <v>8</v>
      </c>
      <c r="EH35" t="s">
        <v>8</v>
      </c>
      <c r="EI35" t="s">
        <v>8</v>
      </c>
      <c r="EJ35" t="s">
        <v>8</v>
      </c>
      <c r="EK35" t="s">
        <v>8</v>
      </c>
      <c r="EL35" t="s">
        <v>8</v>
      </c>
      <c r="EM35" t="s">
        <v>8</v>
      </c>
      <c r="EN35" t="s">
        <v>8</v>
      </c>
      <c r="EO35" t="s">
        <v>8</v>
      </c>
      <c r="EP35" t="s">
        <v>8</v>
      </c>
      <c r="EQ35" t="s">
        <v>8</v>
      </c>
      <c r="ET35" t="s">
        <v>8</v>
      </c>
      <c r="EU35" t="s">
        <v>8</v>
      </c>
      <c r="EV35" t="s">
        <v>8</v>
      </c>
      <c r="EW35" t="s">
        <v>8</v>
      </c>
      <c r="EX35" t="s">
        <v>8</v>
      </c>
      <c r="EY35" t="s">
        <v>8</v>
      </c>
      <c r="EZ35" t="s">
        <v>8</v>
      </c>
      <c r="FA35" t="s">
        <v>8</v>
      </c>
      <c r="FB35" t="s">
        <v>8</v>
      </c>
      <c r="FC35" t="s">
        <v>8</v>
      </c>
      <c r="FD35" t="s">
        <v>8</v>
      </c>
      <c r="FE35" t="s">
        <v>8</v>
      </c>
      <c r="FF35" t="s">
        <v>8</v>
      </c>
      <c r="FG35" t="s">
        <v>8</v>
      </c>
      <c r="FH35" t="s">
        <v>8</v>
      </c>
      <c r="FI35" t="s">
        <v>8</v>
      </c>
      <c r="FJ35" t="s">
        <v>8</v>
      </c>
      <c r="FK35" t="s">
        <v>8</v>
      </c>
      <c r="FL35" t="s">
        <v>8</v>
      </c>
      <c r="FM35" t="s">
        <v>8</v>
      </c>
      <c r="FN35" t="s">
        <v>8</v>
      </c>
      <c r="FO35" t="s">
        <v>8</v>
      </c>
      <c r="FP35" t="s">
        <v>8</v>
      </c>
      <c r="FQ35" t="s">
        <v>8</v>
      </c>
      <c r="FR35" t="s">
        <v>8</v>
      </c>
      <c r="FS35" t="s">
        <v>8</v>
      </c>
      <c r="FT35" t="s">
        <v>8</v>
      </c>
      <c r="FU35" t="s">
        <v>8</v>
      </c>
      <c r="FV35" t="s">
        <v>8</v>
      </c>
      <c r="FW35" t="s">
        <v>8</v>
      </c>
      <c r="FX35" t="s">
        <v>8</v>
      </c>
      <c r="FY35" t="s">
        <v>8</v>
      </c>
      <c r="FZ35" t="s">
        <v>496</v>
      </c>
      <c r="GA35" t="s">
        <v>259</v>
      </c>
      <c r="GB35" t="s">
        <v>8</v>
      </c>
      <c r="GC35" t="s">
        <v>8</v>
      </c>
      <c r="GD35" t="s">
        <v>8</v>
      </c>
      <c r="GE35" t="s">
        <v>259</v>
      </c>
      <c r="GF35" t="s">
        <v>8</v>
      </c>
      <c r="GG35" t="s">
        <v>8</v>
      </c>
      <c r="GH35" t="s">
        <v>8</v>
      </c>
      <c r="GI35" t="s">
        <v>8</v>
      </c>
      <c r="GJ35" t="s">
        <v>8</v>
      </c>
      <c r="GK35" t="s">
        <v>8</v>
      </c>
      <c r="GL35" t="s">
        <v>8</v>
      </c>
      <c r="GM35" t="s">
        <v>8</v>
      </c>
      <c r="GN35" t="s">
        <v>8</v>
      </c>
      <c r="GO35" t="s">
        <v>8</v>
      </c>
      <c r="GP35" t="s">
        <v>8</v>
      </c>
      <c r="GQ35" t="s">
        <v>8</v>
      </c>
      <c r="GR35" t="s">
        <v>8</v>
      </c>
      <c r="GS35" t="s">
        <v>259</v>
      </c>
      <c r="GT35" t="s">
        <v>8</v>
      </c>
      <c r="GU35">
        <v>3000</v>
      </c>
      <c r="GV35">
        <v>500</v>
      </c>
      <c r="GW35">
        <v>500</v>
      </c>
      <c r="GX35" t="s">
        <v>8</v>
      </c>
      <c r="GY35" t="s">
        <v>8</v>
      </c>
      <c r="GZ35" t="s">
        <v>461</v>
      </c>
      <c r="HA35" t="s">
        <v>477</v>
      </c>
      <c r="HB35" t="s">
        <v>463</v>
      </c>
      <c r="HC35" t="s">
        <v>463</v>
      </c>
      <c r="HD35" t="s">
        <v>463</v>
      </c>
      <c r="HE35" t="s">
        <v>463</v>
      </c>
      <c r="HF35" t="s">
        <v>463</v>
      </c>
      <c r="HG35" t="s">
        <v>463</v>
      </c>
      <c r="HH35" t="s">
        <v>463</v>
      </c>
      <c r="HI35" t="s">
        <v>464</v>
      </c>
      <c r="HJ35" t="s">
        <v>464</v>
      </c>
      <c r="HK35" t="s">
        <v>463</v>
      </c>
      <c r="HL35" t="s">
        <v>463</v>
      </c>
      <c r="HM35" t="s">
        <v>8</v>
      </c>
      <c r="HN35" t="s">
        <v>8</v>
      </c>
      <c r="HO35" t="s">
        <v>8</v>
      </c>
      <c r="HP35" t="s">
        <v>8</v>
      </c>
      <c r="HQ35" t="s">
        <v>8</v>
      </c>
      <c r="HR35" t="s">
        <v>8</v>
      </c>
      <c r="HS35" t="s">
        <v>8</v>
      </c>
      <c r="HT35" t="s">
        <v>8</v>
      </c>
      <c r="HU35" t="s">
        <v>8</v>
      </c>
      <c r="HV35" t="s">
        <v>8</v>
      </c>
      <c r="HW35" t="s">
        <v>8</v>
      </c>
      <c r="HX35" t="s">
        <v>8</v>
      </c>
      <c r="HY35" t="s">
        <v>8</v>
      </c>
      <c r="HZ35" t="s">
        <v>8</v>
      </c>
      <c r="IA35" t="s">
        <v>8</v>
      </c>
      <c r="IB35" t="s">
        <v>8</v>
      </c>
      <c r="IC35" t="s">
        <v>8</v>
      </c>
      <c r="ID35" t="s">
        <v>8</v>
      </c>
      <c r="IE35">
        <v>127767543</v>
      </c>
      <c r="IF35" t="s">
        <v>501</v>
      </c>
      <c r="IG35" t="s">
        <v>8</v>
      </c>
      <c r="IH35">
        <v>83</v>
      </c>
    </row>
    <row r="36" spans="1:242" x14ac:dyDescent="0.2">
      <c r="A36" t="s">
        <v>502</v>
      </c>
      <c r="B36" t="s">
        <v>503</v>
      </c>
      <c r="C36" t="s">
        <v>504</v>
      </c>
      <c r="D36" t="s">
        <v>285</v>
      </c>
      <c r="E36" t="s">
        <v>249</v>
      </c>
      <c r="F36" t="s">
        <v>8</v>
      </c>
      <c r="G36" t="s">
        <v>285</v>
      </c>
      <c r="H36" t="s">
        <v>250</v>
      </c>
      <c r="I36" t="s">
        <v>274</v>
      </c>
      <c r="J36" t="s">
        <v>252</v>
      </c>
      <c r="K36" t="s">
        <v>307</v>
      </c>
      <c r="L36" t="s">
        <v>254</v>
      </c>
      <c r="M36" t="s">
        <v>505</v>
      </c>
      <c r="N36" t="s">
        <v>279</v>
      </c>
      <c r="O36" t="s">
        <v>506</v>
      </c>
      <c r="P36" t="s">
        <v>258</v>
      </c>
      <c r="Q36" t="s">
        <v>259</v>
      </c>
      <c r="R36" t="s">
        <v>8</v>
      </c>
      <c r="S36" t="s">
        <v>259</v>
      </c>
      <c r="T36" t="s">
        <v>8</v>
      </c>
      <c r="U36" t="s">
        <v>507</v>
      </c>
      <c r="V36" t="s">
        <v>508</v>
      </c>
      <c r="W36">
        <v>0</v>
      </c>
      <c r="X36">
        <v>1</v>
      </c>
      <c r="Y36">
        <v>1</v>
      </c>
      <c r="Z36">
        <v>1</v>
      </c>
      <c r="AA36">
        <v>0</v>
      </c>
      <c r="AB36" t="s">
        <v>8</v>
      </c>
      <c r="AC36" t="s">
        <v>509</v>
      </c>
      <c r="AD36">
        <v>0</v>
      </c>
      <c r="AE36">
        <v>0</v>
      </c>
      <c r="AF36">
        <v>0</v>
      </c>
      <c r="AG36">
        <v>1</v>
      </c>
      <c r="AH36">
        <v>1</v>
      </c>
      <c r="AI36">
        <v>1</v>
      </c>
      <c r="AJ36" t="s">
        <v>8</v>
      </c>
      <c r="AK36" t="s">
        <v>8</v>
      </c>
      <c r="AL36" t="s">
        <v>8</v>
      </c>
      <c r="AM36" t="s">
        <v>8</v>
      </c>
      <c r="AN36" t="s">
        <v>8</v>
      </c>
      <c r="AO36" t="s">
        <v>8</v>
      </c>
      <c r="AP36" t="s">
        <v>8</v>
      </c>
      <c r="AQ36" t="s">
        <v>8</v>
      </c>
      <c r="AR36" t="s">
        <v>8</v>
      </c>
      <c r="AS36" t="s">
        <v>8</v>
      </c>
      <c r="AT36" t="s">
        <v>8</v>
      </c>
      <c r="AU36" t="s">
        <v>8</v>
      </c>
      <c r="AV36" t="s">
        <v>8</v>
      </c>
      <c r="AW36" t="s">
        <v>8</v>
      </c>
      <c r="AX36" t="s">
        <v>8</v>
      </c>
      <c r="AY36" t="s">
        <v>8</v>
      </c>
      <c r="AZ36" t="s">
        <v>8</v>
      </c>
      <c r="BA36" t="s">
        <v>8</v>
      </c>
      <c r="BB36" t="s">
        <v>8</v>
      </c>
      <c r="BC36" t="s">
        <v>8</v>
      </c>
      <c r="BD36" t="s">
        <v>8</v>
      </c>
      <c r="BE36" t="s">
        <v>8</v>
      </c>
      <c r="BF36" t="s">
        <v>8</v>
      </c>
      <c r="BG36" t="s">
        <v>8</v>
      </c>
      <c r="BH36" t="s">
        <v>8</v>
      </c>
      <c r="BI36" t="s">
        <v>8</v>
      </c>
      <c r="BJ36" t="s">
        <v>8</v>
      </c>
      <c r="BK36" t="s">
        <v>8</v>
      </c>
      <c r="BL36" t="s">
        <v>8</v>
      </c>
      <c r="BM36" t="s">
        <v>8</v>
      </c>
      <c r="BN36" t="s">
        <v>8</v>
      </c>
      <c r="BO36" t="s">
        <v>8</v>
      </c>
      <c r="BP36" t="s">
        <v>8</v>
      </c>
      <c r="BQ36" t="s">
        <v>8</v>
      </c>
      <c r="BR36" t="s">
        <v>8</v>
      </c>
      <c r="BS36" t="s">
        <v>8</v>
      </c>
      <c r="BT36" t="s">
        <v>8</v>
      </c>
      <c r="BU36" t="s">
        <v>8</v>
      </c>
      <c r="BV36" t="s">
        <v>8</v>
      </c>
      <c r="BW36" t="s">
        <v>8</v>
      </c>
      <c r="BX36" t="s">
        <v>8</v>
      </c>
      <c r="BY36" t="s">
        <v>8</v>
      </c>
      <c r="BZ36" t="s">
        <v>8</v>
      </c>
      <c r="CA36" t="s">
        <v>8</v>
      </c>
      <c r="CB36" t="s">
        <v>8</v>
      </c>
      <c r="CC36" t="s">
        <v>8</v>
      </c>
      <c r="CD36" t="s">
        <v>8</v>
      </c>
      <c r="CE36" t="s">
        <v>8</v>
      </c>
      <c r="CF36" t="s">
        <v>8</v>
      </c>
      <c r="CG36" t="s">
        <v>8</v>
      </c>
      <c r="CH36" t="s">
        <v>8</v>
      </c>
      <c r="CI36" t="s">
        <v>8</v>
      </c>
      <c r="CJ36" t="s">
        <v>8</v>
      </c>
      <c r="CK36" t="s">
        <v>8</v>
      </c>
      <c r="CL36" t="s">
        <v>8</v>
      </c>
      <c r="CM36" t="s">
        <v>8</v>
      </c>
      <c r="CN36" t="s">
        <v>8</v>
      </c>
      <c r="CO36" t="s">
        <v>8</v>
      </c>
      <c r="CP36" t="s">
        <v>8</v>
      </c>
      <c r="CQ36" t="s">
        <v>8</v>
      </c>
      <c r="CR36" t="s">
        <v>8</v>
      </c>
      <c r="CS36" t="s">
        <v>8</v>
      </c>
      <c r="CT36" t="s">
        <v>8</v>
      </c>
      <c r="CU36" t="s">
        <v>8</v>
      </c>
      <c r="CV36" t="s">
        <v>8</v>
      </c>
      <c r="CW36" t="s">
        <v>8</v>
      </c>
      <c r="CX36" t="s">
        <v>8</v>
      </c>
      <c r="CY36" t="s">
        <v>8</v>
      </c>
      <c r="CZ36" t="s">
        <v>8</v>
      </c>
      <c r="DA36" t="s">
        <v>8</v>
      </c>
      <c r="DB36" t="s">
        <v>8</v>
      </c>
      <c r="DC36" t="s">
        <v>8</v>
      </c>
      <c r="DD36" t="s">
        <v>8</v>
      </c>
      <c r="DE36" t="s">
        <v>8</v>
      </c>
      <c r="DJ36" t="s">
        <v>8</v>
      </c>
      <c r="DK36" t="s">
        <v>8</v>
      </c>
      <c r="DL36" t="s">
        <v>8</v>
      </c>
      <c r="DM36" t="s">
        <v>8</v>
      </c>
      <c r="DN36" t="s">
        <v>8</v>
      </c>
      <c r="DO36" t="s">
        <v>8</v>
      </c>
      <c r="DP36" t="s">
        <v>8</v>
      </c>
      <c r="DQ36" t="s">
        <v>8</v>
      </c>
      <c r="DR36" t="s">
        <v>8</v>
      </c>
      <c r="DS36" t="s">
        <v>8</v>
      </c>
      <c r="DT36" t="s">
        <v>8</v>
      </c>
      <c r="DU36" t="s">
        <v>8</v>
      </c>
      <c r="DV36" t="s">
        <v>8</v>
      </c>
      <c r="DW36" t="s">
        <v>8</v>
      </c>
      <c r="DX36" t="s">
        <v>510</v>
      </c>
      <c r="DY36" t="s">
        <v>8</v>
      </c>
      <c r="DZ36">
        <v>15</v>
      </c>
      <c r="EA36">
        <v>15</v>
      </c>
      <c r="EB36" t="s">
        <v>511</v>
      </c>
      <c r="EC36" t="s">
        <v>8</v>
      </c>
      <c r="ED36" t="s">
        <v>8</v>
      </c>
      <c r="EE36" t="s">
        <v>8</v>
      </c>
      <c r="EF36" t="s">
        <v>8</v>
      </c>
      <c r="EG36" t="s">
        <v>8</v>
      </c>
      <c r="EH36" t="s">
        <v>8</v>
      </c>
      <c r="EI36" t="s">
        <v>8</v>
      </c>
      <c r="EJ36" t="s">
        <v>8</v>
      </c>
      <c r="EK36" t="s">
        <v>8</v>
      </c>
      <c r="EL36" t="s">
        <v>8</v>
      </c>
      <c r="EM36" t="s">
        <v>8</v>
      </c>
      <c r="EN36" t="s">
        <v>8</v>
      </c>
      <c r="EO36" t="s">
        <v>8</v>
      </c>
      <c r="EP36" t="s">
        <v>512</v>
      </c>
      <c r="EQ36" t="s">
        <v>8</v>
      </c>
      <c r="ER36">
        <v>0.24</v>
      </c>
      <c r="ES36">
        <v>1041.6666666666667</v>
      </c>
      <c r="ET36">
        <v>250</v>
      </c>
      <c r="EU36" t="s">
        <v>511</v>
      </c>
      <c r="EV36" t="s">
        <v>8</v>
      </c>
      <c r="EW36" t="s">
        <v>8</v>
      </c>
      <c r="EX36" t="s">
        <v>8</v>
      </c>
      <c r="EY36" t="s">
        <v>8</v>
      </c>
      <c r="EZ36" t="s">
        <v>8</v>
      </c>
      <c r="FA36" t="s">
        <v>8</v>
      </c>
      <c r="FB36" t="s">
        <v>8</v>
      </c>
      <c r="FC36" t="s">
        <v>8</v>
      </c>
      <c r="FD36" t="s">
        <v>8</v>
      </c>
      <c r="FE36" t="s">
        <v>8</v>
      </c>
      <c r="FF36" t="s">
        <v>8</v>
      </c>
      <c r="FG36" t="s">
        <v>8</v>
      </c>
      <c r="FH36" t="s">
        <v>8</v>
      </c>
      <c r="FI36" t="s">
        <v>513</v>
      </c>
      <c r="FJ36" t="s">
        <v>8</v>
      </c>
      <c r="FK36">
        <v>50</v>
      </c>
      <c r="FL36" t="s">
        <v>511</v>
      </c>
      <c r="FM36" t="s">
        <v>8</v>
      </c>
      <c r="FN36" t="s">
        <v>8</v>
      </c>
      <c r="FO36" t="s">
        <v>8</v>
      </c>
      <c r="FP36" t="s">
        <v>8</v>
      </c>
      <c r="FQ36" t="s">
        <v>8</v>
      </c>
      <c r="FR36" t="s">
        <v>8</v>
      </c>
      <c r="FS36" t="s">
        <v>8</v>
      </c>
      <c r="FT36" t="s">
        <v>8</v>
      </c>
      <c r="FU36" t="s">
        <v>8</v>
      </c>
      <c r="FV36" t="s">
        <v>8</v>
      </c>
      <c r="FW36" t="s">
        <v>8</v>
      </c>
      <c r="FX36" t="s">
        <v>8</v>
      </c>
      <c r="FY36" t="s">
        <v>8</v>
      </c>
      <c r="FZ36" t="s">
        <v>8</v>
      </c>
      <c r="GA36" t="s">
        <v>8</v>
      </c>
      <c r="GB36" t="s">
        <v>8</v>
      </c>
      <c r="GC36" t="s">
        <v>8</v>
      </c>
      <c r="GD36" t="s">
        <v>8</v>
      </c>
      <c r="GE36" t="s">
        <v>8</v>
      </c>
      <c r="GF36" t="s">
        <v>8</v>
      </c>
      <c r="GG36" t="s">
        <v>8</v>
      </c>
      <c r="GH36" t="s">
        <v>8</v>
      </c>
      <c r="GI36" t="s">
        <v>8</v>
      </c>
      <c r="GJ36" t="s">
        <v>8</v>
      </c>
      <c r="GK36" t="s">
        <v>8</v>
      </c>
      <c r="GL36" t="s">
        <v>8</v>
      </c>
      <c r="GM36" t="s">
        <v>8</v>
      </c>
      <c r="GN36" t="s">
        <v>8</v>
      </c>
      <c r="GO36" t="s">
        <v>8</v>
      </c>
      <c r="GP36" t="s">
        <v>8</v>
      </c>
      <c r="GQ36" t="s">
        <v>8</v>
      </c>
      <c r="GR36" t="s">
        <v>8</v>
      </c>
      <c r="GS36" t="s">
        <v>8</v>
      </c>
      <c r="GT36" t="s">
        <v>8</v>
      </c>
      <c r="GW36" t="s">
        <v>8</v>
      </c>
      <c r="GX36" t="s">
        <v>8</v>
      </c>
      <c r="GY36" t="s">
        <v>8</v>
      </c>
      <c r="GZ36" t="s">
        <v>8</v>
      </c>
      <c r="HA36" t="s">
        <v>8</v>
      </c>
      <c r="HB36" t="s">
        <v>8</v>
      </c>
      <c r="HC36" t="s">
        <v>8</v>
      </c>
      <c r="HD36" t="s">
        <v>8</v>
      </c>
      <c r="HE36" t="s">
        <v>8</v>
      </c>
      <c r="HF36" t="s">
        <v>8</v>
      </c>
      <c r="HG36" t="s">
        <v>8</v>
      </c>
      <c r="HH36" t="s">
        <v>8</v>
      </c>
      <c r="HI36" t="s">
        <v>8</v>
      </c>
      <c r="HJ36" t="s">
        <v>8</v>
      </c>
      <c r="HK36" t="s">
        <v>8</v>
      </c>
      <c r="HL36" t="s">
        <v>8</v>
      </c>
      <c r="HM36" t="s">
        <v>8</v>
      </c>
      <c r="HN36" t="s">
        <v>8</v>
      </c>
      <c r="HO36" t="s">
        <v>8</v>
      </c>
      <c r="HP36" t="s">
        <v>8</v>
      </c>
      <c r="HQ36" t="s">
        <v>8</v>
      </c>
      <c r="HR36" t="s">
        <v>8</v>
      </c>
      <c r="HS36" t="s">
        <v>8</v>
      </c>
      <c r="HT36" t="s">
        <v>8</v>
      </c>
      <c r="HU36" t="s">
        <v>8</v>
      </c>
      <c r="HV36" t="s">
        <v>8</v>
      </c>
      <c r="HW36" t="s">
        <v>8</v>
      </c>
      <c r="HX36" t="s">
        <v>8</v>
      </c>
      <c r="HY36" t="s">
        <v>8</v>
      </c>
      <c r="HZ36" t="s">
        <v>8</v>
      </c>
      <c r="IA36" t="s">
        <v>8</v>
      </c>
      <c r="IB36" t="s">
        <v>8</v>
      </c>
      <c r="IC36" t="s">
        <v>514</v>
      </c>
      <c r="ID36" t="s">
        <v>8</v>
      </c>
      <c r="IE36">
        <v>127113640</v>
      </c>
      <c r="IF36" t="s">
        <v>515</v>
      </c>
      <c r="IG36" t="s">
        <v>8</v>
      </c>
      <c r="IH36">
        <v>21</v>
      </c>
    </row>
    <row r="37" spans="1:242" x14ac:dyDescent="0.2">
      <c r="A37" t="s">
        <v>516</v>
      </c>
      <c r="B37" t="s">
        <v>517</v>
      </c>
      <c r="C37" t="s">
        <v>518</v>
      </c>
      <c r="D37" t="s">
        <v>519</v>
      </c>
      <c r="E37" t="s">
        <v>249</v>
      </c>
      <c r="F37" t="s">
        <v>341</v>
      </c>
      <c r="G37" t="s">
        <v>519</v>
      </c>
      <c r="H37" t="s">
        <v>2</v>
      </c>
      <c r="I37" t="s">
        <v>251</v>
      </c>
      <c r="J37" t="s">
        <v>297</v>
      </c>
      <c r="K37" t="s">
        <v>342</v>
      </c>
      <c r="L37" t="s">
        <v>343</v>
      </c>
      <c r="M37" t="s">
        <v>342</v>
      </c>
      <c r="N37" t="s">
        <v>256</v>
      </c>
      <c r="O37" t="s">
        <v>506</v>
      </c>
      <c r="P37" t="s">
        <v>258</v>
      </c>
      <c r="Q37" t="s">
        <v>259</v>
      </c>
      <c r="R37" t="s">
        <v>8</v>
      </c>
      <c r="S37" t="s">
        <v>259</v>
      </c>
      <c r="T37" t="s">
        <v>8</v>
      </c>
      <c r="U37" t="s">
        <v>520</v>
      </c>
      <c r="V37" t="s">
        <v>521</v>
      </c>
      <c r="W37">
        <v>1</v>
      </c>
      <c r="X37">
        <v>1</v>
      </c>
      <c r="Y37">
        <v>1</v>
      </c>
      <c r="Z37">
        <v>1</v>
      </c>
      <c r="AA37">
        <v>0</v>
      </c>
      <c r="AB37" t="s">
        <v>8</v>
      </c>
      <c r="AC37" t="s">
        <v>522</v>
      </c>
      <c r="AD37">
        <v>1</v>
      </c>
      <c r="AE37">
        <v>0</v>
      </c>
      <c r="AF37">
        <v>0</v>
      </c>
      <c r="AG37">
        <v>1</v>
      </c>
      <c r="AH37">
        <v>1</v>
      </c>
      <c r="AI37">
        <v>1</v>
      </c>
      <c r="AJ37" t="s">
        <v>8</v>
      </c>
      <c r="AK37" t="s">
        <v>8</v>
      </c>
      <c r="AL37" t="s">
        <v>8</v>
      </c>
      <c r="AM37" t="s">
        <v>8</v>
      </c>
      <c r="AN37" t="s">
        <v>8</v>
      </c>
      <c r="AO37" t="s">
        <v>8</v>
      </c>
      <c r="AP37" t="s">
        <v>8</v>
      </c>
      <c r="AQ37" t="s">
        <v>8</v>
      </c>
      <c r="AR37" t="s">
        <v>8</v>
      </c>
      <c r="AS37" t="s">
        <v>8</v>
      </c>
      <c r="AT37" t="s">
        <v>8</v>
      </c>
      <c r="AU37" t="s">
        <v>8</v>
      </c>
      <c r="AV37" t="s">
        <v>8</v>
      </c>
      <c r="AW37" t="s">
        <v>8</v>
      </c>
      <c r="AX37" t="s">
        <v>8</v>
      </c>
      <c r="AY37" t="s">
        <v>8</v>
      </c>
      <c r="AZ37" t="s">
        <v>8</v>
      </c>
      <c r="BA37" t="s">
        <v>8</v>
      </c>
      <c r="BB37" t="s">
        <v>8</v>
      </c>
      <c r="BC37" t="s">
        <v>8</v>
      </c>
      <c r="BD37" t="s">
        <v>8</v>
      </c>
      <c r="BE37" t="s">
        <v>8</v>
      </c>
      <c r="BF37" t="s">
        <v>8</v>
      </c>
      <c r="BG37" t="s">
        <v>8</v>
      </c>
      <c r="BH37" t="s">
        <v>8</v>
      </c>
      <c r="BI37" t="s">
        <v>8</v>
      </c>
      <c r="BJ37" t="s">
        <v>8</v>
      </c>
      <c r="BK37" t="s">
        <v>8</v>
      </c>
      <c r="BL37" t="s">
        <v>8</v>
      </c>
      <c r="BM37" t="s">
        <v>8</v>
      </c>
      <c r="BN37" t="s">
        <v>8</v>
      </c>
      <c r="BO37" t="s">
        <v>8</v>
      </c>
      <c r="BP37" t="s">
        <v>8</v>
      </c>
      <c r="BQ37" t="s">
        <v>8</v>
      </c>
      <c r="BR37" t="s">
        <v>8</v>
      </c>
      <c r="BS37" t="s">
        <v>8</v>
      </c>
      <c r="BT37" t="s">
        <v>8</v>
      </c>
      <c r="BU37" t="s">
        <v>8</v>
      </c>
      <c r="BV37" t="s">
        <v>8</v>
      </c>
      <c r="BW37" t="s">
        <v>8</v>
      </c>
      <c r="BX37" t="s">
        <v>8</v>
      </c>
      <c r="BY37" t="s">
        <v>8</v>
      </c>
      <c r="BZ37" t="s">
        <v>8</v>
      </c>
      <c r="CA37" t="s">
        <v>8</v>
      </c>
      <c r="CB37" t="s">
        <v>8</v>
      </c>
      <c r="CC37" t="s">
        <v>8</v>
      </c>
      <c r="CD37" t="s">
        <v>8</v>
      </c>
      <c r="CE37" t="s">
        <v>8</v>
      </c>
      <c r="CF37" t="s">
        <v>8</v>
      </c>
      <c r="CG37" t="s">
        <v>8</v>
      </c>
      <c r="CH37" t="s">
        <v>8</v>
      </c>
      <c r="CI37" t="s">
        <v>8</v>
      </c>
      <c r="CJ37" t="s">
        <v>8</v>
      </c>
      <c r="CK37" t="s">
        <v>8</v>
      </c>
      <c r="CL37" t="s">
        <v>8</v>
      </c>
      <c r="CM37" t="s">
        <v>8</v>
      </c>
      <c r="CN37" t="s">
        <v>8</v>
      </c>
      <c r="CO37" t="s">
        <v>8</v>
      </c>
      <c r="CP37" t="s">
        <v>8</v>
      </c>
      <c r="CQ37" t="s">
        <v>8</v>
      </c>
      <c r="CR37" t="s">
        <v>8</v>
      </c>
      <c r="CS37" t="s">
        <v>8</v>
      </c>
      <c r="CT37" t="s">
        <v>8</v>
      </c>
      <c r="CU37" t="s">
        <v>8</v>
      </c>
      <c r="CV37" t="s">
        <v>8</v>
      </c>
      <c r="CW37" t="s">
        <v>8</v>
      </c>
      <c r="CX37" t="s">
        <v>8</v>
      </c>
      <c r="CY37" t="s">
        <v>8</v>
      </c>
      <c r="CZ37" t="s">
        <v>8</v>
      </c>
      <c r="DA37" t="s">
        <v>8</v>
      </c>
      <c r="DB37" t="s">
        <v>8</v>
      </c>
      <c r="DC37" t="s">
        <v>513</v>
      </c>
      <c r="DD37" t="s">
        <v>8</v>
      </c>
      <c r="DE37">
        <v>20</v>
      </c>
      <c r="DH37">
        <v>1</v>
      </c>
      <c r="DI37">
        <v>20</v>
      </c>
      <c r="DJ37" t="s">
        <v>511</v>
      </c>
      <c r="DK37" t="s">
        <v>8</v>
      </c>
      <c r="DL37" t="s">
        <v>8</v>
      </c>
      <c r="DM37" t="s">
        <v>8</v>
      </c>
      <c r="DN37" t="s">
        <v>8</v>
      </c>
      <c r="DO37" t="s">
        <v>8</v>
      </c>
      <c r="DP37" t="s">
        <v>8</v>
      </c>
      <c r="DQ37" t="s">
        <v>8</v>
      </c>
      <c r="DR37" t="s">
        <v>8</v>
      </c>
      <c r="DS37" t="s">
        <v>8</v>
      </c>
      <c r="DT37" t="s">
        <v>8</v>
      </c>
      <c r="DU37" t="s">
        <v>8</v>
      </c>
      <c r="DV37" t="s">
        <v>8</v>
      </c>
      <c r="DW37" t="s">
        <v>8</v>
      </c>
      <c r="DX37" t="s">
        <v>510</v>
      </c>
      <c r="DY37" t="s">
        <v>8</v>
      </c>
      <c r="DZ37">
        <v>20</v>
      </c>
      <c r="EA37">
        <v>20</v>
      </c>
      <c r="EB37" t="s">
        <v>511</v>
      </c>
      <c r="EC37" t="s">
        <v>8</v>
      </c>
      <c r="ED37" t="s">
        <v>8</v>
      </c>
      <c r="EE37" t="s">
        <v>8</v>
      </c>
      <c r="EF37" t="s">
        <v>8</v>
      </c>
      <c r="EG37" t="s">
        <v>8</v>
      </c>
      <c r="EH37" t="s">
        <v>8</v>
      </c>
      <c r="EI37" t="s">
        <v>8</v>
      </c>
      <c r="EJ37" t="s">
        <v>8</v>
      </c>
      <c r="EK37" t="s">
        <v>8</v>
      </c>
      <c r="EL37" t="s">
        <v>8</v>
      </c>
      <c r="EM37" t="s">
        <v>8</v>
      </c>
      <c r="EN37" t="s">
        <v>8</v>
      </c>
      <c r="EO37" t="s">
        <v>8</v>
      </c>
      <c r="EP37" t="s">
        <v>513</v>
      </c>
      <c r="EQ37" t="s">
        <v>8</v>
      </c>
      <c r="ER37">
        <v>1</v>
      </c>
      <c r="ES37">
        <v>10</v>
      </c>
      <c r="ET37">
        <v>10</v>
      </c>
      <c r="EU37" t="s">
        <v>511</v>
      </c>
      <c r="EV37" t="s">
        <v>8</v>
      </c>
      <c r="EW37" t="s">
        <v>8</v>
      </c>
      <c r="EX37" t="s">
        <v>8</v>
      </c>
      <c r="EY37" t="s">
        <v>8</v>
      </c>
      <c r="EZ37" t="s">
        <v>8</v>
      </c>
      <c r="FA37" t="s">
        <v>8</v>
      </c>
      <c r="FB37" t="s">
        <v>8</v>
      </c>
      <c r="FC37" t="s">
        <v>8</v>
      </c>
      <c r="FD37" t="s">
        <v>8</v>
      </c>
      <c r="FE37" t="s">
        <v>8</v>
      </c>
      <c r="FF37" t="s">
        <v>8</v>
      </c>
      <c r="FG37" t="s">
        <v>8</v>
      </c>
      <c r="FH37" t="s">
        <v>8</v>
      </c>
      <c r="FI37" t="s">
        <v>513</v>
      </c>
      <c r="FJ37" t="s">
        <v>8</v>
      </c>
      <c r="FK37">
        <v>25</v>
      </c>
      <c r="FL37" t="s">
        <v>511</v>
      </c>
      <c r="FM37" t="s">
        <v>8</v>
      </c>
      <c r="FN37" t="s">
        <v>8</v>
      </c>
      <c r="FO37" t="s">
        <v>8</v>
      </c>
      <c r="FP37" t="s">
        <v>8</v>
      </c>
      <c r="FQ37" t="s">
        <v>8</v>
      </c>
      <c r="FR37" t="s">
        <v>8</v>
      </c>
      <c r="FS37" t="s">
        <v>8</v>
      </c>
      <c r="FT37" t="s">
        <v>8</v>
      </c>
      <c r="FU37" t="s">
        <v>8</v>
      </c>
      <c r="FV37" t="s">
        <v>8</v>
      </c>
      <c r="FW37" t="s">
        <v>8</v>
      </c>
      <c r="FX37" t="s">
        <v>8</v>
      </c>
      <c r="FY37" t="s">
        <v>8</v>
      </c>
      <c r="FZ37" t="s">
        <v>8</v>
      </c>
      <c r="GA37" t="s">
        <v>8</v>
      </c>
      <c r="GB37" t="s">
        <v>8</v>
      </c>
      <c r="GC37" t="s">
        <v>8</v>
      </c>
      <c r="GD37" t="s">
        <v>8</v>
      </c>
      <c r="GE37" t="s">
        <v>8</v>
      </c>
      <c r="GF37" t="s">
        <v>8</v>
      </c>
      <c r="GG37" t="s">
        <v>8</v>
      </c>
      <c r="GH37" t="s">
        <v>8</v>
      </c>
      <c r="GI37" t="s">
        <v>8</v>
      </c>
      <c r="GJ37" t="s">
        <v>8</v>
      </c>
      <c r="GK37" t="s">
        <v>8</v>
      </c>
      <c r="GL37" t="s">
        <v>8</v>
      </c>
      <c r="GM37" t="s">
        <v>8</v>
      </c>
      <c r="GN37" t="s">
        <v>8</v>
      </c>
      <c r="GO37" t="s">
        <v>8</v>
      </c>
      <c r="GP37" t="s">
        <v>8</v>
      </c>
      <c r="GQ37" t="s">
        <v>8</v>
      </c>
      <c r="GR37" t="s">
        <v>8</v>
      </c>
      <c r="GS37" t="s">
        <v>8</v>
      </c>
      <c r="GT37" t="s">
        <v>8</v>
      </c>
      <c r="GW37" t="s">
        <v>8</v>
      </c>
      <c r="GX37" t="s">
        <v>8</v>
      </c>
      <c r="GY37" t="s">
        <v>8</v>
      </c>
      <c r="GZ37" t="s">
        <v>8</v>
      </c>
      <c r="HA37" t="s">
        <v>8</v>
      </c>
      <c r="HB37" t="s">
        <v>8</v>
      </c>
      <c r="HC37" t="s">
        <v>8</v>
      </c>
      <c r="HD37" t="s">
        <v>8</v>
      </c>
      <c r="HE37" t="s">
        <v>8</v>
      </c>
      <c r="HF37" t="s">
        <v>8</v>
      </c>
      <c r="HG37" t="s">
        <v>8</v>
      </c>
      <c r="HH37" t="s">
        <v>8</v>
      </c>
      <c r="HI37" t="s">
        <v>8</v>
      </c>
      <c r="HJ37" t="s">
        <v>8</v>
      </c>
      <c r="HK37" t="s">
        <v>8</v>
      </c>
      <c r="HL37" t="s">
        <v>8</v>
      </c>
      <c r="HM37" t="s">
        <v>8</v>
      </c>
      <c r="HN37" t="s">
        <v>8</v>
      </c>
      <c r="HO37" t="s">
        <v>8</v>
      </c>
      <c r="HP37" t="s">
        <v>8</v>
      </c>
      <c r="HQ37" t="s">
        <v>8</v>
      </c>
      <c r="HR37" t="s">
        <v>8</v>
      </c>
      <c r="HS37" t="s">
        <v>8</v>
      </c>
      <c r="HT37" t="s">
        <v>8</v>
      </c>
      <c r="HU37" t="s">
        <v>8</v>
      </c>
      <c r="HV37" t="s">
        <v>8</v>
      </c>
      <c r="HW37" t="s">
        <v>8</v>
      </c>
      <c r="HX37" t="s">
        <v>8</v>
      </c>
      <c r="HY37" t="s">
        <v>8</v>
      </c>
      <c r="HZ37" t="s">
        <v>8</v>
      </c>
      <c r="IA37" t="s">
        <v>8</v>
      </c>
      <c r="IB37" t="s">
        <v>8</v>
      </c>
      <c r="IC37" t="s">
        <v>8</v>
      </c>
      <c r="ID37" t="s">
        <v>8</v>
      </c>
      <c r="IE37">
        <v>128876689</v>
      </c>
      <c r="IF37" t="s">
        <v>523</v>
      </c>
      <c r="IG37" t="s">
        <v>8</v>
      </c>
      <c r="IH37">
        <v>95</v>
      </c>
    </row>
    <row r="38" spans="1:242" x14ac:dyDescent="0.2">
      <c r="A38" t="s">
        <v>524</v>
      </c>
      <c r="B38" t="s">
        <v>525</v>
      </c>
      <c r="C38" t="s">
        <v>526</v>
      </c>
      <c r="D38" t="s">
        <v>519</v>
      </c>
      <c r="E38" t="s">
        <v>249</v>
      </c>
      <c r="F38" t="s">
        <v>341</v>
      </c>
      <c r="G38" t="s">
        <v>519</v>
      </c>
      <c r="H38" t="s">
        <v>2</v>
      </c>
      <c r="I38" t="s">
        <v>251</v>
      </c>
      <c r="J38" t="s">
        <v>297</v>
      </c>
      <c r="K38" t="s">
        <v>342</v>
      </c>
      <c r="L38" t="s">
        <v>343</v>
      </c>
      <c r="M38" t="s">
        <v>255</v>
      </c>
      <c r="N38" t="s">
        <v>256</v>
      </c>
      <c r="O38" t="s">
        <v>506</v>
      </c>
      <c r="P38" t="s">
        <v>258</v>
      </c>
      <c r="Q38" t="s">
        <v>259</v>
      </c>
      <c r="R38" t="s">
        <v>8</v>
      </c>
      <c r="S38" t="s">
        <v>259</v>
      </c>
      <c r="T38" t="s">
        <v>8</v>
      </c>
      <c r="U38" t="s">
        <v>527</v>
      </c>
      <c r="V38" t="s">
        <v>508</v>
      </c>
      <c r="W38">
        <v>0</v>
      </c>
      <c r="X38">
        <v>1</v>
      </c>
      <c r="Y38">
        <v>1</v>
      </c>
      <c r="Z38">
        <v>1</v>
      </c>
      <c r="AA38">
        <v>0</v>
      </c>
      <c r="AB38" t="s">
        <v>8</v>
      </c>
      <c r="AC38" t="s">
        <v>509</v>
      </c>
      <c r="AD38">
        <v>0</v>
      </c>
      <c r="AE38">
        <v>0</v>
      </c>
      <c r="AF38">
        <v>0</v>
      </c>
      <c r="AG38">
        <v>1</v>
      </c>
      <c r="AH38">
        <v>1</v>
      </c>
      <c r="AI38">
        <v>1</v>
      </c>
      <c r="AJ38" t="s">
        <v>8</v>
      </c>
      <c r="AK38" t="s">
        <v>8</v>
      </c>
      <c r="AL38" t="s">
        <v>8</v>
      </c>
      <c r="AM38" t="s">
        <v>8</v>
      </c>
      <c r="AN38" t="s">
        <v>8</v>
      </c>
      <c r="AO38" t="s">
        <v>8</v>
      </c>
      <c r="AP38" t="s">
        <v>8</v>
      </c>
      <c r="AQ38" t="s">
        <v>8</v>
      </c>
      <c r="AR38" t="s">
        <v>8</v>
      </c>
      <c r="AS38" t="s">
        <v>8</v>
      </c>
      <c r="AT38" t="s">
        <v>8</v>
      </c>
      <c r="AU38" t="s">
        <v>8</v>
      </c>
      <c r="AV38" t="s">
        <v>8</v>
      </c>
      <c r="AW38" t="s">
        <v>8</v>
      </c>
      <c r="AX38" t="s">
        <v>8</v>
      </c>
      <c r="AY38" t="s">
        <v>8</v>
      </c>
      <c r="AZ38" t="s">
        <v>8</v>
      </c>
      <c r="BA38" t="s">
        <v>8</v>
      </c>
      <c r="BB38" t="s">
        <v>8</v>
      </c>
      <c r="BC38" t="s">
        <v>8</v>
      </c>
      <c r="BD38" t="s">
        <v>8</v>
      </c>
      <c r="BE38" t="s">
        <v>8</v>
      </c>
      <c r="BF38" t="s">
        <v>8</v>
      </c>
      <c r="BG38" t="s">
        <v>8</v>
      </c>
      <c r="BH38" t="s">
        <v>8</v>
      </c>
      <c r="BI38" t="s">
        <v>8</v>
      </c>
      <c r="BJ38" t="s">
        <v>8</v>
      </c>
      <c r="BK38" t="s">
        <v>8</v>
      </c>
      <c r="BL38" t="s">
        <v>8</v>
      </c>
      <c r="BM38" t="s">
        <v>8</v>
      </c>
      <c r="BN38" t="s">
        <v>8</v>
      </c>
      <c r="BO38" t="s">
        <v>8</v>
      </c>
      <c r="BP38" t="s">
        <v>8</v>
      </c>
      <c r="BQ38" t="s">
        <v>8</v>
      </c>
      <c r="BR38" t="s">
        <v>8</v>
      </c>
      <c r="BS38" t="s">
        <v>8</v>
      </c>
      <c r="BT38" t="s">
        <v>8</v>
      </c>
      <c r="BU38" t="s">
        <v>8</v>
      </c>
      <c r="BV38" t="s">
        <v>8</v>
      </c>
      <c r="BW38" t="s">
        <v>8</v>
      </c>
      <c r="BX38" t="s">
        <v>8</v>
      </c>
      <c r="BY38" t="s">
        <v>8</v>
      </c>
      <c r="BZ38" t="s">
        <v>8</v>
      </c>
      <c r="CA38" t="s">
        <v>8</v>
      </c>
      <c r="CB38" t="s">
        <v>8</v>
      </c>
      <c r="CC38" t="s">
        <v>8</v>
      </c>
      <c r="CD38" t="s">
        <v>8</v>
      </c>
      <c r="CE38" t="s">
        <v>8</v>
      </c>
      <c r="CF38" t="s">
        <v>8</v>
      </c>
      <c r="CG38" t="s">
        <v>8</v>
      </c>
      <c r="CH38" t="s">
        <v>8</v>
      </c>
      <c r="CI38" t="s">
        <v>8</v>
      </c>
      <c r="CJ38" t="s">
        <v>8</v>
      </c>
      <c r="CK38" t="s">
        <v>8</v>
      </c>
      <c r="CL38" t="s">
        <v>8</v>
      </c>
      <c r="CM38" t="s">
        <v>8</v>
      </c>
      <c r="CN38" t="s">
        <v>8</v>
      </c>
      <c r="CO38" t="s">
        <v>8</v>
      </c>
      <c r="CP38" t="s">
        <v>8</v>
      </c>
      <c r="CQ38" t="s">
        <v>8</v>
      </c>
      <c r="CR38" t="s">
        <v>8</v>
      </c>
      <c r="CS38" t="s">
        <v>8</v>
      </c>
      <c r="CT38" t="s">
        <v>8</v>
      </c>
      <c r="CU38" t="s">
        <v>8</v>
      </c>
      <c r="CV38" t="s">
        <v>8</v>
      </c>
      <c r="CW38" t="s">
        <v>8</v>
      </c>
      <c r="CX38" t="s">
        <v>8</v>
      </c>
      <c r="CY38" t="s">
        <v>8</v>
      </c>
      <c r="CZ38" t="s">
        <v>8</v>
      </c>
      <c r="DA38" t="s">
        <v>8</v>
      </c>
      <c r="DB38" t="s">
        <v>8</v>
      </c>
      <c r="DC38" t="s">
        <v>8</v>
      </c>
      <c r="DD38" t="s">
        <v>8</v>
      </c>
      <c r="DE38" t="s">
        <v>8</v>
      </c>
      <c r="DJ38" t="s">
        <v>8</v>
      </c>
      <c r="DK38" t="s">
        <v>8</v>
      </c>
      <c r="DL38" t="s">
        <v>8</v>
      </c>
      <c r="DM38" t="s">
        <v>8</v>
      </c>
      <c r="DN38" t="s">
        <v>8</v>
      </c>
      <c r="DO38" t="s">
        <v>8</v>
      </c>
      <c r="DP38" t="s">
        <v>8</v>
      </c>
      <c r="DQ38" t="s">
        <v>8</v>
      </c>
      <c r="DR38" t="s">
        <v>8</v>
      </c>
      <c r="DS38" t="s">
        <v>8</v>
      </c>
      <c r="DT38" t="s">
        <v>8</v>
      </c>
      <c r="DU38" t="s">
        <v>8</v>
      </c>
      <c r="DV38" t="s">
        <v>8</v>
      </c>
      <c r="DW38" t="s">
        <v>8</v>
      </c>
      <c r="DX38" t="s">
        <v>510</v>
      </c>
      <c r="DY38" t="s">
        <v>8</v>
      </c>
      <c r="DZ38">
        <v>50</v>
      </c>
      <c r="EA38">
        <v>50</v>
      </c>
      <c r="EB38" t="s">
        <v>260</v>
      </c>
      <c r="EC38" t="s">
        <v>8</v>
      </c>
      <c r="ED38" t="s">
        <v>8</v>
      </c>
      <c r="EE38" t="s">
        <v>8</v>
      </c>
      <c r="EF38" t="s">
        <v>8</v>
      </c>
      <c r="EG38" t="s">
        <v>8</v>
      </c>
      <c r="EH38" t="s">
        <v>8</v>
      </c>
      <c r="EI38" t="s">
        <v>8</v>
      </c>
      <c r="EJ38" t="s">
        <v>8</v>
      </c>
      <c r="EK38" t="s">
        <v>8</v>
      </c>
      <c r="EL38" t="s">
        <v>8</v>
      </c>
      <c r="EM38" t="s">
        <v>8</v>
      </c>
      <c r="EN38" t="s">
        <v>8</v>
      </c>
      <c r="EO38" t="s">
        <v>8</v>
      </c>
      <c r="EP38" t="s">
        <v>513</v>
      </c>
      <c r="EQ38" t="s">
        <v>8</v>
      </c>
      <c r="ER38">
        <v>1</v>
      </c>
      <c r="ES38">
        <v>100</v>
      </c>
      <c r="ET38">
        <v>100</v>
      </c>
      <c r="EU38" t="s">
        <v>260</v>
      </c>
      <c r="EV38" t="s">
        <v>8</v>
      </c>
      <c r="EW38" t="s">
        <v>8</v>
      </c>
      <c r="EX38" t="s">
        <v>8</v>
      </c>
      <c r="EY38" t="s">
        <v>8</v>
      </c>
      <c r="EZ38" t="s">
        <v>8</v>
      </c>
      <c r="FA38" t="s">
        <v>8</v>
      </c>
      <c r="FB38" t="s">
        <v>8</v>
      </c>
      <c r="FC38" t="s">
        <v>8</v>
      </c>
      <c r="FD38" t="s">
        <v>8</v>
      </c>
      <c r="FE38" t="s">
        <v>8</v>
      </c>
      <c r="FF38" t="s">
        <v>8</v>
      </c>
      <c r="FG38" t="s">
        <v>8</v>
      </c>
      <c r="FH38" t="s">
        <v>8</v>
      </c>
      <c r="FI38" t="s">
        <v>513</v>
      </c>
      <c r="FJ38" t="s">
        <v>8</v>
      </c>
      <c r="FK38">
        <v>30</v>
      </c>
      <c r="FL38" t="s">
        <v>260</v>
      </c>
      <c r="FM38" t="s">
        <v>8</v>
      </c>
      <c r="FN38" t="s">
        <v>8</v>
      </c>
      <c r="FO38" t="s">
        <v>8</v>
      </c>
      <c r="FP38" t="s">
        <v>8</v>
      </c>
      <c r="FQ38" t="s">
        <v>8</v>
      </c>
      <c r="FR38" t="s">
        <v>8</v>
      </c>
      <c r="FS38" t="s">
        <v>8</v>
      </c>
      <c r="FT38" t="s">
        <v>8</v>
      </c>
      <c r="FU38" t="s">
        <v>8</v>
      </c>
      <c r="FV38" t="s">
        <v>8</v>
      </c>
      <c r="FW38" t="s">
        <v>8</v>
      </c>
      <c r="FX38" t="s">
        <v>8</v>
      </c>
      <c r="FY38" t="s">
        <v>8</v>
      </c>
      <c r="FZ38" t="s">
        <v>8</v>
      </c>
      <c r="GA38" t="s">
        <v>8</v>
      </c>
      <c r="GB38" t="s">
        <v>8</v>
      </c>
      <c r="GC38" t="s">
        <v>8</v>
      </c>
      <c r="GD38" t="s">
        <v>8</v>
      </c>
      <c r="GE38" t="s">
        <v>8</v>
      </c>
      <c r="GF38" t="s">
        <v>8</v>
      </c>
      <c r="GG38" t="s">
        <v>8</v>
      </c>
      <c r="GH38" t="s">
        <v>8</v>
      </c>
      <c r="GI38" t="s">
        <v>8</v>
      </c>
      <c r="GJ38" t="s">
        <v>8</v>
      </c>
      <c r="GK38" t="s">
        <v>8</v>
      </c>
      <c r="GL38" t="s">
        <v>8</v>
      </c>
      <c r="GM38" t="s">
        <v>8</v>
      </c>
      <c r="GN38" t="s">
        <v>8</v>
      </c>
      <c r="GO38" t="s">
        <v>8</v>
      </c>
      <c r="GP38" t="s">
        <v>8</v>
      </c>
      <c r="GQ38" t="s">
        <v>8</v>
      </c>
      <c r="GR38" t="s">
        <v>8</v>
      </c>
      <c r="GS38" t="s">
        <v>8</v>
      </c>
      <c r="GT38" t="s">
        <v>8</v>
      </c>
      <c r="GW38" t="s">
        <v>8</v>
      </c>
      <c r="GX38" t="s">
        <v>8</v>
      </c>
      <c r="GY38" t="s">
        <v>8</v>
      </c>
      <c r="GZ38" t="s">
        <v>8</v>
      </c>
      <c r="HA38" t="s">
        <v>8</v>
      </c>
      <c r="HB38" t="s">
        <v>8</v>
      </c>
      <c r="HC38" t="s">
        <v>8</v>
      </c>
      <c r="HD38" t="s">
        <v>8</v>
      </c>
      <c r="HE38" t="s">
        <v>8</v>
      </c>
      <c r="HF38" t="s">
        <v>8</v>
      </c>
      <c r="HG38" t="s">
        <v>8</v>
      </c>
      <c r="HH38" t="s">
        <v>8</v>
      </c>
      <c r="HI38" t="s">
        <v>8</v>
      </c>
      <c r="HJ38" t="s">
        <v>8</v>
      </c>
      <c r="HK38" t="s">
        <v>8</v>
      </c>
      <c r="HL38" t="s">
        <v>8</v>
      </c>
      <c r="HM38" t="s">
        <v>8</v>
      </c>
      <c r="HN38" t="s">
        <v>8</v>
      </c>
      <c r="HO38" t="s">
        <v>8</v>
      </c>
      <c r="HP38" t="s">
        <v>8</v>
      </c>
      <c r="HQ38" t="s">
        <v>8</v>
      </c>
      <c r="HR38" t="s">
        <v>8</v>
      </c>
      <c r="HS38" t="s">
        <v>8</v>
      </c>
      <c r="HT38" t="s">
        <v>8</v>
      </c>
      <c r="HU38" t="s">
        <v>8</v>
      </c>
      <c r="HV38" t="s">
        <v>8</v>
      </c>
      <c r="HW38" t="s">
        <v>8</v>
      </c>
      <c r="HX38" t="s">
        <v>8</v>
      </c>
      <c r="HY38" t="s">
        <v>8</v>
      </c>
      <c r="HZ38" t="s">
        <v>8</v>
      </c>
      <c r="IA38" t="s">
        <v>8</v>
      </c>
      <c r="IB38" t="s">
        <v>8</v>
      </c>
      <c r="IC38" t="s">
        <v>8</v>
      </c>
      <c r="ID38" t="s">
        <v>8</v>
      </c>
      <c r="IE38">
        <v>128876686</v>
      </c>
      <c r="IF38" t="s">
        <v>528</v>
      </c>
      <c r="IG38" t="s">
        <v>8</v>
      </c>
      <c r="IH38">
        <v>94</v>
      </c>
    </row>
    <row r="39" spans="1:242" x14ac:dyDescent="0.2">
      <c r="A39" t="s">
        <v>529</v>
      </c>
      <c r="B39" t="s">
        <v>530</v>
      </c>
      <c r="C39" t="s">
        <v>531</v>
      </c>
      <c r="D39" t="s">
        <v>285</v>
      </c>
      <c r="E39" t="s">
        <v>249</v>
      </c>
      <c r="F39" t="s">
        <v>8</v>
      </c>
      <c r="G39" t="s">
        <v>285</v>
      </c>
      <c r="H39" t="s">
        <v>250</v>
      </c>
      <c r="I39" t="s">
        <v>274</v>
      </c>
      <c r="J39" t="s">
        <v>252</v>
      </c>
      <c r="K39" t="s">
        <v>307</v>
      </c>
      <c r="L39" t="s">
        <v>254</v>
      </c>
      <c r="M39" t="s">
        <v>505</v>
      </c>
      <c r="N39" t="s">
        <v>279</v>
      </c>
      <c r="O39" t="s">
        <v>506</v>
      </c>
      <c r="P39" t="s">
        <v>258</v>
      </c>
      <c r="Q39" t="s">
        <v>259</v>
      </c>
      <c r="R39" t="s">
        <v>8</v>
      </c>
      <c r="S39" t="s">
        <v>259</v>
      </c>
      <c r="T39" t="s">
        <v>8</v>
      </c>
      <c r="U39" t="s">
        <v>532</v>
      </c>
      <c r="V39" t="s">
        <v>533</v>
      </c>
      <c r="W39">
        <v>1</v>
      </c>
      <c r="X39">
        <v>1</v>
      </c>
      <c r="Y39">
        <v>0</v>
      </c>
      <c r="Z39">
        <v>1</v>
      </c>
      <c r="AA39">
        <v>0</v>
      </c>
      <c r="AB39" t="s">
        <v>8</v>
      </c>
      <c r="AC39" t="s">
        <v>534</v>
      </c>
      <c r="AD39">
        <v>1</v>
      </c>
      <c r="AE39">
        <v>0</v>
      </c>
      <c r="AF39">
        <v>0</v>
      </c>
      <c r="AG39">
        <v>1</v>
      </c>
      <c r="AH39">
        <v>0</v>
      </c>
      <c r="AI39">
        <v>1</v>
      </c>
      <c r="AJ39" t="s">
        <v>8</v>
      </c>
      <c r="AK39" t="s">
        <v>8</v>
      </c>
      <c r="AL39" t="s">
        <v>8</v>
      </c>
      <c r="AM39" t="s">
        <v>8</v>
      </c>
      <c r="AN39" t="s">
        <v>8</v>
      </c>
      <c r="AO39" t="s">
        <v>8</v>
      </c>
      <c r="AP39" t="s">
        <v>8</v>
      </c>
      <c r="AQ39" t="s">
        <v>8</v>
      </c>
      <c r="AR39" t="s">
        <v>8</v>
      </c>
      <c r="AS39" t="s">
        <v>8</v>
      </c>
      <c r="AT39" t="s">
        <v>8</v>
      </c>
      <c r="AU39" t="s">
        <v>8</v>
      </c>
      <c r="AV39" t="s">
        <v>8</v>
      </c>
      <c r="AW39" t="s">
        <v>8</v>
      </c>
      <c r="AX39" t="s">
        <v>8</v>
      </c>
      <c r="AY39" t="s">
        <v>8</v>
      </c>
      <c r="AZ39" t="s">
        <v>8</v>
      </c>
      <c r="BA39" t="s">
        <v>8</v>
      </c>
      <c r="BB39" t="s">
        <v>8</v>
      </c>
      <c r="BC39" t="s">
        <v>8</v>
      </c>
      <c r="BD39" t="s">
        <v>8</v>
      </c>
      <c r="BE39" t="s">
        <v>8</v>
      </c>
      <c r="BF39" t="s">
        <v>8</v>
      </c>
      <c r="BG39" t="s">
        <v>8</v>
      </c>
      <c r="BH39" t="s">
        <v>8</v>
      </c>
      <c r="BI39" t="s">
        <v>8</v>
      </c>
      <c r="BJ39" t="s">
        <v>8</v>
      </c>
      <c r="BK39" t="s">
        <v>8</v>
      </c>
      <c r="BL39" t="s">
        <v>8</v>
      </c>
      <c r="BM39" t="s">
        <v>8</v>
      </c>
      <c r="BN39" t="s">
        <v>8</v>
      </c>
      <c r="BO39" t="s">
        <v>8</v>
      </c>
      <c r="BP39" t="s">
        <v>8</v>
      </c>
      <c r="BQ39" t="s">
        <v>8</v>
      </c>
      <c r="BR39" t="s">
        <v>8</v>
      </c>
      <c r="BS39" t="s">
        <v>8</v>
      </c>
      <c r="BT39" t="s">
        <v>8</v>
      </c>
      <c r="BU39" t="s">
        <v>8</v>
      </c>
      <c r="BV39" t="s">
        <v>8</v>
      </c>
      <c r="BW39" t="s">
        <v>8</v>
      </c>
      <c r="BX39" t="s">
        <v>8</v>
      </c>
      <c r="BY39" t="s">
        <v>8</v>
      </c>
      <c r="BZ39" t="s">
        <v>8</v>
      </c>
      <c r="CA39" t="s">
        <v>8</v>
      </c>
      <c r="CB39" t="s">
        <v>8</v>
      </c>
      <c r="CC39" t="s">
        <v>8</v>
      </c>
      <c r="CD39" t="s">
        <v>8</v>
      </c>
      <c r="CE39" t="s">
        <v>8</v>
      </c>
      <c r="CF39" t="s">
        <v>8</v>
      </c>
      <c r="CG39" t="s">
        <v>8</v>
      </c>
      <c r="CH39" t="s">
        <v>8</v>
      </c>
      <c r="CI39" t="s">
        <v>8</v>
      </c>
      <c r="CJ39" t="s">
        <v>8</v>
      </c>
      <c r="CK39" t="s">
        <v>8</v>
      </c>
      <c r="CL39" t="s">
        <v>8</v>
      </c>
      <c r="CM39" t="s">
        <v>8</v>
      </c>
      <c r="CN39" t="s">
        <v>8</v>
      </c>
      <c r="CO39" t="s">
        <v>8</v>
      </c>
      <c r="CP39" t="s">
        <v>8</v>
      </c>
      <c r="CQ39" t="s">
        <v>8</v>
      </c>
      <c r="CR39" t="s">
        <v>8</v>
      </c>
      <c r="CS39" t="s">
        <v>8</v>
      </c>
      <c r="CT39" t="s">
        <v>8</v>
      </c>
      <c r="CU39" t="s">
        <v>8</v>
      </c>
      <c r="CV39" t="s">
        <v>8</v>
      </c>
      <c r="CW39" t="s">
        <v>8</v>
      </c>
      <c r="CX39" t="s">
        <v>8</v>
      </c>
      <c r="CY39" t="s">
        <v>8</v>
      </c>
      <c r="CZ39" t="s">
        <v>8</v>
      </c>
      <c r="DA39" t="s">
        <v>8</v>
      </c>
      <c r="DB39" t="s">
        <v>8</v>
      </c>
      <c r="DC39" t="s">
        <v>513</v>
      </c>
      <c r="DD39" t="s">
        <v>8</v>
      </c>
      <c r="DE39">
        <v>60</v>
      </c>
      <c r="DH39">
        <v>1</v>
      </c>
      <c r="DI39">
        <v>60</v>
      </c>
      <c r="DJ39" t="s">
        <v>511</v>
      </c>
      <c r="DK39" t="s">
        <v>8</v>
      </c>
      <c r="DL39" t="s">
        <v>8</v>
      </c>
      <c r="DM39" t="s">
        <v>8</v>
      </c>
      <c r="DN39" t="s">
        <v>8</v>
      </c>
      <c r="DO39" t="s">
        <v>8</v>
      </c>
      <c r="DP39" t="s">
        <v>8</v>
      </c>
      <c r="DQ39" t="s">
        <v>8</v>
      </c>
      <c r="DR39" t="s">
        <v>8</v>
      </c>
      <c r="DS39" t="s">
        <v>8</v>
      </c>
      <c r="DT39" t="s">
        <v>8</v>
      </c>
      <c r="DU39" t="s">
        <v>8</v>
      </c>
      <c r="DV39" t="s">
        <v>8</v>
      </c>
      <c r="DW39" t="s">
        <v>8</v>
      </c>
      <c r="DX39" t="s">
        <v>510</v>
      </c>
      <c r="DY39" t="s">
        <v>8</v>
      </c>
      <c r="DZ39">
        <v>15</v>
      </c>
      <c r="EA39">
        <v>15</v>
      </c>
      <c r="EB39" t="s">
        <v>511</v>
      </c>
      <c r="EC39" t="s">
        <v>8</v>
      </c>
      <c r="ED39" t="s">
        <v>8</v>
      </c>
      <c r="EE39" t="s">
        <v>8</v>
      </c>
      <c r="EF39" t="s">
        <v>8</v>
      </c>
      <c r="EG39" t="s">
        <v>8</v>
      </c>
      <c r="EH39" t="s">
        <v>8</v>
      </c>
      <c r="EI39" t="s">
        <v>8</v>
      </c>
      <c r="EJ39" t="s">
        <v>8</v>
      </c>
      <c r="EK39" t="s">
        <v>8</v>
      </c>
      <c r="EL39" t="s">
        <v>8</v>
      </c>
      <c r="EM39" t="s">
        <v>8</v>
      </c>
      <c r="EN39" t="s">
        <v>8</v>
      </c>
      <c r="EO39" t="s">
        <v>8</v>
      </c>
      <c r="EP39" t="s">
        <v>8</v>
      </c>
      <c r="EQ39" t="s">
        <v>8</v>
      </c>
      <c r="ET39" t="s">
        <v>8</v>
      </c>
      <c r="EU39" t="s">
        <v>8</v>
      </c>
      <c r="EV39" t="s">
        <v>8</v>
      </c>
      <c r="EW39" t="s">
        <v>8</v>
      </c>
      <c r="EX39" t="s">
        <v>8</v>
      </c>
      <c r="EY39" t="s">
        <v>8</v>
      </c>
      <c r="EZ39" t="s">
        <v>8</v>
      </c>
      <c r="FA39" t="s">
        <v>8</v>
      </c>
      <c r="FB39" t="s">
        <v>8</v>
      </c>
      <c r="FC39" t="s">
        <v>8</v>
      </c>
      <c r="FD39" t="s">
        <v>8</v>
      </c>
      <c r="FE39" t="s">
        <v>8</v>
      </c>
      <c r="FF39" t="s">
        <v>8</v>
      </c>
      <c r="FG39" t="s">
        <v>8</v>
      </c>
      <c r="FH39" t="s">
        <v>8</v>
      </c>
      <c r="FI39" t="s">
        <v>513</v>
      </c>
      <c r="FJ39" t="s">
        <v>8</v>
      </c>
      <c r="FK39">
        <v>50</v>
      </c>
      <c r="FL39" t="s">
        <v>260</v>
      </c>
      <c r="FM39" t="s">
        <v>8</v>
      </c>
      <c r="FN39" t="s">
        <v>8</v>
      </c>
      <c r="FO39" t="s">
        <v>8</v>
      </c>
      <c r="FP39" t="s">
        <v>8</v>
      </c>
      <c r="FQ39" t="s">
        <v>8</v>
      </c>
      <c r="FR39" t="s">
        <v>8</v>
      </c>
      <c r="FS39" t="s">
        <v>8</v>
      </c>
      <c r="FT39" t="s">
        <v>8</v>
      </c>
      <c r="FU39" t="s">
        <v>8</v>
      </c>
      <c r="FV39" t="s">
        <v>8</v>
      </c>
      <c r="FW39" t="s">
        <v>8</v>
      </c>
      <c r="FX39" t="s">
        <v>8</v>
      </c>
      <c r="FY39" t="s">
        <v>8</v>
      </c>
      <c r="FZ39" t="s">
        <v>8</v>
      </c>
      <c r="GA39" t="s">
        <v>8</v>
      </c>
      <c r="GB39" t="s">
        <v>8</v>
      </c>
      <c r="GC39" t="s">
        <v>8</v>
      </c>
      <c r="GD39" t="s">
        <v>8</v>
      </c>
      <c r="GE39" t="s">
        <v>8</v>
      </c>
      <c r="GF39" t="s">
        <v>8</v>
      </c>
      <c r="GG39" t="s">
        <v>8</v>
      </c>
      <c r="GH39" t="s">
        <v>8</v>
      </c>
      <c r="GI39" t="s">
        <v>8</v>
      </c>
      <c r="GJ39" t="s">
        <v>8</v>
      </c>
      <c r="GK39" t="s">
        <v>8</v>
      </c>
      <c r="GL39" t="s">
        <v>8</v>
      </c>
      <c r="GM39" t="s">
        <v>8</v>
      </c>
      <c r="GN39" t="s">
        <v>8</v>
      </c>
      <c r="GO39" t="s">
        <v>8</v>
      </c>
      <c r="GP39" t="s">
        <v>8</v>
      </c>
      <c r="GQ39" t="s">
        <v>8</v>
      </c>
      <c r="GR39" t="s">
        <v>8</v>
      </c>
      <c r="GS39" t="s">
        <v>8</v>
      </c>
      <c r="GT39" t="s">
        <v>8</v>
      </c>
      <c r="GW39" t="s">
        <v>8</v>
      </c>
      <c r="GX39" t="s">
        <v>8</v>
      </c>
      <c r="GY39" t="s">
        <v>8</v>
      </c>
      <c r="GZ39" t="s">
        <v>8</v>
      </c>
      <c r="HA39" t="s">
        <v>8</v>
      </c>
      <c r="HB39" t="s">
        <v>8</v>
      </c>
      <c r="HC39" t="s">
        <v>8</v>
      </c>
      <c r="HD39" t="s">
        <v>8</v>
      </c>
      <c r="HE39" t="s">
        <v>8</v>
      </c>
      <c r="HF39" t="s">
        <v>8</v>
      </c>
      <c r="HG39" t="s">
        <v>8</v>
      </c>
      <c r="HH39" t="s">
        <v>8</v>
      </c>
      <c r="HI39" t="s">
        <v>8</v>
      </c>
      <c r="HJ39" t="s">
        <v>8</v>
      </c>
      <c r="HK39" t="s">
        <v>8</v>
      </c>
      <c r="HL39" t="s">
        <v>8</v>
      </c>
      <c r="HM39" t="s">
        <v>8</v>
      </c>
      <c r="HN39" t="s">
        <v>8</v>
      </c>
      <c r="HO39" t="s">
        <v>8</v>
      </c>
      <c r="HP39" t="s">
        <v>8</v>
      </c>
      <c r="HQ39" t="s">
        <v>8</v>
      </c>
      <c r="HR39" t="s">
        <v>8</v>
      </c>
      <c r="HS39" t="s">
        <v>8</v>
      </c>
      <c r="HT39" t="s">
        <v>8</v>
      </c>
      <c r="HU39" t="s">
        <v>8</v>
      </c>
      <c r="HV39" t="s">
        <v>8</v>
      </c>
      <c r="HW39" t="s">
        <v>8</v>
      </c>
      <c r="HX39" t="s">
        <v>8</v>
      </c>
      <c r="HY39" t="s">
        <v>8</v>
      </c>
      <c r="HZ39" t="s">
        <v>8</v>
      </c>
      <c r="IA39" t="s">
        <v>8</v>
      </c>
      <c r="IB39" t="s">
        <v>8</v>
      </c>
      <c r="IC39" t="s">
        <v>8</v>
      </c>
      <c r="ID39" t="s">
        <v>8</v>
      </c>
      <c r="IE39">
        <v>127113647</v>
      </c>
      <c r="IF39" t="s">
        <v>535</v>
      </c>
      <c r="IG39" t="s">
        <v>8</v>
      </c>
      <c r="IH39">
        <v>22</v>
      </c>
    </row>
    <row r="40" spans="1:242" x14ac:dyDescent="0.2">
      <c r="A40" t="s">
        <v>536</v>
      </c>
      <c r="B40" t="s">
        <v>537</v>
      </c>
      <c r="C40" t="s">
        <v>538</v>
      </c>
      <c r="D40" t="s">
        <v>285</v>
      </c>
      <c r="E40" t="s">
        <v>249</v>
      </c>
      <c r="F40" t="s">
        <v>332</v>
      </c>
      <c r="G40" t="s">
        <v>285</v>
      </c>
      <c r="H40" t="s">
        <v>316</v>
      </c>
      <c r="I40" t="s">
        <v>274</v>
      </c>
      <c r="J40" t="s">
        <v>275</v>
      </c>
      <c r="K40" t="s">
        <v>334</v>
      </c>
      <c r="L40" t="s">
        <v>335</v>
      </c>
      <c r="M40" t="s">
        <v>255</v>
      </c>
      <c r="N40" t="s">
        <v>256</v>
      </c>
      <c r="O40" t="s">
        <v>506</v>
      </c>
      <c r="P40" t="s">
        <v>258</v>
      </c>
      <c r="Q40" t="s">
        <v>259</v>
      </c>
      <c r="R40" t="s">
        <v>8</v>
      </c>
      <c r="S40" t="s">
        <v>259</v>
      </c>
      <c r="T40" t="s">
        <v>8</v>
      </c>
      <c r="U40" t="s">
        <v>539</v>
      </c>
      <c r="V40" t="s">
        <v>540</v>
      </c>
      <c r="W40">
        <v>0</v>
      </c>
      <c r="X40">
        <v>1</v>
      </c>
      <c r="Y40">
        <v>1</v>
      </c>
      <c r="Z40">
        <v>0</v>
      </c>
      <c r="AA40">
        <v>0</v>
      </c>
      <c r="AB40" t="s">
        <v>8</v>
      </c>
      <c r="AC40" t="s">
        <v>541</v>
      </c>
      <c r="AD40">
        <v>0</v>
      </c>
      <c r="AE40">
        <v>0</v>
      </c>
      <c r="AF40">
        <v>0</v>
      </c>
      <c r="AG40">
        <v>1</v>
      </c>
      <c r="AH40">
        <v>1</v>
      </c>
      <c r="AI40">
        <v>0</v>
      </c>
      <c r="AJ40" t="s">
        <v>8</v>
      </c>
      <c r="AK40" t="s">
        <v>8</v>
      </c>
      <c r="AL40" t="s">
        <v>8</v>
      </c>
      <c r="AM40" t="s">
        <v>8</v>
      </c>
      <c r="AN40" t="s">
        <v>8</v>
      </c>
      <c r="AO40" t="s">
        <v>8</v>
      </c>
      <c r="AP40" t="s">
        <v>8</v>
      </c>
      <c r="AQ40" t="s">
        <v>8</v>
      </c>
      <c r="AR40" t="s">
        <v>8</v>
      </c>
      <c r="AS40" t="s">
        <v>8</v>
      </c>
      <c r="AT40" t="s">
        <v>8</v>
      </c>
      <c r="AU40" t="s">
        <v>8</v>
      </c>
      <c r="AV40" t="s">
        <v>8</v>
      </c>
      <c r="AW40" t="s">
        <v>8</v>
      </c>
      <c r="AX40" t="s">
        <v>8</v>
      </c>
      <c r="AY40" t="s">
        <v>8</v>
      </c>
      <c r="AZ40" t="s">
        <v>8</v>
      </c>
      <c r="BA40" t="s">
        <v>8</v>
      </c>
      <c r="BB40" t="s">
        <v>8</v>
      </c>
      <c r="BC40" t="s">
        <v>8</v>
      </c>
      <c r="BD40" t="s">
        <v>8</v>
      </c>
      <c r="BE40" t="s">
        <v>8</v>
      </c>
      <c r="BF40" t="s">
        <v>8</v>
      </c>
      <c r="BG40" t="s">
        <v>8</v>
      </c>
      <c r="BH40" t="s">
        <v>8</v>
      </c>
      <c r="BI40" t="s">
        <v>8</v>
      </c>
      <c r="BJ40" t="s">
        <v>8</v>
      </c>
      <c r="BK40" t="s">
        <v>8</v>
      </c>
      <c r="BL40" t="s">
        <v>8</v>
      </c>
      <c r="BM40" t="s">
        <v>8</v>
      </c>
      <c r="BN40" t="s">
        <v>8</v>
      </c>
      <c r="BO40" t="s">
        <v>8</v>
      </c>
      <c r="BP40" t="s">
        <v>8</v>
      </c>
      <c r="BQ40" t="s">
        <v>8</v>
      </c>
      <c r="BR40" t="s">
        <v>8</v>
      </c>
      <c r="BS40" t="s">
        <v>8</v>
      </c>
      <c r="BT40" t="s">
        <v>8</v>
      </c>
      <c r="BU40" t="s">
        <v>8</v>
      </c>
      <c r="BV40" t="s">
        <v>8</v>
      </c>
      <c r="BW40" t="s">
        <v>8</v>
      </c>
      <c r="BX40" t="s">
        <v>8</v>
      </c>
      <c r="BY40" t="s">
        <v>8</v>
      </c>
      <c r="BZ40" t="s">
        <v>8</v>
      </c>
      <c r="CA40" t="s">
        <v>8</v>
      </c>
      <c r="CB40" t="s">
        <v>8</v>
      </c>
      <c r="CC40" t="s">
        <v>8</v>
      </c>
      <c r="CD40" t="s">
        <v>8</v>
      </c>
      <c r="CE40" t="s">
        <v>8</v>
      </c>
      <c r="CF40" t="s">
        <v>8</v>
      </c>
      <c r="CG40" t="s">
        <v>8</v>
      </c>
      <c r="CH40" t="s">
        <v>8</v>
      </c>
      <c r="CI40" t="s">
        <v>8</v>
      </c>
      <c r="CJ40" t="s">
        <v>8</v>
      </c>
      <c r="CK40" t="s">
        <v>8</v>
      </c>
      <c r="CL40" t="s">
        <v>8</v>
      </c>
      <c r="CM40" t="s">
        <v>8</v>
      </c>
      <c r="CN40" t="s">
        <v>8</v>
      </c>
      <c r="CO40" t="s">
        <v>8</v>
      </c>
      <c r="CP40" t="s">
        <v>8</v>
      </c>
      <c r="CQ40" t="s">
        <v>8</v>
      </c>
      <c r="CR40" t="s">
        <v>8</v>
      </c>
      <c r="CS40" t="s">
        <v>8</v>
      </c>
      <c r="CT40" t="s">
        <v>8</v>
      </c>
      <c r="CU40" t="s">
        <v>8</v>
      </c>
      <c r="CV40" t="s">
        <v>8</v>
      </c>
      <c r="CW40" t="s">
        <v>8</v>
      </c>
      <c r="CX40" t="s">
        <v>8</v>
      </c>
      <c r="CY40" t="s">
        <v>8</v>
      </c>
      <c r="CZ40" t="s">
        <v>8</v>
      </c>
      <c r="DA40" t="s">
        <v>8</v>
      </c>
      <c r="DB40" t="s">
        <v>8</v>
      </c>
      <c r="DC40" t="s">
        <v>8</v>
      </c>
      <c r="DD40" t="s">
        <v>8</v>
      </c>
      <c r="DE40" t="s">
        <v>8</v>
      </c>
      <c r="DJ40" t="s">
        <v>8</v>
      </c>
      <c r="DK40" t="s">
        <v>8</v>
      </c>
      <c r="DL40" t="s">
        <v>8</v>
      </c>
      <c r="DM40" t="s">
        <v>8</v>
      </c>
      <c r="DN40" t="s">
        <v>8</v>
      </c>
      <c r="DO40" t="s">
        <v>8</v>
      </c>
      <c r="DP40" t="s">
        <v>8</v>
      </c>
      <c r="DQ40" t="s">
        <v>8</v>
      </c>
      <c r="DR40" t="s">
        <v>8</v>
      </c>
      <c r="DS40" t="s">
        <v>8</v>
      </c>
      <c r="DT40" t="s">
        <v>8</v>
      </c>
      <c r="DU40" t="s">
        <v>8</v>
      </c>
      <c r="DV40" t="s">
        <v>8</v>
      </c>
      <c r="DW40" t="s">
        <v>8</v>
      </c>
      <c r="DX40" t="s">
        <v>510</v>
      </c>
      <c r="DY40" t="s">
        <v>8</v>
      </c>
      <c r="DZ40">
        <v>50</v>
      </c>
      <c r="EA40">
        <v>50</v>
      </c>
      <c r="EB40" t="s">
        <v>511</v>
      </c>
      <c r="EC40" t="s">
        <v>8</v>
      </c>
      <c r="ED40" t="s">
        <v>8</v>
      </c>
      <c r="EE40" t="s">
        <v>8</v>
      </c>
      <c r="EF40" t="s">
        <v>8</v>
      </c>
      <c r="EG40" t="s">
        <v>8</v>
      </c>
      <c r="EH40" t="s">
        <v>8</v>
      </c>
      <c r="EI40" t="s">
        <v>8</v>
      </c>
      <c r="EJ40" t="s">
        <v>8</v>
      </c>
      <c r="EK40" t="s">
        <v>8</v>
      </c>
      <c r="EL40" t="s">
        <v>8</v>
      </c>
      <c r="EM40" t="s">
        <v>8</v>
      </c>
      <c r="EN40" t="s">
        <v>8</v>
      </c>
      <c r="EO40" t="s">
        <v>8</v>
      </c>
      <c r="EP40" t="s">
        <v>512</v>
      </c>
      <c r="EQ40" t="s">
        <v>8</v>
      </c>
      <c r="ER40">
        <v>0.24</v>
      </c>
      <c r="ES40">
        <v>2291.666666666667</v>
      </c>
      <c r="ET40">
        <v>550</v>
      </c>
      <c r="EU40" t="s">
        <v>461</v>
      </c>
      <c r="EV40" t="s">
        <v>542</v>
      </c>
      <c r="EW40" t="s">
        <v>463</v>
      </c>
      <c r="EX40" t="s">
        <v>463</v>
      </c>
      <c r="EY40" t="s">
        <v>463</v>
      </c>
      <c r="EZ40" t="s">
        <v>463</v>
      </c>
      <c r="FA40" t="s">
        <v>463</v>
      </c>
      <c r="FB40" t="s">
        <v>463</v>
      </c>
      <c r="FC40" t="s">
        <v>463</v>
      </c>
      <c r="FD40" t="s">
        <v>463</v>
      </c>
      <c r="FE40" t="s">
        <v>464</v>
      </c>
      <c r="FF40" t="s">
        <v>463</v>
      </c>
      <c r="FG40" t="s">
        <v>463</v>
      </c>
      <c r="FH40" t="s">
        <v>8</v>
      </c>
      <c r="FI40" t="s">
        <v>8</v>
      </c>
      <c r="FJ40" t="s">
        <v>8</v>
      </c>
      <c r="FK40" t="s">
        <v>8</v>
      </c>
      <c r="FL40" t="s">
        <v>8</v>
      </c>
      <c r="FM40" t="s">
        <v>8</v>
      </c>
      <c r="FN40" t="s">
        <v>8</v>
      </c>
      <c r="FO40" t="s">
        <v>8</v>
      </c>
      <c r="FP40" t="s">
        <v>8</v>
      </c>
      <c r="FQ40" t="s">
        <v>8</v>
      </c>
      <c r="FR40" t="s">
        <v>8</v>
      </c>
      <c r="FS40" t="s">
        <v>8</v>
      </c>
      <c r="FT40" t="s">
        <v>8</v>
      </c>
      <c r="FU40" t="s">
        <v>8</v>
      </c>
      <c r="FV40" t="s">
        <v>8</v>
      </c>
      <c r="FW40" t="s">
        <v>8</v>
      </c>
      <c r="FX40" t="s">
        <v>8</v>
      </c>
      <c r="FY40" t="s">
        <v>8</v>
      </c>
      <c r="FZ40" t="s">
        <v>8</v>
      </c>
      <c r="GA40" t="s">
        <v>8</v>
      </c>
      <c r="GB40" t="s">
        <v>8</v>
      </c>
      <c r="GC40" t="s">
        <v>8</v>
      </c>
      <c r="GD40" t="s">
        <v>8</v>
      </c>
      <c r="GE40" t="s">
        <v>8</v>
      </c>
      <c r="GF40" t="s">
        <v>8</v>
      </c>
      <c r="GG40" t="s">
        <v>8</v>
      </c>
      <c r="GH40" t="s">
        <v>8</v>
      </c>
      <c r="GI40" t="s">
        <v>8</v>
      </c>
      <c r="GJ40" t="s">
        <v>8</v>
      </c>
      <c r="GK40" t="s">
        <v>8</v>
      </c>
      <c r="GL40" t="s">
        <v>8</v>
      </c>
      <c r="GM40" t="s">
        <v>8</v>
      </c>
      <c r="GN40" t="s">
        <v>8</v>
      </c>
      <c r="GO40" t="s">
        <v>8</v>
      </c>
      <c r="GP40" t="s">
        <v>8</v>
      </c>
      <c r="GQ40" t="s">
        <v>8</v>
      </c>
      <c r="GR40" t="s">
        <v>8</v>
      </c>
      <c r="GS40" t="s">
        <v>8</v>
      </c>
      <c r="GT40" t="s">
        <v>8</v>
      </c>
      <c r="GW40" t="s">
        <v>8</v>
      </c>
      <c r="GX40" t="s">
        <v>8</v>
      </c>
      <c r="GY40" t="s">
        <v>8</v>
      </c>
      <c r="GZ40" t="s">
        <v>8</v>
      </c>
      <c r="HA40" t="s">
        <v>8</v>
      </c>
      <c r="HB40" t="s">
        <v>8</v>
      </c>
      <c r="HC40" t="s">
        <v>8</v>
      </c>
      <c r="HD40" t="s">
        <v>8</v>
      </c>
      <c r="HE40" t="s">
        <v>8</v>
      </c>
      <c r="HF40" t="s">
        <v>8</v>
      </c>
      <c r="HG40" t="s">
        <v>8</v>
      </c>
      <c r="HH40" t="s">
        <v>8</v>
      </c>
      <c r="HI40" t="s">
        <v>8</v>
      </c>
      <c r="HJ40" t="s">
        <v>8</v>
      </c>
      <c r="HK40" t="s">
        <v>8</v>
      </c>
      <c r="HL40" t="s">
        <v>8</v>
      </c>
      <c r="HM40" t="s">
        <v>8</v>
      </c>
      <c r="HN40" t="s">
        <v>8</v>
      </c>
      <c r="HO40" t="s">
        <v>8</v>
      </c>
      <c r="HP40" t="s">
        <v>8</v>
      </c>
      <c r="HQ40" t="s">
        <v>8</v>
      </c>
      <c r="HR40" t="s">
        <v>8</v>
      </c>
      <c r="HS40" t="s">
        <v>8</v>
      </c>
      <c r="HT40" t="s">
        <v>8</v>
      </c>
      <c r="HU40" t="s">
        <v>8</v>
      </c>
      <c r="HV40" t="s">
        <v>8</v>
      </c>
      <c r="HW40" t="s">
        <v>8</v>
      </c>
      <c r="HX40" t="s">
        <v>8</v>
      </c>
      <c r="HY40" t="s">
        <v>8</v>
      </c>
      <c r="HZ40" t="s">
        <v>8</v>
      </c>
      <c r="IA40" t="s">
        <v>8</v>
      </c>
      <c r="IB40" t="s">
        <v>8</v>
      </c>
      <c r="IC40" t="s">
        <v>8</v>
      </c>
      <c r="ID40" t="s">
        <v>8</v>
      </c>
      <c r="IE40">
        <v>127129108</v>
      </c>
      <c r="IF40" t="s">
        <v>543</v>
      </c>
      <c r="IG40" t="s">
        <v>8</v>
      </c>
      <c r="IH40">
        <v>14</v>
      </c>
    </row>
    <row r="41" spans="1:242" x14ac:dyDescent="0.2">
      <c r="A41" t="s">
        <v>544</v>
      </c>
      <c r="B41" t="s">
        <v>545</v>
      </c>
      <c r="C41" t="s">
        <v>546</v>
      </c>
      <c r="D41" t="s">
        <v>248</v>
      </c>
      <c r="E41" t="s">
        <v>249</v>
      </c>
      <c r="F41" t="s">
        <v>8</v>
      </c>
      <c r="G41" t="s">
        <v>248</v>
      </c>
      <c r="H41" t="s">
        <v>250</v>
      </c>
      <c r="I41" t="s">
        <v>251</v>
      </c>
      <c r="J41" t="s">
        <v>287</v>
      </c>
      <c r="K41" t="s">
        <v>375</v>
      </c>
      <c r="L41" t="s">
        <v>547</v>
      </c>
      <c r="M41" t="s">
        <v>548</v>
      </c>
      <c r="N41" t="s">
        <v>279</v>
      </c>
      <c r="O41" t="s">
        <v>506</v>
      </c>
      <c r="P41" t="s">
        <v>258</v>
      </c>
      <c r="Q41" t="s">
        <v>259</v>
      </c>
      <c r="R41" t="s">
        <v>8</v>
      </c>
      <c r="S41" t="s">
        <v>259</v>
      </c>
      <c r="T41" t="s">
        <v>8</v>
      </c>
      <c r="U41" t="s">
        <v>549</v>
      </c>
      <c r="V41" t="s">
        <v>550</v>
      </c>
      <c r="W41">
        <v>0</v>
      </c>
      <c r="X41">
        <v>0</v>
      </c>
      <c r="Y41">
        <v>1</v>
      </c>
      <c r="Z41">
        <v>0</v>
      </c>
      <c r="AA41">
        <v>0</v>
      </c>
      <c r="AB41" t="s">
        <v>8</v>
      </c>
      <c r="AC41" t="s">
        <v>551</v>
      </c>
      <c r="AD41">
        <v>0</v>
      </c>
      <c r="AE41">
        <v>0</v>
      </c>
      <c r="AF41">
        <v>0</v>
      </c>
      <c r="AG41">
        <v>0</v>
      </c>
      <c r="AH41">
        <v>1</v>
      </c>
      <c r="AI41">
        <v>0</v>
      </c>
      <c r="AJ41" t="s">
        <v>8</v>
      </c>
      <c r="AK41" t="s">
        <v>8</v>
      </c>
      <c r="AL41" t="s">
        <v>8</v>
      </c>
      <c r="AM41" t="s">
        <v>8</v>
      </c>
      <c r="AN41" t="s">
        <v>8</v>
      </c>
      <c r="AO41" t="s">
        <v>8</v>
      </c>
      <c r="AP41" t="s">
        <v>8</v>
      </c>
      <c r="AQ41" t="s">
        <v>8</v>
      </c>
      <c r="AR41" t="s">
        <v>8</v>
      </c>
      <c r="AS41" t="s">
        <v>8</v>
      </c>
      <c r="AT41" t="s">
        <v>8</v>
      </c>
      <c r="AU41" t="s">
        <v>8</v>
      </c>
      <c r="AV41" t="s">
        <v>8</v>
      </c>
      <c r="AW41" t="s">
        <v>8</v>
      </c>
      <c r="AX41" t="s">
        <v>8</v>
      </c>
      <c r="AY41" t="s">
        <v>8</v>
      </c>
      <c r="AZ41" t="s">
        <v>8</v>
      </c>
      <c r="BA41" t="s">
        <v>8</v>
      </c>
      <c r="BB41" t="s">
        <v>8</v>
      </c>
      <c r="BC41" t="s">
        <v>8</v>
      </c>
      <c r="BD41" t="s">
        <v>8</v>
      </c>
      <c r="BE41" t="s">
        <v>8</v>
      </c>
      <c r="BF41" t="s">
        <v>8</v>
      </c>
      <c r="BG41" t="s">
        <v>8</v>
      </c>
      <c r="BH41" t="s">
        <v>8</v>
      </c>
      <c r="BI41" t="s">
        <v>8</v>
      </c>
      <c r="BJ41" t="s">
        <v>8</v>
      </c>
      <c r="BK41" t="s">
        <v>8</v>
      </c>
      <c r="BL41" t="s">
        <v>8</v>
      </c>
      <c r="BM41" t="s">
        <v>8</v>
      </c>
      <c r="BN41" t="s">
        <v>8</v>
      </c>
      <c r="BO41" t="s">
        <v>8</v>
      </c>
      <c r="BP41" t="s">
        <v>8</v>
      </c>
      <c r="BQ41" t="s">
        <v>8</v>
      </c>
      <c r="BR41" t="s">
        <v>8</v>
      </c>
      <c r="BS41" t="s">
        <v>8</v>
      </c>
      <c r="BT41" t="s">
        <v>8</v>
      </c>
      <c r="BU41" t="s">
        <v>8</v>
      </c>
      <c r="BV41" t="s">
        <v>8</v>
      </c>
      <c r="BW41" t="s">
        <v>8</v>
      </c>
      <c r="BX41" t="s">
        <v>8</v>
      </c>
      <c r="BY41" t="s">
        <v>8</v>
      </c>
      <c r="BZ41" t="s">
        <v>8</v>
      </c>
      <c r="CA41" t="s">
        <v>8</v>
      </c>
      <c r="CB41" t="s">
        <v>8</v>
      </c>
      <c r="CC41" t="s">
        <v>8</v>
      </c>
      <c r="CD41" t="s">
        <v>8</v>
      </c>
      <c r="CE41" t="s">
        <v>8</v>
      </c>
      <c r="CF41" t="s">
        <v>8</v>
      </c>
      <c r="CG41" t="s">
        <v>8</v>
      </c>
      <c r="CH41" t="s">
        <v>8</v>
      </c>
      <c r="CI41" t="s">
        <v>8</v>
      </c>
      <c r="CJ41" t="s">
        <v>8</v>
      </c>
      <c r="CK41" t="s">
        <v>8</v>
      </c>
      <c r="CL41" t="s">
        <v>8</v>
      </c>
      <c r="CM41" t="s">
        <v>8</v>
      </c>
      <c r="CN41" t="s">
        <v>8</v>
      </c>
      <c r="CO41" t="s">
        <v>8</v>
      </c>
      <c r="CP41" t="s">
        <v>8</v>
      </c>
      <c r="CQ41" t="s">
        <v>8</v>
      </c>
      <c r="CR41" t="s">
        <v>8</v>
      </c>
      <c r="CS41" t="s">
        <v>8</v>
      </c>
      <c r="CT41" t="s">
        <v>8</v>
      </c>
      <c r="CU41" t="s">
        <v>8</v>
      </c>
      <c r="CV41" t="s">
        <v>8</v>
      </c>
      <c r="CW41" t="s">
        <v>8</v>
      </c>
      <c r="CX41" t="s">
        <v>8</v>
      </c>
      <c r="CY41" t="s">
        <v>8</v>
      </c>
      <c r="CZ41" t="s">
        <v>8</v>
      </c>
      <c r="DA41" t="s">
        <v>8</v>
      </c>
      <c r="DB41" t="s">
        <v>8</v>
      </c>
      <c r="DC41" t="s">
        <v>8</v>
      </c>
      <c r="DD41" t="s">
        <v>8</v>
      </c>
      <c r="DE41" t="s">
        <v>8</v>
      </c>
      <c r="DJ41" t="s">
        <v>8</v>
      </c>
      <c r="DK41" t="s">
        <v>8</v>
      </c>
      <c r="DL41" t="s">
        <v>8</v>
      </c>
      <c r="DM41" t="s">
        <v>8</v>
      </c>
      <c r="DN41" t="s">
        <v>8</v>
      </c>
      <c r="DO41" t="s">
        <v>8</v>
      </c>
      <c r="DP41" t="s">
        <v>8</v>
      </c>
      <c r="DQ41" t="s">
        <v>8</v>
      </c>
      <c r="DR41" t="s">
        <v>8</v>
      </c>
      <c r="DS41" t="s">
        <v>8</v>
      </c>
      <c r="DT41" t="s">
        <v>8</v>
      </c>
      <c r="DU41" t="s">
        <v>8</v>
      </c>
      <c r="DV41" t="s">
        <v>8</v>
      </c>
      <c r="DW41" t="s">
        <v>8</v>
      </c>
      <c r="DX41" t="s">
        <v>8</v>
      </c>
      <c r="DY41" t="s">
        <v>8</v>
      </c>
      <c r="DZ41" t="s">
        <v>8</v>
      </c>
      <c r="EB41" t="s">
        <v>8</v>
      </c>
      <c r="EC41" t="s">
        <v>8</v>
      </c>
      <c r="ED41" t="s">
        <v>8</v>
      </c>
      <c r="EE41" t="s">
        <v>8</v>
      </c>
      <c r="EF41" t="s">
        <v>8</v>
      </c>
      <c r="EG41" t="s">
        <v>8</v>
      </c>
      <c r="EH41" t="s">
        <v>8</v>
      </c>
      <c r="EI41" t="s">
        <v>8</v>
      </c>
      <c r="EJ41" t="s">
        <v>8</v>
      </c>
      <c r="EK41" t="s">
        <v>8</v>
      </c>
      <c r="EL41" t="s">
        <v>8</v>
      </c>
      <c r="EM41" t="s">
        <v>8</v>
      </c>
      <c r="EN41" t="s">
        <v>8</v>
      </c>
      <c r="EO41" t="s">
        <v>8</v>
      </c>
      <c r="EP41" t="s">
        <v>512</v>
      </c>
      <c r="EQ41" t="s">
        <v>8</v>
      </c>
      <c r="ER41">
        <v>0.24</v>
      </c>
      <c r="ES41">
        <v>1666.6666666666667</v>
      </c>
      <c r="ET41">
        <v>400</v>
      </c>
      <c r="EU41" t="s">
        <v>461</v>
      </c>
      <c r="EV41" t="s">
        <v>542</v>
      </c>
      <c r="EW41" t="s">
        <v>463</v>
      </c>
      <c r="EX41" t="s">
        <v>463</v>
      </c>
      <c r="EY41" t="s">
        <v>463</v>
      </c>
      <c r="EZ41" t="s">
        <v>463</v>
      </c>
      <c r="FA41" t="s">
        <v>463</v>
      </c>
      <c r="FB41" t="s">
        <v>463</v>
      </c>
      <c r="FC41" t="s">
        <v>463</v>
      </c>
      <c r="FD41" t="s">
        <v>463</v>
      </c>
      <c r="FE41" t="s">
        <v>464</v>
      </c>
      <c r="FF41" t="s">
        <v>463</v>
      </c>
      <c r="FG41" t="s">
        <v>463</v>
      </c>
      <c r="FH41" t="s">
        <v>8</v>
      </c>
      <c r="FI41" t="s">
        <v>8</v>
      </c>
      <c r="FJ41" t="s">
        <v>8</v>
      </c>
      <c r="FK41" t="s">
        <v>8</v>
      </c>
      <c r="FL41" t="s">
        <v>8</v>
      </c>
      <c r="FM41" t="s">
        <v>8</v>
      </c>
      <c r="FN41" t="s">
        <v>8</v>
      </c>
      <c r="FO41" t="s">
        <v>8</v>
      </c>
      <c r="FP41" t="s">
        <v>8</v>
      </c>
      <c r="FQ41" t="s">
        <v>8</v>
      </c>
      <c r="FR41" t="s">
        <v>8</v>
      </c>
      <c r="FS41" t="s">
        <v>8</v>
      </c>
      <c r="FT41" t="s">
        <v>8</v>
      </c>
      <c r="FU41" t="s">
        <v>8</v>
      </c>
      <c r="FV41" t="s">
        <v>8</v>
      </c>
      <c r="FW41" t="s">
        <v>8</v>
      </c>
      <c r="FX41" t="s">
        <v>8</v>
      </c>
      <c r="FY41" t="s">
        <v>8</v>
      </c>
      <c r="FZ41" t="s">
        <v>8</v>
      </c>
      <c r="GA41" t="s">
        <v>8</v>
      </c>
      <c r="GB41" t="s">
        <v>8</v>
      </c>
      <c r="GC41" t="s">
        <v>8</v>
      </c>
      <c r="GD41" t="s">
        <v>8</v>
      </c>
      <c r="GE41" t="s">
        <v>8</v>
      </c>
      <c r="GF41" t="s">
        <v>8</v>
      </c>
      <c r="GG41" t="s">
        <v>8</v>
      </c>
      <c r="GH41" t="s">
        <v>8</v>
      </c>
      <c r="GI41" t="s">
        <v>8</v>
      </c>
      <c r="GJ41" t="s">
        <v>8</v>
      </c>
      <c r="GK41" t="s">
        <v>8</v>
      </c>
      <c r="GL41" t="s">
        <v>8</v>
      </c>
      <c r="GM41" t="s">
        <v>8</v>
      </c>
      <c r="GN41" t="s">
        <v>8</v>
      </c>
      <c r="GO41" t="s">
        <v>8</v>
      </c>
      <c r="GP41" t="s">
        <v>8</v>
      </c>
      <c r="GQ41" t="s">
        <v>8</v>
      </c>
      <c r="GR41" t="s">
        <v>8</v>
      </c>
      <c r="GS41" t="s">
        <v>8</v>
      </c>
      <c r="GT41" t="s">
        <v>8</v>
      </c>
      <c r="GW41" t="s">
        <v>8</v>
      </c>
      <c r="GX41" t="s">
        <v>8</v>
      </c>
      <c r="GY41" t="s">
        <v>8</v>
      </c>
      <c r="GZ41" t="s">
        <v>8</v>
      </c>
      <c r="HA41" t="s">
        <v>8</v>
      </c>
      <c r="HB41" t="s">
        <v>8</v>
      </c>
      <c r="HC41" t="s">
        <v>8</v>
      </c>
      <c r="HD41" t="s">
        <v>8</v>
      </c>
      <c r="HE41" t="s">
        <v>8</v>
      </c>
      <c r="HF41" t="s">
        <v>8</v>
      </c>
      <c r="HG41" t="s">
        <v>8</v>
      </c>
      <c r="HH41" t="s">
        <v>8</v>
      </c>
      <c r="HI41" t="s">
        <v>8</v>
      </c>
      <c r="HJ41" t="s">
        <v>8</v>
      </c>
      <c r="HK41" t="s">
        <v>8</v>
      </c>
      <c r="HL41" t="s">
        <v>8</v>
      </c>
      <c r="HM41" t="s">
        <v>8</v>
      </c>
      <c r="HN41" t="s">
        <v>8</v>
      </c>
      <c r="HO41" t="s">
        <v>8</v>
      </c>
      <c r="HP41" t="s">
        <v>8</v>
      </c>
      <c r="HQ41" t="s">
        <v>8</v>
      </c>
      <c r="HR41" t="s">
        <v>8</v>
      </c>
      <c r="HS41" t="s">
        <v>8</v>
      </c>
      <c r="HT41" t="s">
        <v>8</v>
      </c>
      <c r="HU41" t="s">
        <v>8</v>
      </c>
      <c r="HV41" t="s">
        <v>8</v>
      </c>
      <c r="HW41" t="s">
        <v>8</v>
      </c>
      <c r="HX41" t="s">
        <v>8</v>
      </c>
      <c r="HY41" t="s">
        <v>8</v>
      </c>
      <c r="HZ41" t="s">
        <v>8</v>
      </c>
      <c r="IA41" t="s">
        <v>8</v>
      </c>
      <c r="IB41" t="s">
        <v>8</v>
      </c>
      <c r="IC41" t="s">
        <v>552</v>
      </c>
      <c r="ID41" t="s">
        <v>8</v>
      </c>
      <c r="IE41">
        <v>127229708</v>
      </c>
      <c r="IF41" t="s">
        <v>553</v>
      </c>
      <c r="IG41" t="s">
        <v>8</v>
      </c>
      <c r="IH41">
        <v>23</v>
      </c>
    </row>
    <row r="42" spans="1:242" x14ac:dyDescent="0.2">
      <c r="A42" t="s">
        <v>554</v>
      </c>
      <c r="B42" t="s">
        <v>555</v>
      </c>
      <c r="C42" t="s">
        <v>556</v>
      </c>
      <c r="D42" t="s">
        <v>248</v>
      </c>
      <c r="E42" t="s">
        <v>249</v>
      </c>
      <c r="F42" t="s">
        <v>8</v>
      </c>
      <c r="G42" t="s">
        <v>248</v>
      </c>
      <c r="H42" t="s">
        <v>250</v>
      </c>
      <c r="I42" t="s">
        <v>274</v>
      </c>
      <c r="J42" t="s">
        <v>252</v>
      </c>
      <c r="K42" t="s">
        <v>253</v>
      </c>
      <c r="L42" t="s">
        <v>266</v>
      </c>
      <c r="M42" t="s">
        <v>557</v>
      </c>
      <c r="N42" t="s">
        <v>268</v>
      </c>
      <c r="O42" t="s">
        <v>506</v>
      </c>
      <c r="P42" t="s">
        <v>258</v>
      </c>
      <c r="Q42" t="s">
        <v>259</v>
      </c>
      <c r="R42" t="s">
        <v>8</v>
      </c>
      <c r="S42" t="s">
        <v>259</v>
      </c>
      <c r="T42" t="s">
        <v>8</v>
      </c>
      <c r="U42" t="s">
        <v>558</v>
      </c>
      <c r="V42" t="s">
        <v>559</v>
      </c>
      <c r="W42">
        <v>1</v>
      </c>
      <c r="X42">
        <v>1</v>
      </c>
      <c r="Y42">
        <v>1</v>
      </c>
      <c r="Z42">
        <v>0</v>
      </c>
      <c r="AA42">
        <v>0</v>
      </c>
      <c r="AB42" t="s">
        <v>8</v>
      </c>
      <c r="AC42" t="s">
        <v>560</v>
      </c>
      <c r="AD42">
        <v>1</v>
      </c>
      <c r="AE42">
        <v>0</v>
      </c>
      <c r="AF42">
        <v>0</v>
      </c>
      <c r="AG42">
        <v>1</v>
      </c>
      <c r="AH42">
        <v>1</v>
      </c>
      <c r="AI42">
        <v>0</v>
      </c>
      <c r="AJ42" t="s">
        <v>8</v>
      </c>
      <c r="AK42" t="s">
        <v>8</v>
      </c>
      <c r="AL42" t="s">
        <v>8</v>
      </c>
      <c r="AM42" t="s">
        <v>8</v>
      </c>
      <c r="AN42" t="s">
        <v>8</v>
      </c>
      <c r="AO42" t="s">
        <v>8</v>
      </c>
      <c r="AP42" t="s">
        <v>8</v>
      </c>
      <c r="AQ42" t="s">
        <v>8</v>
      </c>
      <c r="AR42" t="s">
        <v>8</v>
      </c>
      <c r="AS42" t="s">
        <v>8</v>
      </c>
      <c r="AT42" t="s">
        <v>8</v>
      </c>
      <c r="AU42" t="s">
        <v>8</v>
      </c>
      <c r="AV42" t="s">
        <v>8</v>
      </c>
      <c r="AW42" t="s">
        <v>8</v>
      </c>
      <c r="AX42" t="s">
        <v>8</v>
      </c>
      <c r="AY42" t="s">
        <v>8</v>
      </c>
      <c r="AZ42" t="s">
        <v>8</v>
      </c>
      <c r="BA42" t="s">
        <v>8</v>
      </c>
      <c r="BB42" t="s">
        <v>8</v>
      </c>
      <c r="BC42" t="s">
        <v>8</v>
      </c>
      <c r="BD42" t="s">
        <v>8</v>
      </c>
      <c r="BE42" t="s">
        <v>8</v>
      </c>
      <c r="BF42" t="s">
        <v>8</v>
      </c>
      <c r="BG42" t="s">
        <v>8</v>
      </c>
      <c r="BH42" t="s">
        <v>8</v>
      </c>
      <c r="BI42" t="s">
        <v>8</v>
      </c>
      <c r="BJ42" t="s">
        <v>8</v>
      </c>
      <c r="BK42" t="s">
        <v>8</v>
      </c>
      <c r="BL42" t="s">
        <v>8</v>
      </c>
      <c r="BM42" t="s">
        <v>8</v>
      </c>
      <c r="BN42" t="s">
        <v>8</v>
      </c>
      <c r="BO42" t="s">
        <v>8</v>
      </c>
      <c r="BP42" t="s">
        <v>8</v>
      </c>
      <c r="BQ42" t="s">
        <v>8</v>
      </c>
      <c r="BR42" t="s">
        <v>8</v>
      </c>
      <c r="BS42" t="s">
        <v>8</v>
      </c>
      <c r="BT42" t="s">
        <v>8</v>
      </c>
      <c r="BU42" t="s">
        <v>8</v>
      </c>
      <c r="BV42" t="s">
        <v>8</v>
      </c>
      <c r="BW42" t="s">
        <v>8</v>
      </c>
      <c r="BX42" t="s">
        <v>8</v>
      </c>
      <c r="BY42" t="s">
        <v>8</v>
      </c>
      <c r="BZ42" t="s">
        <v>8</v>
      </c>
      <c r="CA42" t="s">
        <v>8</v>
      </c>
      <c r="CB42" t="s">
        <v>8</v>
      </c>
      <c r="CC42" t="s">
        <v>8</v>
      </c>
      <c r="CD42" t="s">
        <v>8</v>
      </c>
      <c r="CE42" t="s">
        <v>8</v>
      </c>
      <c r="CF42" t="s">
        <v>8</v>
      </c>
      <c r="CG42" t="s">
        <v>8</v>
      </c>
      <c r="CH42" t="s">
        <v>8</v>
      </c>
      <c r="CI42" t="s">
        <v>8</v>
      </c>
      <c r="CJ42" t="s">
        <v>8</v>
      </c>
      <c r="CK42" t="s">
        <v>8</v>
      </c>
      <c r="CL42" t="s">
        <v>8</v>
      </c>
      <c r="CM42" t="s">
        <v>8</v>
      </c>
      <c r="CN42" t="s">
        <v>8</v>
      </c>
      <c r="CO42" t="s">
        <v>8</v>
      </c>
      <c r="CP42" t="s">
        <v>8</v>
      </c>
      <c r="CQ42" t="s">
        <v>8</v>
      </c>
      <c r="CR42" t="s">
        <v>8</v>
      </c>
      <c r="CS42" t="s">
        <v>8</v>
      </c>
      <c r="CT42" t="s">
        <v>8</v>
      </c>
      <c r="CU42" t="s">
        <v>8</v>
      </c>
      <c r="CV42" t="s">
        <v>8</v>
      </c>
      <c r="CW42" t="s">
        <v>8</v>
      </c>
      <c r="CX42" t="s">
        <v>8</v>
      </c>
      <c r="CY42" t="s">
        <v>8</v>
      </c>
      <c r="CZ42" t="s">
        <v>8</v>
      </c>
      <c r="DA42" t="s">
        <v>8</v>
      </c>
      <c r="DB42" t="s">
        <v>8</v>
      </c>
      <c r="DC42" t="s">
        <v>561</v>
      </c>
      <c r="DD42" t="s">
        <v>8</v>
      </c>
      <c r="DE42">
        <v>65</v>
      </c>
      <c r="DF42" t="s">
        <v>562</v>
      </c>
      <c r="DG42">
        <v>65</v>
      </c>
      <c r="DJ42" t="s">
        <v>511</v>
      </c>
      <c r="DK42" t="s">
        <v>8</v>
      </c>
      <c r="DL42" t="s">
        <v>8</v>
      </c>
      <c r="DM42" t="s">
        <v>8</v>
      </c>
      <c r="DN42" t="s">
        <v>8</v>
      </c>
      <c r="DO42" t="s">
        <v>8</v>
      </c>
      <c r="DP42" t="s">
        <v>8</v>
      </c>
      <c r="DQ42" t="s">
        <v>8</v>
      </c>
      <c r="DR42" t="s">
        <v>8</v>
      </c>
      <c r="DS42" t="s">
        <v>8</v>
      </c>
      <c r="DT42" t="s">
        <v>8</v>
      </c>
      <c r="DU42" t="s">
        <v>8</v>
      </c>
      <c r="DV42" t="s">
        <v>8</v>
      </c>
      <c r="DW42" t="s">
        <v>8</v>
      </c>
      <c r="DX42" t="s">
        <v>510</v>
      </c>
      <c r="DY42" t="s">
        <v>8</v>
      </c>
      <c r="DZ42">
        <v>13</v>
      </c>
      <c r="EA42">
        <v>13</v>
      </c>
      <c r="EB42" t="s">
        <v>511</v>
      </c>
      <c r="EC42" t="s">
        <v>8</v>
      </c>
      <c r="ED42" t="s">
        <v>8</v>
      </c>
      <c r="EE42" t="s">
        <v>8</v>
      </c>
      <c r="EF42" t="s">
        <v>8</v>
      </c>
      <c r="EG42" t="s">
        <v>8</v>
      </c>
      <c r="EH42" t="s">
        <v>8</v>
      </c>
      <c r="EI42" t="s">
        <v>8</v>
      </c>
      <c r="EJ42" t="s">
        <v>8</v>
      </c>
      <c r="EK42" t="s">
        <v>8</v>
      </c>
      <c r="EL42" t="s">
        <v>8</v>
      </c>
      <c r="EM42" t="s">
        <v>8</v>
      </c>
      <c r="EN42" t="s">
        <v>8</v>
      </c>
      <c r="EO42" t="s">
        <v>8</v>
      </c>
      <c r="EP42" t="s">
        <v>513</v>
      </c>
      <c r="EQ42" t="s">
        <v>8</v>
      </c>
      <c r="ER42">
        <v>1</v>
      </c>
      <c r="ES42">
        <v>250</v>
      </c>
      <c r="ET42">
        <v>250</v>
      </c>
      <c r="EU42" t="s">
        <v>511</v>
      </c>
      <c r="EV42" t="s">
        <v>8</v>
      </c>
      <c r="EW42" t="s">
        <v>8</v>
      </c>
      <c r="EX42" t="s">
        <v>8</v>
      </c>
      <c r="EY42" t="s">
        <v>8</v>
      </c>
      <c r="EZ42" t="s">
        <v>8</v>
      </c>
      <c r="FA42" t="s">
        <v>8</v>
      </c>
      <c r="FB42" t="s">
        <v>8</v>
      </c>
      <c r="FC42" t="s">
        <v>8</v>
      </c>
      <c r="FD42" t="s">
        <v>8</v>
      </c>
      <c r="FE42" t="s">
        <v>8</v>
      </c>
      <c r="FF42" t="s">
        <v>8</v>
      </c>
      <c r="FG42" t="s">
        <v>8</v>
      </c>
      <c r="FH42" t="s">
        <v>8</v>
      </c>
      <c r="FI42" t="s">
        <v>8</v>
      </c>
      <c r="FJ42" t="s">
        <v>8</v>
      </c>
      <c r="FK42" t="s">
        <v>8</v>
      </c>
      <c r="FL42" t="s">
        <v>8</v>
      </c>
      <c r="FM42" t="s">
        <v>8</v>
      </c>
      <c r="FN42" t="s">
        <v>8</v>
      </c>
      <c r="FO42" t="s">
        <v>8</v>
      </c>
      <c r="FP42" t="s">
        <v>8</v>
      </c>
      <c r="FQ42" t="s">
        <v>8</v>
      </c>
      <c r="FR42" t="s">
        <v>8</v>
      </c>
      <c r="FS42" t="s">
        <v>8</v>
      </c>
      <c r="FT42" t="s">
        <v>8</v>
      </c>
      <c r="FU42" t="s">
        <v>8</v>
      </c>
      <c r="FV42" t="s">
        <v>8</v>
      </c>
      <c r="FW42" t="s">
        <v>8</v>
      </c>
      <c r="FX42" t="s">
        <v>8</v>
      </c>
      <c r="FY42" t="s">
        <v>8</v>
      </c>
      <c r="FZ42" t="s">
        <v>8</v>
      </c>
      <c r="GA42" t="s">
        <v>8</v>
      </c>
      <c r="GB42" t="s">
        <v>8</v>
      </c>
      <c r="GC42" t="s">
        <v>8</v>
      </c>
      <c r="GD42" t="s">
        <v>8</v>
      </c>
      <c r="GE42" t="s">
        <v>8</v>
      </c>
      <c r="GF42" t="s">
        <v>8</v>
      </c>
      <c r="GG42" t="s">
        <v>8</v>
      </c>
      <c r="GH42" t="s">
        <v>8</v>
      </c>
      <c r="GI42" t="s">
        <v>8</v>
      </c>
      <c r="GJ42" t="s">
        <v>8</v>
      </c>
      <c r="GK42" t="s">
        <v>8</v>
      </c>
      <c r="GL42" t="s">
        <v>8</v>
      </c>
      <c r="GM42" t="s">
        <v>8</v>
      </c>
      <c r="GN42" t="s">
        <v>8</v>
      </c>
      <c r="GO42" t="s">
        <v>8</v>
      </c>
      <c r="GP42" t="s">
        <v>8</v>
      </c>
      <c r="GQ42" t="s">
        <v>8</v>
      </c>
      <c r="GR42" t="s">
        <v>8</v>
      </c>
      <c r="GS42" t="s">
        <v>8</v>
      </c>
      <c r="GT42" t="s">
        <v>8</v>
      </c>
      <c r="GW42" t="s">
        <v>8</v>
      </c>
      <c r="GX42" t="s">
        <v>8</v>
      </c>
      <c r="GY42" t="s">
        <v>8</v>
      </c>
      <c r="GZ42" t="s">
        <v>8</v>
      </c>
      <c r="HA42" t="s">
        <v>8</v>
      </c>
      <c r="HB42" t="s">
        <v>8</v>
      </c>
      <c r="HC42" t="s">
        <v>8</v>
      </c>
      <c r="HD42" t="s">
        <v>8</v>
      </c>
      <c r="HE42" t="s">
        <v>8</v>
      </c>
      <c r="HF42" t="s">
        <v>8</v>
      </c>
      <c r="HG42" t="s">
        <v>8</v>
      </c>
      <c r="HH42" t="s">
        <v>8</v>
      </c>
      <c r="HI42" t="s">
        <v>8</v>
      </c>
      <c r="HJ42" t="s">
        <v>8</v>
      </c>
      <c r="HK42" t="s">
        <v>8</v>
      </c>
      <c r="HL42" t="s">
        <v>8</v>
      </c>
      <c r="HM42" t="s">
        <v>8</v>
      </c>
      <c r="HN42" t="s">
        <v>8</v>
      </c>
      <c r="HO42" t="s">
        <v>8</v>
      </c>
      <c r="HP42" t="s">
        <v>8</v>
      </c>
      <c r="HQ42" t="s">
        <v>8</v>
      </c>
      <c r="HR42" t="s">
        <v>8</v>
      </c>
      <c r="HS42" t="s">
        <v>8</v>
      </c>
      <c r="HT42" t="s">
        <v>8</v>
      </c>
      <c r="HU42" t="s">
        <v>8</v>
      </c>
      <c r="HV42" t="s">
        <v>8</v>
      </c>
      <c r="HW42" t="s">
        <v>8</v>
      </c>
      <c r="HX42" t="s">
        <v>8</v>
      </c>
      <c r="HY42" t="s">
        <v>8</v>
      </c>
      <c r="HZ42" t="s">
        <v>8</v>
      </c>
      <c r="IA42" t="s">
        <v>8</v>
      </c>
      <c r="IB42" t="s">
        <v>8</v>
      </c>
      <c r="IC42" t="s">
        <v>8</v>
      </c>
      <c r="ID42" t="s">
        <v>8</v>
      </c>
      <c r="IE42">
        <v>127636200</v>
      </c>
      <c r="IF42" t="s">
        <v>563</v>
      </c>
      <c r="IG42" t="s">
        <v>8</v>
      </c>
      <c r="IH42">
        <v>39</v>
      </c>
    </row>
    <row r="43" spans="1:242" x14ac:dyDescent="0.2">
      <c r="A43" t="s">
        <v>564</v>
      </c>
      <c r="B43" t="s">
        <v>565</v>
      </c>
      <c r="C43" t="s">
        <v>566</v>
      </c>
      <c r="D43" t="s">
        <v>248</v>
      </c>
      <c r="E43" t="s">
        <v>249</v>
      </c>
      <c r="F43" t="s">
        <v>8</v>
      </c>
      <c r="G43" t="s">
        <v>248</v>
      </c>
      <c r="H43" t="s">
        <v>250</v>
      </c>
      <c r="I43" t="s">
        <v>286</v>
      </c>
      <c r="J43" t="s">
        <v>287</v>
      </c>
      <c r="K43" t="s">
        <v>375</v>
      </c>
      <c r="L43" t="s">
        <v>254</v>
      </c>
      <c r="M43" t="s">
        <v>255</v>
      </c>
      <c r="N43" t="s">
        <v>279</v>
      </c>
      <c r="O43" t="s">
        <v>506</v>
      </c>
      <c r="P43" t="s">
        <v>258</v>
      </c>
      <c r="Q43" t="s">
        <v>259</v>
      </c>
      <c r="R43" t="s">
        <v>8</v>
      </c>
      <c r="S43" t="s">
        <v>259</v>
      </c>
      <c r="T43" t="s">
        <v>8</v>
      </c>
      <c r="U43" t="s">
        <v>567</v>
      </c>
      <c r="V43" t="s">
        <v>568</v>
      </c>
      <c r="W43">
        <v>0</v>
      </c>
      <c r="X43">
        <v>1</v>
      </c>
      <c r="Y43">
        <v>1</v>
      </c>
      <c r="Z43">
        <v>0</v>
      </c>
      <c r="AA43">
        <v>0</v>
      </c>
      <c r="AB43" t="s">
        <v>8</v>
      </c>
      <c r="AC43" t="s">
        <v>541</v>
      </c>
      <c r="AD43">
        <v>0</v>
      </c>
      <c r="AE43">
        <v>0</v>
      </c>
      <c r="AF43">
        <v>0</v>
      </c>
      <c r="AG43">
        <v>1</v>
      </c>
      <c r="AH43">
        <v>1</v>
      </c>
      <c r="AI43">
        <v>0</v>
      </c>
      <c r="AJ43" t="s">
        <v>8</v>
      </c>
      <c r="AK43" t="s">
        <v>8</v>
      </c>
      <c r="AL43" t="s">
        <v>8</v>
      </c>
      <c r="AM43" t="s">
        <v>8</v>
      </c>
      <c r="AN43" t="s">
        <v>8</v>
      </c>
      <c r="AO43" t="s">
        <v>8</v>
      </c>
      <c r="AP43" t="s">
        <v>8</v>
      </c>
      <c r="AQ43" t="s">
        <v>8</v>
      </c>
      <c r="AR43" t="s">
        <v>8</v>
      </c>
      <c r="AS43" t="s">
        <v>8</v>
      </c>
      <c r="AT43" t="s">
        <v>8</v>
      </c>
      <c r="AU43" t="s">
        <v>8</v>
      </c>
      <c r="AV43" t="s">
        <v>8</v>
      </c>
      <c r="AW43" t="s">
        <v>8</v>
      </c>
      <c r="AX43" t="s">
        <v>8</v>
      </c>
      <c r="AY43" t="s">
        <v>8</v>
      </c>
      <c r="AZ43" t="s">
        <v>8</v>
      </c>
      <c r="BA43" t="s">
        <v>8</v>
      </c>
      <c r="BB43" t="s">
        <v>8</v>
      </c>
      <c r="BC43" t="s">
        <v>8</v>
      </c>
      <c r="BD43" t="s">
        <v>8</v>
      </c>
      <c r="BE43" t="s">
        <v>8</v>
      </c>
      <c r="BF43" t="s">
        <v>8</v>
      </c>
      <c r="BG43" t="s">
        <v>8</v>
      </c>
      <c r="BH43" t="s">
        <v>8</v>
      </c>
      <c r="BI43" t="s">
        <v>8</v>
      </c>
      <c r="BJ43" t="s">
        <v>8</v>
      </c>
      <c r="BK43" t="s">
        <v>8</v>
      </c>
      <c r="BL43" t="s">
        <v>8</v>
      </c>
      <c r="BM43" t="s">
        <v>8</v>
      </c>
      <c r="BN43" t="s">
        <v>8</v>
      </c>
      <c r="BO43" t="s">
        <v>8</v>
      </c>
      <c r="BP43" t="s">
        <v>8</v>
      </c>
      <c r="BQ43" t="s">
        <v>8</v>
      </c>
      <c r="BR43" t="s">
        <v>8</v>
      </c>
      <c r="BS43" t="s">
        <v>8</v>
      </c>
      <c r="BT43" t="s">
        <v>8</v>
      </c>
      <c r="BU43" t="s">
        <v>8</v>
      </c>
      <c r="BV43" t="s">
        <v>8</v>
      </c>
      <c r="BW43" t="s">
        <v>8</v>
      </c>
      <c r="BX43" t="s">
        <v>8</v>
      </c>
      <c r="BY43" t="s">
        <v>8</v>
      </c>
      <c r="BZ43" t="s">
        <v>8</v>
      </c>
      <c r="CA43" t="s">
        <v>8</v>
      </c>
      <c r="CB43" t="s">
        <v>8</v>
      </c>
      <c r="CC43" t="s">
        <v>8</v>
      </c>
      <c r="CD43" t="s">
        <v>8</v>
      </c>
      <c r="CE43" t="s">
        <v>8</v>
      </c>
      <c r="CF43" t="s">
        <v>8</v>
      </c>
      <c r="CG43" t="s">
        <v>8</v>
      </c>
      <c r="CH43" t="s">
        <v>8</v>
      </c>
      <c r="CI43" t="s">
        <v>8</v>
      </c>
      <c r="CJ43" t="s">
        <v>8</v>
      </c>
      <c r="CK43" t="s">
        <v>8</v>
      </c>
      <c r="CL43" t="s">
        <v>8</v>
      </c>
      <c r="CM43" t="s">
        <v>8</v>
      </c>
      <c r="CN43" t="s">
        <v>8</v>
      </c>
      <c r="CO43" t="s">
        <v>8</v>
      </c>
      <c r="CP43" t="s">
        <v>8</v>
      </c>
      <c r="CQ43" t="s">
        <v>8</v>
      </c>
      <c r="CR43" t="s">
        <v>8</v>
      </c>
      <c r="CS43" t="s">
        <v>8</v>
      </c>
      <c r="CT43" t="s">
        <v>8</v>
      </c>
      <c r="CU43" t="s">
        <v>8</v>
      </c>
      <c r="CV43" t="s">
        <v>8</v>
      </c>
      <c r="CW43" t="s">
        <v>8</v>
      </c>
      <c r="CX43" t="s">
        <v>8</v>
      </c>
      <c r="CY43" t="s">
        <v>8</v>
      </c>
      <c r="CZ43" t="s">
        <v>8</v>
      </c>
      <c r="DA43" t="s">
        <v>8</v>
      </c>
      <c r="DB43" t="s">
        <v>8</v>
      </c>
      <c r="DC43" t="s">
        <v>8</v>
      </c>
      <c r="DD43" t="s">
        <v>8</v>
      </c>
      <c r="DE43" t="s">
        <v>8</v>
      </c>
      <c r="DJ43" t="s">
        <v>8</v>
      </c>
      <c r="DK43" t="s">
        <v>8</v>
      </c>
      <c r="DL43" t="s">
        <v>8</v>
      </c>
      <c r="DM43" t="s">
        <v>8</v>
      </c>
      <c r="DN43" t="s">
        <v>8</v>
      </c>
      <c r="DO43" t="s">
        <v>8</v>
      </c>
      <c r="DP43" t="s">
        <v>8</v>
      </c>
      <c r="DQ43" t="s">
        <v>8</v>
      </c>
      <c r="DR43" t="s">
        <v>8</v>
      </c>
      <c r="DS43" t="s">
        <v>8</v>
      </c>
      <c r="DT43" t="s">
        <v>8</v>
      </c>
      <c r="DU43" t="s">
        <v>8</v>
      </c>
      <c r="DV43" t="s">
        <v>8</v>
      </c>
      <c r="DW43" t="s">
        <v>8</v>
      </c>
      <c r="DX43" t="s">
        <v>510</v>
      </c>
      <c r="DY43" t="s">
        <v>8</v>
      </c>
      <c r="DZ43" t="s">
        <v>8</v>
      </c>
      <c r="EB43" t="s">
        <v>511</v>
      </c>
      <c r="EC43" t="s">
        <v>8</v>
      </c>
      <c r="ED43" t="s">
        <v>8</v>
      </c>
      <c r="EE43" t="s">
        <v>8</v>
      </c>
      <c r="EF43" t="s">
        <v>8</v>
      </c>
      <c r="EG43" t="s">
        <v>8</v>
      </c>
      <c r="EH43" t="s">
        <v>8</v>
      </c>
      <c r="EI43" t="s">
        <v>8</v>
      </c>
      <c r="EJ43" t="s">
        <v>8</v>
      </c>
      <c r="EK43" t="s">
        <v>8</v>
      </c>
      <c r="EL43" t="s">
        <v>8</v>
      </c>
      <c r="EM43" t="s">
        <v>8</v>
      </c>
      <c r="EN43" t="s">
        <v>8</v>
      </c>
      <c r="EO43" t="s">
        <v>8</v>
      </c>
      <c r="EP43" t="s">
        <v>513</v>
      </c>
      <c r="EQ43" t="s">
        <v>8</v>
      </c>
      <c r="ER43">
        <v>1</v>
      </c>
      <c r="ES43">
        <v>400</v>
      </c>
      <c r="ET43">
        <v>400</v>
      </c>
      <c r="EU43" t="s">
        <v>511</v>
      </c>
      <c r="EV43" t="s">
        <v>8</v>
      </c>
      <c r="EW43" t="s">
        <v>8</v>
      </c>
      <c r="EX43" t="s">
        <v>8</v>
      </c>
      <c r="EY43" t="s">
        <v>8</v>
      </c>
      <c r="EZ43" t="s">
        <v>8</v>
      </c>
      <c r="FA43" t="s">
        <v>8</v>
      </c>
      <c r="FB43" t="s">
        <v>8</v>
      </c>
      <c r="FC43" t="s">
        <v>8</v>
      </c>
      <c r="FD43" t="s">
        <v>8</v>
      </c>
      <c r="FE43" t="s">
        <v>8</v>
      </c>
      <c r="FF43" t="s">
        <v>8</v>
      </c>
      <c r="FG43" t="s">
        <v>8</v>
      </c>
      <c r="FH43" t="s">
        <v>8</v>
      </c>
      <c r="FI43" t="s">
        <v>8</v>
      </c>
      <c r="FJ43" t="s">
        <v>8</v>
      </c>
      <c r="FK43" t="s">
        <v>8</v>
      </c>
      <c r="FL43" t="s">
        <v>8</v>
      </c>
      <c r="FM43" t="s">
        <v>8</v>
      </c>
      <c r="FN43" t="s">
        <v>8</v>
      </c>
      <c r="FO43" t="s">
        <v>8</v>
      </c>
      <c r="FP43" t="s">
        <v>8</v>
      </c>
      <c r="FQ43" t="s">
        <v>8</v>
      </c>
      <c r="FR43" t="s">
        <v>8</v>
      </c>
      <c r="FS43" t="s">
        <v>8</v>
      </c>
      <c r="FT43" t="s">
        <v>8</v>
      </c>
      <c r="FU43" t="s">
        <v>8</v>
      </c>
      <c r="FV43" t="s">
        <v>8</v>
      </c>
      <c r="FW43" t="s">
        <v>8</v>
      </c>
      <c r="FX43" t="s">
        <v>8</v>
      </c>
      <c r="FY43" t="s">
        <v>8</v>
      </c>
      <c r="FZ43" t="s">
        <v>8</v>
      </c>
      <c r="GA43" t="s">
        <v>8</v>
      </c>
      <c r="GB43" t="s">
        <v>8</v>
      </c>
      <c r="GC43" t="s">
        <v>8</v>
      </c>
      <c r="GD43" t="s">
        <v>8</v>
      </c>
      <c r="GE43" t="s">
        <v>8</v>
      </c>
      <c r="GF43" t="s">
        <v>8</v>
      </c>
      <c r="GG43" t="s">
        <v>8</v>
      </c>
      <c r="GH43" t="s">
        <v>8</v>
      </c>
      <c r="GI43" t="s">
        <v>8</v>
      </c>
      <c r="GJ43" t="s">
        <v>8</v>
      </c>
      <c r="GK43" t="s">
        <v>8</v>
      </c>
      <c r="GL43" t="s">
        <v>8</v>
      </c>
      <c r="GM43" t="s">
        <v>8</v>
      </c>
      <c r="GN43" t="s">
        <v>8</v>
      </c>
      <c r="GO43" t="s">
        <v>8</v>
      </c>
      <c r="GP43" t="s">
        <v>8</v>
      </c>
      <c r="GQ43" t="s">
        <v>8</v>
      </c>
      <c r="GR43" t="s">
        <v>8</v>
      </c>
      <c r="GS43" t="s">
        <v>8</v>
      </c>
      <c r="GT43" t="s">
        <v>8</v>
      </c>
      <c r="GW43" t="s">
        <v>8</v>
      </c>
      <c r="GX43" t="s">
        <v>8</v>
      </c>
      <c r="GY43" t="s">
        <v>8</v>
      </c>
      <c r="GZ43" t="s">
        <v>8</v>
      </c>
      <c r="HA43" t="s">
        <v>8</v>
      </c>
      <c r="HB43" t="s">
        <v>8</v>
      </c>
      <c r="HC43" t="s">
        <v>8</v>
      </c>
      <c r="HD43" t="s">
        <v>8</v>
      </c>
      <c r="HE43" t="s">
        <v>8</v>
      </c>
      <c r="HF43" t="s">
        <v>8</v>
      </c>
      <c r="HG43" t="s">
        <v>8</v>
      </c>
      <c r="HH43" t="s">
        <v>8</v>
      </c>
      <c r="HI43" t="s">
        <v>8</v>
      </c>
      <c r="HJ43" t="s">
        <v>8</v>
      </c>
      <c r="HK43" t="s">
        <v>8</v>
      </c>
      <c r="HL43" t="s">
        <v>8</v>
      </c>
      <c r="HM43" t="s">
        <v>8</v>
      </c>
      <c r="HN43" t="s">
        <v>8</v>
      </c>
      <c r="HO43" t="s">
        <v>8</v>
      </c>
      <c r="HP43" t="s">
        <v>8</v>
      </c>
      <c r="HQ43" t="s">
        <v>8</v>
      </c>
      <c r="HR43" t="s">
        <v>8</v>
      </c>
      <c r="HS43" t="s">
        <v>8</v>
      </c>
      <c r="HT43" t="s">
        <v>8</v>
      </c>
      <c r="HU43" t="s">
        <v>8</v>
      </c>
      <c r="HV43" t="s">
        <v>8</v>
      </c>
      <c r="HW43" t="s">
        <v>8</v>
      </c>
      <c r="HX43" t="s">
        <v>8</v>
      </c>
      <c r="HY43" t="s">
        <v>8</v>
      </c>
      <c r="HZ43" t="s">
        <v>8</v>
      </c>
      <c r="IA43" t="s">
        <v>8</v>
      </c>
      <c r="IB43" t="s">
        <v>8</v>
      </c>
      <c r="IC43" t="s">
        <v>569</v>
      </c>
      <c r="ID43" t="s">
        <v>8</v>
      </c>
      <c r="IE43">
        <v>127230181</v>
      </c>
      <c r="IF43" t="s">
        <v>570</v>
      </c>
      <c r="IG43" t="s">
        <v>8</v>
      </c>
      <c r="IH43" t="s">
        <v>8</v>
      </c>
    </row>
    <row r="44" spans="1:242" x14ac:dyDescent="0.2">
      <c r="A44" t="s">
        <v>571</v>
      </c>
      <c r="B44" t="s">
        <v>572</v>
      </c>
      <c r="C44" t="s">
        <v>573</v>
      </c>
      <c r="D44" t="s">
        <v>519</v>
      </c>
      <c r="E44" t="s">
        <v>249</v>
      </c>
      <c r="F44" t="s">
        <v>341</v>
      </c>
      <c r="G44" t="s">
        <v>519</v>
      </c>
      <c r="H44" t="s">
        <v>2</v>
      </c>
      <c r="I44" t="s">
        <v>251</v>
      </c>
      <c r="J44" t="s">
        <v>297</v>
      </c>
      <c r="K44" t="s">
        <v>342</v>
      </c>
      <c r="L44" t="s">
        <v>343</v>
      </c>
      <c r="M44" t="s">
        <v>255</v>
      </c>
      <c r="N44" t="s">
        <v>256</v>
      </c>
      <c r="O44" t="s">
        <v>506</v>
      </c>
      <c r="P44" t="s">
        <v>258</v>
      </c>
      <c r="Q44" t="s">
        <v>259</v>
      </c>
      <c r="R44" t="s">
        <v>8</v>
      </c>
      <c r="S44" t="s">
        <v>259</v>
      </c>
      <c r="T44" t="s">
        <v>8</v>
      </c>
      <c r="U44" t="s">
        <v>574</v>
      </c>
      <c r="V44" t="s">
        <v>568</v>
      </c>
      <c r="W44">
        <v>0</v>
      </c>
      <c r="X44">
        <v>1</v>
      </c>
      <c r="Y44">
        <v>1</v>
      </c>
      <c r="Z44">
        <v>0</v>
      </c>
      <c r="AA44">
        <v>0</v>
      </c>
      <c r="AB44" t="s">
        <v>8</v>
      </c>
      <c r="AC44" t="s">
        <v>541</v>
      </c>
      <c r="AD44">
        <v>0</v>
      </c>
      <c r="AE44">
        <v>0</v>
      </c>
      <c r="AF44">
        <v>0</v>
      </c>
      <c r="AG44">
        <v>1</v>
      </c>
      <c r="AH44">
        <v>1</v>
      </c>
      <c r="AI44">
        <v>0</v>
      </c>
      <c r="AJ44" t="s">
        <v>8</v>
      </c>
      <c r="AK44" t="s">
        <v>8</v>
      </c>
      <c r="AL44" t="s">
        <v>8</v>
      </c>
      <c r="AM44" t="s">
        <v>8</v>
      </c>
      <c r="AN44" t="s">
        <v>8</v>
      </c>
      <c r="AO44" t="s">
        <v>8</v>
      </c>
      <c r="AP44" t="s">
        <v>8</v>
      </c>
      <c r="AQ44" t="s">
        <v>8</v>
      </c>
      <c r="AR44" t="s">
        <v>8</v>
      </c>
      <c r="AS44" t="s">
        <v>8</v>
      </c>
      <c r="AT44" t="s">
        <v>8</v>
      </c>
      <c r="AU44" t="s">
        <v>8</v>
      </c>
      <c r="AV44" t="s">
        <v>8</v>
      </c>
      <c r="AW44" t="s">
        <v>8</v>
      </c>
      <c r="AX44" t="s">
        <v>8</v>
      </c>
      <c r="AY44" t="s">
        <v>8</v>
      </c>
      <c r="AZ44" t="s">
        <v>8</v>
      </c>
      <c r="BA44" t="s">
        <v>8</v>
      </c>
      <c r="BB44" t="s">
        <v>8</v>
      </c>
      <c r="BC44" t="s">
        <v>8</v>
      </c>
      <c r="BD44" t="s">
        <v>8</v>
      </c>
      <c r="BE44" t="s">
        <v>8</v>
      </c>
      <c r="BF44" t="s">
        <v>8</v>
      </c>
      <c r="BG44" t="s">
        <v>8</v>
      </c>
      <c r="BH44" t="s">
        <v>8</v>
      </c>
      <c r="BI44" t="s">
        <v>8</v>
      </c>
      <c r="BJ44" t="s">
        <v>8</v>
      </c>
      <c r="BK44" t="s">
        <v>8</v>
      </c>
      <c r="BL44" t="s">
        <v>8</v>
      </c>
      <c r="BM44" t="s">
        <v>8</v>
      </c>
      <c r="BN44" t="s">
        <v>8</v>
      </c>
      <c r="BO44" t="s">
        <v>8</v>
      </c>
      <c r="BP44" t="s">
        <v>8</v>
      </c>
      <c r="BQ44" t="s">
        <v>8</v>
      </c>
      <c r="BR44" t="s">
        <v>8</v>
      </c>
      <c r="BS44" t="s">
        <v>8</v>
      </c>
      <c r="BT44" t="s">
        <v>8</v>
      </c>
      <c r="BU44" t="s">
        <v>8</v>
      </c>
      <c r="BV44" t="s">
        <v>8</v>
      </c>
      <c r="BW44" t="s">
        <v>8</v>
      </c>
      <c r="BX44" t="s">
        <v>8</v>
      </c>
      <c r="BY44" t="s">
        <v>8</v>
      </c>
      <c r="BZ44" t="s">
        <v>8</v>
      </c>
      <c r="CA44" t="s">
        <v>8</v>
      </c>
      <c r="CB44" t="s">
        <v>8</v>
      </c>
      <c r="CC44" t="s">
        <v>8</v>
      </c>
      <c r="CD44" t="s">
        <v>8</v>
      </c>
      <c r="CE44" t="s">
        <v>8</v>
      </c>
      <c r="CF44" t="s">
        <v>8</v>
      </c>
      <c r="CG44" t="s">
        <v>8</v>
      </c>
      <c r="CH44" t="s">
        <v>8</v>
      </c>
      <c r="CI44" t="s">
        <v>8</v>
      </c>
      <c r="CJ44" t="s">
        <v>8</v>
      </c>
      <c r="CK44" t="s">
        <v>8</v>
      </c>
      <c r="CL44" t="s">
        <v>8</v>
      </c>
      <c r="CM44" t="s">
        <v>8</v>
      </c>
      <c r="CN44" t="s">
        <v>8</v>
      </c>
      <c r="CO44" t="s">
        <v>8</v>
      </c>
      <c r="CP44" t="s">
        <v>8</v>
      </c>
      <c r="CQ44" t="s">
        <v>8</v>
      </c>
      <c r="CR44" t="s">
        <v>8</v>
      </c>
      <c r="CS44" t="s">
        <v>8</v>
      </c>
      <c r="CT44" t="s">
        <v>8</v>
      </c>
      <c r="CU44" t="s">
        <v>8</v>
      </c>
      <c r="CV44" t="s">
        <v>8</v>
      </c>
      <c r="CW44" t="s">
        <v>8</v>
      </c>
      <c r="CX44" t="s">
        <v>8</v>
      </c>
      <c r="CY44" t="s">
        <v>8</v>
      </c>
      <c r="CZ44" t="s">
        <v>8</v>
      </c>
      <c r="DA44" t="s">
        <v>8</v>
      </c>
      <c r="DB44" t="s">
        <v>8</v>
      </c>
      <c r="DC44" t="s">
        <v>8</v>
      </c>
      <c r="DD44" t="s">
        <v>8</v>
      </c>
      <c r="DE44" t="s">
        <v>8</v>
      </c>
      <c r="DJ44" t="s">
        <v>8</v>
      </c>
      <c r="DK44" t="s">
        <v>8</v>
      </c>
      <c r="DL44" t="s">
        <v>8</v>
      </c>
      <c r="DM44" t="s">
        <v>8</v>
      </c>
      <c r="DN44" t="s">
        <v>8</v>
      </c>
      <c r="DO44" t="s">
        <v>8</v>
      </c>
      <c r="DP44" t="s">
        <v>8</v>
      </c>
      <c r="DQ44" t="s">
        <v>8</v>
      </c>
      <c r="DR44" t="s">
        <v>8</v>
      </c>
      <c r="DS44" t="s">
        <v>8</v>
      </c>
      <c r="DT44" t="s">
        <v>8</v>
      </c>
      <c r="DU44" t="s">
        <v>8</v>
      </c>
      <c r="DV44" t="s">
        <v>8</v>
      </c>
      <c r="DW44" t="s">
        <v>8</v>
      </c>
      <c r="DX44" t="s">
        <v>510</v>
      </c>
      <c r="DY44" t="s">
        <v>8</v>
      </c>
      <c r="DZ44">
        <v>20</v>
      </c>
      <c r="EA44">
        <v>20</v>
      </c>
      <c r="EB44" t="s">
        <v>260</v>
      </c>
      <c r="EC44" t="s">
        <v>8</v>
      </c>
      <c r="ED44" t="s">
        <v>8</v>
      </c>
      <c r="EE44" t="s">
        <v>8</v>
      </c>
      <c r="EF44" t="s">
        <v>8</v>
      </c>
      <c r="EG44" t="s">
        <v>8</v>
      </c>
      <c r="EH44" t="s">
        <v>8</v>
      </c>
      <c r="EI44" t="s">
        <v>8</v>
      </c>
      <c r="EJ44" t="s">
        <v>8</v>
      </c>
      <c r="EK44" t="s">
        <v>8</v>
      </c>
      <c r="EL44" t="s">
        <v>8</v>
      </c>
      <c r="EM44" t="s">
        <v>8</v>
      </c>
      <c r="EN44" t="s">
        <v>8</v>
      </c>
      <c r="EO44" t="s">
        <v>8</v>
      </c>
      <c r="EP44" t="s">
        <v>513</v>
      </c>
      <c r="EQ44" t="s">
        <v>8</v>
      </c>
      <c r="ER44">
        <v>1</v>
      </c>
      <c r="ES44">
        <v>500</v>
      </c>
      <c r="ET44">
        <v>500</v>
      </c>
      <c r="EU44" t="s">
        <v>260</v>
      </c>
      <c r="EV44" t="s">
        <v>8</v>
      </c>
      <c r="EW44" t="s">
        <v>8</v>
      </c>
      <c r="EX44" t="s">
        <v>8</v>
      </c>
      <c r="EY44" t="s">
        <v>8</v>
      </c>
      <c r="EZ44" t="s">
        <v>8</v>
      </c>
      <c r="FA44" t="s">
        <v>8</v>
      </c>
      <c r="FB44" t="s">
        <v>8</v>
      </c>
      <c r="FC44" t="s">
        <v>8</v>
      </c>
      <c r="FD44" t="s">
        <v>8</v>
      </c>
      <c r="FE44" t="s">
        <v>8</v>
      </c>
      <c r="FF44" t="s">
        <v>8</v>
      </c>
      <c r="FG44" t="s">
        <v>8</v>
      </c>
      <c r="FH44" t="s">
        <v>8</v>
      </c>
      <c r="FI44" t="s">
        <v>8</v>
      </c>
      <c r="FJ44" t="s">
        <v>8</v>
      </c>
      <c r="FK44" t="s">
        <v>8</v>
      </c>
      <c r="FL44" t="s">
        <v>8</v>
      </c>
      <c r="FM44" t="s">
        <v>8</v>
      </c>
      <c r="FN44" t="s">
        <v>8</v>
      </c>
      <c r="FO44" t="s">
        <v>8</v>
      </c>
      <c r="FP44" t="s">
        <v>8</v>
      </c>
      <c r="FQ44" t="s">
        <v>8</v>
      </c>
      <c r="FR44" t="s">
        <v>8</v>
      </c>
      <c r="FS44" t="s">
        <v>8</v>
      </c>
      <c r="FT44" t="s">
        <v>8</v>
      </c>
      <c r="FU44" t="s">
        <v>8</v>
      </c>
      <c r="FV44" t="s">
        <v>8</v>
      </c>
      <c r="FW44" t="s">
        <v>8</v>
      </c>
      <c r="FX44" t="s">
        <v>8</v>
      </c>
      <c r="FY44" t="s">
        <v>8</v>
      </c>
      <c r="FZ44" t="s">
        <v>8</v>
      </c>
      <c r="GA44" t="s">
        <v>8</v>
      </c>
      <c r="GB44" t="s">
        <v>8</v>
      </c>
      <c r="GC44" t="s">
        <v>8</v>
      </c>
      <c r="GD44" t="s">
        <v>8</v>
      </c>
      <c r="GE44" t="s">
        <v>8</v>
      </c>
      <c r="GF44" t="s">
        <v>8</v>
      </c>
      <c r="GG44" t="s">
        <v>8</v>
      </c>
      <c r="GH44" t="s">
        <v>8</v>
      </c>
      <c r="GI44" t="s">
        <v>8</v>
      </c>
      <c r="GJ44" t="s">
        <v>8</v>
      </c>
      <c r="GK44" t="s">
        <v>8</v>
      </c>
      <c r="GL44" t="s">
        <v>8</v>
      </c>
      <c r="GM44" t="s">
        <v>8</v>
      </c>
      <c r="GN44" t="s">
        <v>8</v>
      </c>
      <c r="GO44" t="s">
        <v>8</v>
      </c>
      <c r="GP44" t="s">
        <v>8</v>
      </c>
      <c r="GQ44" t="s">
        <v>8</v>
      </c>
      <c r="GR44" t="s">
        <v>8</v>
      </c>
      <c r="GS44" t="s">
        <v>8</v>
      </c>
      <c r="GT44" t="s">
        <v>8</v>
      </c>
      <c r="GW44" t="s">
        <v>8</v>
      </c>
      <c r="GX44" t="s">
        <v>8</v>
      </c>
      <c r="GY44" t="s">
        <v>8</v>
      </c>
      <c r="GZ44" t="s">
        <v>8</v>
      </c>
      <c r="HA44" t="s">
        <v>8</v>
      </c>
      <c r="HB44" t="s">
        <v>8</v>
      </c>
      <c r="HC44" t="s">
        <v>8</v>
      </c>
      <c r="HD44" t="s">
        <v>8</v>
      </c>
      <c r="HE44" t="s">
        <v>8</v>
      </c>
      <c r="HF44" t="s">
        <v>8</v>
      </c>
      <c r="HG44" t="s">
        <v>8</v>
      </c>
      <c r="HH44" t="s">
        <v>8</v>
      </c>
      <c r="HI44" t="s">
        <v>8</v>
      </c>
      <c r="HJ44" t="s">
        <v>8</v>
      </c>
      <c r="HK44" t="s">
        <v>8</v>
      </c>
      <c r="HL44" t="s">
        <v>8</v>
      </c>
      <c r="HM44" t="s">
        <v>8</v>
      </c>
      <c r="HN44" t="s">
        <v>8</v>
      </c>
      <c r="HO44" t="s">
        <v>8</v>
      </c>
      <c r="HP44" t="s">
        <v>8</v>
      </c>
      <c r="HQ44" t="s">
        <v>8</v>
      </c>
      <c r="HR44" t="s">
        <v>8</v>
      </c>
      <c r="HS44" t="s">
        <v>8</v>
      </c>
      <c r="HT44" t="s">
        <v>8</v>
      </c>
      <c r="HU44" t="s">
        <v>8</v>
      </c>
      <c r="HV44" t="s">
        <v>8</v>
      </c>
      <c r="HW44" t="s">
        <v>8</v>
      </c>
      <c r="HX44" t="s">
        <v>8</v>
      </c>
      <c r="HY44" t="s">
        <v>8</v>
      </c>
      <c r="HZ44" t="s">
        <v>8</v>
      </c>
      <c r="IA44" t="s">
        <v>8</v>
      </c>
      <c r="IB44" t="s">
        <v>8</v>
      </c>
      <c r="IC44" t="s">
        <v>575</v>
      </c>
      <c r="ID44" t="s">
        <v>8</v>
      </c>
      <c r="IE44">
        <v>128876736</v>
      </c>
      <c r="IF44" t="s">
        <v>576</v>
      </c>
      <c r="IG44" t="s">
        <v>8</v>
      </c>
      <c r="IH44">
        <v>98</v>
      </c>
    </row>
    <row r="45" spans="1:242" x14ac:dyDescent="0.2">
      <c r="A45" t="s">
        <v>577</v>
      </c>
      <c r="B45" t="s">
        <v>578</v>
      </c>
      <c r="C45" t="s">
        <v>579</v>
      </c>
      <c r="D45" t="s">
        <v>580</v>
      </c>
      <c r="E45" t="s">
        <v>412</v>
      </c>
      <c r="F45" t="s">
        <v>8</v>
      </c>
      <c r="G45" t="s">
        <v>580</v>
      </c>
      <c r="H45" t="s">
        <v>250</v>
      </c>
      <c r="I45" t="s">
        <v>286</v>
      </c>
      <c r="J45" t="s">
        <v>252</v>
      </c>
      <c r="K45" t="s">
        <v>253</v>
      </c>
      <c r="L45" t="s">
        <v>254</v>
      </c>
      <c r="M45" t="s">
        <v>255</v>
      </c>
      <c r="N45" t="s">
        <v>256</v>
      </c>
      <c r="O45" t="s">
        <v>506</v>
      </c>
      <c r="P45" t="s">
        <v>258</v>
      </c>
      <c r="Q45" t="s">
        <v>259</v>
      </c>
      <c r="R45" t="s">
        <v>8</v>
      </c>
      <c r="S45" t="s">
        <v>259</v>
      </c>
      <c r="T45" t="s">
        <v>8</v>
      </c>
      <c r="U45" t="s">
        <v>581</v>
      </c>
      <c r="V45" t="s">
        <v>559</v>
      </c>
      <c r="W45">
        <v>1</v>
      </c>
      <c r="X45">
        <v>1</v>
      </c>
      <c r="Y45">
        <v>1</v>
      </c>
      <c r="Z45">
        <v>0</v>
      </c>
      <c r="AA45">
        <v>0</v>
      </c>
      <c r="AB45" t="s">
        <v>8</v>
      </c>
      <c r="AC45" t="s">
        <v>582</v>
      </c>
      <c r="AD45">
        <v>1</v>
      </c>
      <c r="AE45">
        <v>0</v>
      </c>
      <c r="AF45">
        <v>0</v>
      </c>
      <c r="AG45">
        <v>1</v>
      </c>
      <c r="AH45">
        <v>1</v>
      </c>
      <c r="AI45">
        <v>0</v>
      </c>
      <c r="AJ45" t="s">
        <v>8</v>
      </c>
      <c r="AK45" t="s">
        <v>8</v>
      </c>
      <c r="AL45" t="s">
        <v>8</v>
      </c>
      <c r="AM45" t="s">
        <v>8</v>
      </c>
      <c r="AN45" t="s">
        <v>8</v>
      </c>
      <c r="AO45" t="s">
        <v>8</v>
      </c>
      <c r="AP45" t="s">
        <v>8</v>
      </c>
      <c r="AQ45" t="s">
        <v>8</v>
      </c>
      <c r="AR45" t="s">
        <v>8</v>
      </c>
      <c r="AS45" t="s">
        <v>8</v>
      </c>
      <c r="AT45" t="s">
        <v>8</v>
      </c>
      <c r="AU45" t="s">
        <v>8</v>
      </c>
      <c r="AV45" t="s">
        <v>8</v>
      </c>
      <c r="AW45" t="s">
        <v>8</v>
      </c>
      <c r="AX45" t="s">
        <v>8</v>
      </c>
      <c r="AY45" t="s">
        <v>8</v>
      </c>
      <c r="AZ45" t="s">
        <v>8</v>
      </c>
      <c r="BA45" t="s">
        <v>8</v>
      </c>
      <c r="BB45" t="s">
        <v>8</v>
      </c>
      <c r="BC45" t="s">
        <v>8</v>
      </c>
      <c r="BD45" t="s">
        <v>8</v>
      </c>
      <c r="BE45" t="s">
        <v>8</v>
      </c>
      <c r="BF45" t="s">
        <v>8</v>
      </c>
      <c r="BG45" t="s">
        <v>8</v>
      </c>
      <c r="BH45" t="s">
        <v>8</v>
      </c>
      <c r="BI45" t="s">
        <v>8</v>
      </c>
      <c r="BJ45" t="s">
        <v>8</v>
      </c>
      <c r="BK45" t="s">
        <v>8</v>
      </c>
      <c r="BL45" t="s">
        <v>8</v>
      </c>
      <c r="BM45" t="s">
        <v>8</v>
      </c>
      <c r="BN45" t="s">
        <v>8</v>
      </c>
      <c r="BO45" t="s">
        <v>8</v>
      </c>
      <c r="BP45" t="s">
        <v>8</v>
      </c>
      <c r="BQ45" t="s">
        <v>8</v>
      </c>
      <c r="BR45" t="s">
        <v>8</v>
      </c>
      <c r="BS45" t="s">
        <v>8</v>
      </c>
      <c r="BT45" t="s">
        <v>8</v>
      </c>
      <c r="BU45" t="s">
        <v>8</v>
      </c>
      <c r="BV45" t="s">
        <v>8</v>
      </c>
      <c r="BW45" t="s">
        <v>8</v>
      </c>
      <c r="BX45" t="s">
        <v>8</v>
      </c>
      <c r="BY45" t="s">
        <v>8</v>
      </c>
      <c r="BZ45" t="s">
        <v>8</v>
      </c>
      <c r="CA45" t="s">
        <v>8</v>
      </c>
      <c r="CB45" t="s">
        <v>8</v>
      </c>
      <c r="CC45" t="s">
        <v>8</v>
      </c>
      <c r="CD45" t="s">
        <v>8</v>
      </c>
      <c r="CE45" t="s">
        <v>8</v>
      </c>
      <c r="CF45" t="s">
        <v>8</v>
      </c>
      <c r="CG45" t="s">
        <v>8</v>
      </c>
      <c r="CH45" t="s">
        <v>8</v>
      </c>
      <c r="CI45" t="s">
        <v>8</v>
      </c>
      <c r="CJ45" t="s">
        <v>8</v>
      </c>
      <c r="CK45" t="s">
        <v>8</v>
      </c>
      <c r="CL45" t="s">
        <v>8</v>
      </c>
      <c r="CM45" t="s">
        <v>8</v>
      </c>
      <c r="CN45" t="s">
        <v>8</v>
      </c>
      <c r="CO45" t="s">
        <v>8</v>
      </c>
      <c r="CP45" t="s">
        <v>8</v>
      </c>
      <c r="CQ45" t="s">
        <v>8</v>
      </c>
      <c r="CR45" t="s">
        <v>8</v>
      </c>
      <c r="CS45" t="s">
        <v>8</v>
      </c>
      <c r="CT45" t="s">
        <v>8</v>
      </c>
      <c r="CU45" t="s">
        <v>8</v>
      </c>
      <c r="CV45" t="s">
        <v>8</v>
      </c>
      <c r="CW45" t="s">
        <v>8</v>
      </c>
      <c r="CX45" t="s">
        <v>8</v>
      </c>
      <c r="CY45" t="s">
        <v>8</v>
      </c>
      <c r="CZ45" t="s">
        <v>8</v>
      </c>
      <c r="DA45" t="s">
        <v>8</v>
      </c>
      <c r="DB45" t="s">
        <v>8</v>
      </c>
      <c r="DC45" t="s">
        <v>561</v>
      </c>
      <c r="DD45" t="s">
        <v>8</v>
      </c>
      <c r="DE45">
        <v>50</v>
      </c>
      <c r="DF45" t="s">
        <v>562</v>
      </c>
      <c r="DG45">
        <v>50</v>
      </c>
      <c r="DJ45" t="s">
        <v>260</v>
      </c>
      <c r="DK45" t="s">
        <v>8</v>
      </c>
      <c r="DL45" t="s">
        <v>8</v>
      </c>
      <c r="DM45" t="s">
        <v>8</v>
      </c>
      <c r="DN45" t="s">
        <v>8</v>
      </c>
      <c r="DO45" t="s">
        <v>8</v>
      </c>
      <c r="DP45" t="s">
        <v>8</v>
      </c>
      <c r="DQ45" t="s">
        <v>8</v>
      </c>
      <c r="DR45" t="s">
        <v>8</v>
      </c>
      <c r="DS45" t="s">
        <v>8</v>
      </c>
      <c r="DT45" t="s">
        <v>8</v>
      </c>
      <c r="DU45" t="s">
        <v>8</v>
      </c>
      <c r="DV45" t="s">
        <v>8</v>
      </c>
      <c r="DW45" t="s">
        <v>8</v>
      </c>
      <c r="DX45" t="s">
        <v>510</v>
      </c>
      <c r="DY45" t="s">
        <v>8</v>
      </c>
      <c r="DZ45">
        <v>25</v>
      </c>
      <c r="EA45">
        <v>25</v>
      </c>
      <c r="EB45" t="s">
        <v>260</v>
      </c>
      <c r="EC45" t="s">
        <v>8</v>
      </c>
      <c r="ED45" t="s">
        <v>8</v>
      </c>
      <c r="EE45" t="s">
        <v>8</v>
      </c>
      <c r="EF45" t="s">
        <v>8</v>
      </c>
      <c r="EG45" t="s">
        <v>8</v>
      </c>
      <c r="EH45" t="s">
        <v>8</v>
      </c>
      <c r="EI45" t="s">
        <v>8</v>
      </c>
      <c r="EJ45" t="s">
        <v>8</v>
      </c>
      <c r="EK45" t="s">
        <v>8</v>
      </c>
      <c r="EL45" t="s">
        <v>8</v>
      </c>
      <c r="EM45" t="s">
        <v>8</v>
      </c>
      <c r="EN45" t="s">
        <v>8</v>
      </c>
      <c r="EO45" t="s">
        <v>8</v>
      </c>
      <c r="EP45" t="s">
        <v>583</v>
      </c>
      <c r="EQ45" t="s">
        <v>584</v>
      </c>
      <c r="ER45">
        <v>3.78</v>
      </c>
      <c r="ES45">
        <v>211.64021164021165</v>
      </c>
      <c r="ET45">
        <v>800</v>
      </c>
      <c r="EU45" t="s">
        <v>260</v>
      </c>
      <c r="EV45" t="s">
        <v>8</v>
      </c>
      <c r="EW45" t="s">
        <v>8</v>
      </c>
      <c r="EX45" t="s">
        <v>8</v>
      </c>
      <c r="EY45" t="s">
        <v>8</v>
      </c>
      <c r="EZ45" t="s">
        <v>8</v>
      </c>
      <c r="FA45" t="s">
        <v>8</v>
      </c>
      <c r="FB45" t="s">
        <v>8</v>
      </c>
      <c r="FC45" t="s">
        <v>8</v>
      </c>
      <c r="FD45" t="s">
        <v>8</v>
      </c>
      <c r="FE45" t="s">
        <v>8</v>
      </c>
      <c r="FF45" t="s">
        <v>8</v>
      </c>
      <c r="FG45" t="s">
        <v>8</v>
      </c>
      <c r="FH45" t="s">
        <v>8</v>
      </c>
      <c r="FI45" t="s">
        <v>8</v>
      </c>
      <c r="FJ45" t="s">
        <v>8</v>
      </c>
      <c r="FK45" t="s">
        <v>8</v>
      </c>
      <c r="FL45" t="s">
        <v>8</v>
      </c>
      <c r="FM45" t="s">
        <v>8</v>
      </c>
      <c r="FN45" t="s">
        <v>8</v>
      </c>
      <c r="FO45" t="s">
        <v>8</v>
      </c>
      <c r="FP45" t="s">
        <v>8</v>
      </c>
      <c r="FQ45" t="s">
        <v>8</v>
      </c>
      <c r="FR45" t="s">
        <v>8</v>
      </c>
      <c r="FS45" t="s">
        <v>8</v>
      </c>
      <c r="FT45" t="s">
        <v>8</v>
      </c>
      <c r="FU45" t="s">
        <v>8</v>
      </c>
      <c r="FV45" t="s">
        <v>8</v>
      </c>
      <c r="FW45" t="s">
        <v>8</v>
      </c>
      <c r="FX45" t="s">
        <v>8</v>
      </c>
      <c r="FY45" t="s">
        <v>8</v>
      </c>
      <c r="FZ45" t="s">
        <v>8</v>
      </c>
      <c r="GA45" t="s">
        <v>8</v>
      </c>
      <c r="GB45" t="s">
        <v>8</v>
      </c>
      <c r="GC45" t="s">
        <v>8</v>
      </c>
      <c r="GD45" t="s">
        <v>8</v>
      </c>
      <c r="GE45" t="s">
        <v>8</v>
      </c>
      <c r="GF45" t="s">
        <v>8</v>
      </c>
      <c r="GG45" t="s">
        <v>8</v>
      </c>
      <c r="GH45" t="s">
        <v>8</v>
      </c>
      <c r="GI45" t="s">
        <v>8</v>
      </c>
      <c r="GJ45" t="s">
        <v>8</v>
      </c>
      <c r="GK45" t="s">
        <v>8</v>
      </c>
      <c r="GL45" t="s">
        <v>8</v>
      </c>
      <c r="GM45" t="s">
        <v>8</v>
      </c>
      <c r="GN45" t="s">
        <v>8</v>
      </c>
      <c r="GO45" t="s">
        <v>8</v>
      </c>
      <c r="GP45" t="s">
        <v>8</v>
      </c>
      <c r="GQ45" t="s">
        <v>8</v>
      </c>
      <c r="GR45" t="s">
        <v>8</v>
      </c>
      <c r="GS45" t="s">
        <v>8</v>
      </c>
      <c r="GT45" t="s">
        <v>8</v>
      </c>
      <c r="GW45" t="s">
        <v>8</v>
      </c>
      <c r="GX45" t="s">
        <v>8</v>
      </c>
      <c r="GY45" t="s">
        <v>8</v>
      </c>
      <c r="GZ45" t="s">
        <v>8</v>
      </c>
      <c r="HA45" t="s">
        <v>8</v>
      </c>
      <c r="HB45" t="s">
        <v>8</v>
      </c>
      <c r="HC45" t="s">
        <v>8</v>
      </c>
      <c r="HD45" t="s">
        <v>8</v>
      </c>
      <c r="HE45" t="s">
        <v>8</v>
      </c>
      <c r="HF45" t="s">
        <v>8</v>
      </c>
      <c r="HG45" t="s">
        <v>8</v>
      </c>
      <c r="HH45" t="s">
        <v>8</v>
      </c>
      <c r="HI45" t="s">
        <v>8</v>
      </c>
      <c r="HJ45" t="s">
        <v>8</v>
      </c>
      <c r="HK45" t="s">
        <v>8</v>
      </c>
      <c r="HL45" t="s">
        <v>8</v>
      </c>
      <c r="HM45" t="s">
        <v>8</v>
      </c>
      <c r="HN45" t="s">
        <v>8</v>
      </c>
      <c r="HO45" t="s">
        <v>8</v>
      </c>
      <c r="HP45" t="s">
        <v>8</v>
      </c>
      <c r="HQ45" t="s">
        <v>8</v>
      </c>
      <c r="HR45" t="s">
        <v>8</v>
      </c>
      <c r="HS45" t="s">
        <v>8</v>
      </c>
      <c r="HT45" t="s">
        <v>8</v>
      </c>
      <c r="HU45" t="s">
        <v>8</v>
      </c>
      <c r="HV45" t="s">
        <v>8</v>
      </c>
      <c r="HW45" t="s">
        <v>8</v>
      </c>
      <c r="HX45" t="s">
        <v>8</v>
      </c>
      <c r="HY45" t="s">
        <v>8</v>
      </c>
      <c r="HZ45" t="s">
        <v>8</v>
      </c>
      <c r="IA45" t="s">
        <v>8</v>
      </c>
      <c r="IB45" t="s">
        <v>8</v>
      </c>
      <c r="IC45" t="s">
        <v>585</v>
      </c>
      <c r="ID45" t="s">
        <v>8</v>
      </c>
      <c r="IE45">
        <v>127668785</v>
      </c>
      <c r="IF45" t="s">
        <v>586</v>
      </c>
      <c r="IG45" t="s">
        <v>8</v>
      </c>
      <c r="IH45">
        <v>47</v>
      </c>
    </row>
    <row r="46" spans="1:242" x14ac:dyDescent="0.2">
      <c r="A46" t="s">
        <v>587</v>
      </c>
      <c r="B46" t="s">
        <v>588</v>
      </c>
      <c r="C46" t="s">
        <v>589</v>
      </c>
      <c r="D46" t="s">
        <v>580</v>
      </c>
      <c r="E46" t="s">
        <v>249</v>
      </c>
      <c r="F46" t="s">
        <v>8</v>
      </c>
      <c r="G46" t="s">
        <v>580</v>
      </c>
      <c r="H46" t="s">
        <v>250</v>
      </c>
      <c r="I46" t="s">
        <v>251</v>
      </c>
      <c r="J46" t="s">
        <v>252</v>
      </c>
      <c r="K46" t="s">
        <v>253</v>
      </c>
      <c r="L46" t="s">
        <v>254</v>
      </c>
      <c r="M46" t="s">
        <v>590</v>
      </c>
      <c r="N46" t="s">
        <v>256</v>
      </c>
      <c r="O46" t="s">
        <v>506</v>
      </c>
      <c r="P46" t="s">
        <v>258</v>
      </c>
      <c r="Q46" t="s">
        <v>259</v>
      </c>
      <c r="R46" t="s">
        <v>8</v>
      </c>
      <c r="S46" t="s">
        <v>259</v>
      </c>
      <c r="T46" t="s">
        <v>8</v>
      </c>
      <c r="U46" t="s">
        <v>591</v>
      </c>
      <c r="V46" t="s">
        <v>559</v>
      </c>
      <c r="W46">
        <v>1</v>
      </c>
      <c r="X46">
        <v>1</v>
      </c>
      <c r="Y46">
        <v>1</v>
      </c>
      <c r="Z46">
        <v>0</v>
      </c>
      <c r="AA46">
        <v>0</v>
      </c>
      <c r="AB46" t="s">
        <v>8</v>
      </c>
      <c r="AC46" t="s">
        <v>560</v>
      </c>
      <c r="AD46">
        <v>1</v>
      </c>
      <c r="AE46">
        <v>0</v>
      </c>
      <c r="AF46">
        <v>0</v>
      </c>
      <c r="AG46">
        <v>1</v>
      </c>
      <c r="AH46">
        <v>1</v>
      </c>
      <c r="AI46">
        <v>0</v>
      </c>
      <c r="AJ46" t="s">
        <v>8</v>
      </c>
      <c r="AK46" t="s">
        <v>8</v>
      </c>
      <c r="AL46" t="s">
        <v>8</v>
      </c>
      <c r="AM46" t="s">
        <v>8</v>
      </c>
      <c r="AN46" t="s">
        <v>8</v>
      </c>
      <c r="AO46" t="s">
        <v>8</v>
      </c>
      <c r="AP46" t="s">
        <v>8</v>
      </c>
      <c r="AQ46" t="s">
        <v>8</v>
      </c>
      <c r="AR46" t="s">
        <v>8</v>
      </c>
      <c r="AS46" t="s">
        <v>8</v>
      </c>
      <c r="AT46" t="s">
        <v>8</v>
      </c>
      <c r="AU46" t="s">
        <v>8</v>
      </c>
      <c r="AV46" t="s">
        <v>8</v>
      </c>
      <c r="AW46" t="s">
        <v>8</v>
      </c>
      <c r="AX46" t="s">
        <v>8</v>
      </c>
      <c r="AY46" t="s">
        <v>8</v>
      </c>
      <c r="AZ46" t="s">
        <v>8</v>
      </c>
      <c r="BA46" t="s">
        <v>8</v>
      </c>
      <c r="BB46" t="s">
        <v>8</v>
      </c>
      <c r="BC46" t="s">
        <v>8</v>
      </c>
      <c r="BD46" t="s">
        <v>8</v>
      </c>
      <c r="BE46" t="s">
        <v>8</v>
      </c>
      <c r="BF46" t="s">
        <v>8</v>
      </c>
      <c r="BG46" t="s">
        <v>8</v>
      </c>
      <c r="BH46" t="s">
        <v>8</v>
      </c>
      <c r="BI46" t="s">
        <v>8</v>
      </c>
      <c r="BJ46" t="s">
        <v>8</v>
      </c>
      <c r="BK46" t="s">
        <v>8</v>
      </c>
      <c r="BL46" t="s">
        <v>8</v>
      </c>
      <c r="BM46" t="s">
        <v>8</v>
      </c>
      <c r="BN46" t="s">
        <v>8</v>
      </c>
      <c r="BO46" t="s">
        <v>8</v>
      </c>
      <c r="BP46" t="s">
        <v>8</v>
      </c>
      <c r="BQ46" t="s">
        <v>8</v>
      </c>
      <c r="BR46" t="s">
        <v>8</v>
      </c>
      <c r="BS46" t="s">
        <v>8</v>
      </c>
      <c r="BT46" t="s">
        <v>8</v>
      </c>
      <c r="BU46" t="s">
        <v>8</v>
      </c>
      <c r="BV46" t="s">
        <v>8</v>
      </c>
      <c r="BW46" t="s">
        <v>8</v>
      </c>
      <c r="BX46" t="s">
        <v>8</v>
      </c>
      <c r="BY46" t="s">
        <v>8</v>
      </c>
      <c r="BZ46" t="s">
        <v>8</v>
      </c>
      <c r="CA46" t="s">
        <v>8</v>
      </c>
      <c r="CB46" t="s">
        <v>8</v>
      </c>
      <c r="CC46" t="s">
        <v>8</v>
      </c>
      <c r="CD46" t="s">
        <v>8</v>
      </c>
      <c r="CE46" t="s">
        <v>8</v>
      </c>
      <c r="CF46" t="s">
        <v>8</v>
      </c>
      <c r="CG46" t="s">
        <v>8</v>
      </c>
      <c r="CH46" t="s">
        <v>8</v>
      </c>
      <c r="CI46" t="s">
        <v>8</v>
      </c>
      <c r="CJ46" t="s">
        <v>8</v>
      </c>
      <c r="CK46" t="s">
        <v>8</v>
      </c>
      <c r="CL46" t="s">
        <v>8</v>
      </c>
      <c r="CM46" t="s">
        <v>8</v>
      </c>
      <c r="CN46" t="s">
        <v>8</v>
      </c>
      <c r="CO46" t="s">
        <v>8</v>
      </c>
      <c r="CP46" t="s">
        <v>8</v>
      </c>
      <c r="CQ46" t="s">
        <v>8</v>
      </c>
      <c r="CR46" t="s">
        <v>8</v>
      </c>
      <c r="CS46" t="s">
        <v>8</v>
      </c>
      <c r="CT46" t="s">
        <v>8</v>
      </c>
      <c r="CU46" t="s">
        <v>8</v>
      </c>
      <c r="CV46" t="s">
        <v>8</v>
      </c>
      <c r="CW46" t="s">
        <v>8</v>
      </c>
      <c r="CX46" t="s">
        <v>8</v>
      </c>
      <c r="CY46" t="s">
        <v>8</v>
      </c>
      <c r="CZ46" t="s">
        <v>8</v>
      </c>
      <c r="DA46" t="s">
        <v>8</v>
      </c>
      <c r="DB46" t="s">
        <v>8</v>
      </c>
      <c r="DC46" t="s">
        <v>583</v>
      </c>
      <c r="DD46" t="s">
        <v>592</v>
      </c>
      <c r="DE46">
        <v>75</v>
      </c>
      <c r="DH46">
        <v>1.5</v>
      </c>
      <c r="DI46">
        <f>DE46</f>
        <v>75</v>
      </c>
      <c r="DJ46" t="s">
        <v>511</v>
      </c>
      <c r="DK46" t="s">
        <v>8</v>
      </c>
      <c r="DL46" t="s">
        <v>8</v>
      </c>
      <c r="DM46" t="s">
        <v>8</v>
      </c>
      <c r="DN46" t="s">
        <v>8</v>
      </c>
      <c r="DO46" t="s">
        <v>8</v>
      </c>
      <c r="DP46" t="s">
        <v>8</v>
      </c>
      <c r="DQ46" t="s">
        <v>8</v>
      </c>
      <c r="DR46" t="s">
        <v>8</v>
      </c>
      <c r="DS46" t="s">
        <v>8</v>
      </c>
      <c r="DT46" t="s">
        <v>8</v>
      </c>
      <c r="DU46" t="s">
        <v>8</v>
      </c>
      <c r="DV46" t="s">
        <v>8</v>
      </c>
      <c r="DW46" t="s">
        <v>8</v>
      </c>
      <c r="DX46" t="s">
        <v>510</v>
      </c>
      <c r="DY46" t="s">
        <v>8</v>
      </c>
      <c r="DZ46">
        <v>20</v>
      </c>
      <c r="EA46">
        <v>20</v>
      </c>
      <c r="EB46" t="s">
        <v>511</v>
      </c>
      <c r="EC46" t="s">
        <v>8</v>
      </c>
      <c r="ED46" t="s">
        <v>8</v>
      </c>
      <c r="EE46" t="s">
        <v>8</v>
      </c>
      <c r="EF46" t="s">
        <v>8</v>
      </c>
      <c r="EG46" t="s">
        <v>8</v>
      </c>
      <c r="EH46" t="s">
        <v>8</v>
      </c>
      <c r="EI46" t="s">
        <v>8</v>
      </c>
      <c r="EJ46" t="s">
        <v>8</v>
      </c>
      <c r="EK46" t="s">
        <v>8</v>
      </c>
      <c r="EL46" t="s">
        <v>8</v>
      </c>
      <c r="EM46" t="s">
        <v>8</v>
      </c>
      <c r="EN46" t="s">
        <v>8</v>
      </c>
      <c r="EO46" t="s">
        <v>8</v>
      </c>
      <c r="EP46" t="s">
        <v>583</v>
      </c>
      <c r="EQ46" t="s">
        <v>593</v>
      </c>
      <c r="ER46">
        <v>0.47</v>
      </c>
      <c r="ES46">
        <v>106.38297872340426</v>
      </c>
      <c r="ET46">
        <v>50</v>
      </c>
      <c r="EU46" t="s">
        <v>511</v>
      </c>
      <c r="EV46" t="s">
        <v>8</v>
      </c>
      <c r="EW46" t="s">
        <v>8</v>
      </c>
      <c r="EX46" t="s">
        <v>8</v>
      </c>
      <c r="EY46" t="s">
        <v>8</v>
      </c>
      <c r="EZ46" t="s">
        <v>8</v>
      </c>
      <c r="FA46" t="s">
        <v>8</v>
      </c>
      <c r="FB46" t="s">
        <v>8</v>
      </c>
      <c r="FC46" t="s">
        <v>8</v>
      </c>
      <c r="FD46" t="s">
        <v>8</v>
      </c>
      <c r="FE46" t="s">
        <v>8</v>
      </c>
      <c r="FF46" t="s">
        <v>8</v>
      </c>
      <c r="FG46" t="s">
        <v>8</v>
      </c>
      <c r="FH46" t="s">
        <v>8</v>
      </c>
      <c r="FI46" t="s">
        <v>8</v>
      </c>
      <c r="FJ46" t="s">
        <v>8</v>
      </c>
      <c r="FK46" t="s">
        <v>8</v>
      </c>
      <c r="FL46" t="s">
        <v>8</v>
      </c>
      <c r="FM46" t="s">
        <v>8</v>
      </c>
      <c r="FN46" t="s">
        <v>8</v>
      </c>
      <c r="FO46" t="s">
        <v>8</v>
      </c>
      <c r="FP46" t="s">
        <v>8</v>
      </c>
      <c r="FQ46" t="s">
        <v>8</v>
      </c>
      <c r="FR46" t="s">
        <v>8</v>
      </c>
      <c r="FS46" t="s">
        <v>8</v>
      </c>
      <c r="FT46" t="s">
        <v>8</v>
      </c>
      <c r="FU46" t="s">
        <v>8</v>
      </c>
      <c r="FV46" t="s">
        <v>8</v>
      </c>
      <c r="FW46" t="s">
        <v>8</v>
      </c>
      <c r="FX46" t="s">
        <v>8</v>
      </c>
      <c r="FY46" t="s">
        <v>8</v>
      </c>
      <c r="FZ46" t="s">
        <v>8</v>
      </c>
      <c r="GA46" t="s">
        <v>8</v>
      </c>
      <c r="GB46" t="s">
        <v>8</v>
      </c>
      <c r="GC46" t="s">
        <v>8</v>
      </c>
      <c r="GD46" t="s">
        <v>8</v>
      </c>
      <c r="GE46" t="s">
        <v>8</v>
      </c>
      <c r="GF46" t="s">
        <v>8</v>
      </c>
      <c r="GG46" t="s">
        <v>8</v>
      </c>
      <c r="GH46" t="s">
        <v>8</v>
      </c>
      <c r="GI46" t="s">
        <v>8</v>
      </c>
      <c r="GJ46" t="s">
        <v>8</v>
      </c>
      <c r="GK46" t="s">
        <v>8</v>
      </c>
      <c r="GL46" t="s">
        <v>8</v>
      </c>
      <c r="GM46" t="s">
        <v>8</v>
      </c>
      <c r="GN46" t="s">
        <v>8</v>
      </c>
      <c r="GO46" t="s">
        <v>8</v>
      </c>
      <c r="GP46" t="s">
        <v>8</v>
      </c>
      <c r="GQ46" t="s">
        <v>8</v>
      </c>
      <c r="GR46" t="s">
        <v>8</v>
      </c>
      <c r="GS46" t="s">
        <v>8</v>
      </c>
      <c r="GT46" t="s">
        <v>8</v>
      </c>
      <c r="GW46" t="s">
        <v>8</v>
      </c>
      <c r="GX46" t="s">
        <v>8</v>
      </c>
      <c r="GY46" t="s">
        <v>8</v>
      </c>
      <c r="GZ46" t="s">
        <v>8</v>
      </c>
      <c r="HA46" t="s">
        <v>8</v>
      </c>
      <c r="HB46" t="s">
        <v>8</v>
      </c>
      <c r="HC46" t="s">
        <v>8</v>
      </c>
      <c r="HD46" t="s">
        <v>8</v>
      </c>
      <c r="HE46" t="s">
        <v>8</v>
      </c>
      <c r="HF46" t="s">
        <v>8</v>
      </c>
      <c r="HG46" t="s">
        <v>8</v>
      </c>
      <c r="HH46" t="s">
        <v>8</v>
      </c>
      <c r="HI46" t="s">
        <v>8</v>
      </c>
      <c r="HJ46" t="s">
        <v>8</v>
      </c>
      <c r="HK46" t="s">
        <v>8</v>
      </c>
      <c r="HL46" t="s">
        <v>8</v>
      </c>
      <c r="HM46" t="s">
        <v>8</v>
      </c>
      <c r="HN46" t="s">
        <v>8</v>
      </c>
      <c r="HO46" t="s">
        <v>8</v>
      </c>
      <c r="HP46" t="s">
        <v>8</v>
      </c>
      <c r="HQ46" t="s">
        <v>8</v>
      </c>
      <c r="HR46" t="s">
        <v>8</v>
      </c>
      <c r="HS46" t="s">
        <v>8</v>
      </c>
      <c r="HT46" t="s">
        <v>8</v>
      </c>
      <c r="HU46" t="s">
        <v>8</v>
      </c>
      <c r="HV46" t="s">
        <v>8</v>
      </c>
      <c r="HW46" t="s">
        <v>8</v>
      </c>
      <c r="HX46" t="s">
        <v>8</v>
      </c>
      <c r="HY46" t="s">
        <v>8</v>
      </c>
      <c r="HZ46" t="s">
        <v>8</v>
      </c>
      <c r="IA46" t="s">
        <v>8</v>
      </c>
      <c r="IB46" t="s">
        <v>8</v>
      </c>
      <c r="IC46" t="s">
        <v>594</v>
      </c>
      <c r="ID46" t="s">
        <v>8</v>
      </c>
      <c r="IE46">
        <v>127113633</v>
      </c>
      <c r="IF46" t="s">
        <v>595</v>
      </c>
      <c r="IG46" t="s">
        <v>8</v>
      </c>
      <c r="IH46">
        <v>11</v>
      </c>
    </row>
    <row r="47" spans="1:242" x14ac:dyDescent="0.2">
      <c r="A47" t="s">
        <v>596</v>
      </c>
      <c r="B47" t="s">
        <v>597</v>
      </c>
      <c r="C47" t="s">
        <v>598</v>
      </c>
      <c r="D47" t="s">
        <v>580</v>
      </c>
      <c r="E47" t="s">
        <v>249</v>
      </c>
      <c r="F47" t="s">
        <v>8</v>
      </c>
      <c r="G47" t="s">
        <v>580</v>
      </c>
      <c r="H47" t="s">
        <v>250</v>
      </c>
      <c r="I47" t="s">
        <v>251</v>
      </c>
      <c r="J47" t="s">
        <v>252</v>
      </c>
      <c r="K47" t="s">
        <v>253</v>
      </c>
      <c r="L47" t="s">
        <v>254</v>
      </c>
      <c r="M47" t="s">
        <v>255</v>
      </c>
      <c r="N47" t="s">
        <v>256</v>
      </c>
      <c r="O47" t="s">
        <v>506</v>
      </c>
      <c r="P47" t="s">
        <v>258</v>
      </c>
      <c r="Q47" t="s">
        <v>259</v>
      </c>
      <c r="R47" t="s">
        <v>8</v>
      </c>
      <c r="S47" t="s">
        <v>259</v>
      </c>
      <c r="T47" t="s">
        <v>8</v>
      </c>
      <c r="U47" t="s">
        <v>599</v>
      </c>
      <c r="V47" t="s">
        <v>559</v>
      </c>
      <c r="W47">
        <v>1</v>
      </c>
      <c r="X47">
        <v>1</v>
      </c>
      <c r="Y47">
        <v>1</v>
      </c>
      <c r="Z47">
        <v>0</v>
      </c>
      <c r="AA47">
        <v>0</v>
      </c>
      <c r="AB47" t="s">
        <v>8</v>
      </c>
      <c r="AC47" t="s">
        <v>560</v>
      </c>
      <c r="AD47">
        <v>1</v>
      </c>
      <c r="AE47">
        <v>0</v>
      </c>
      <c r="AF47">
        <v>0</v>
      </c>
      <c r="AG47">
        <v>1</v>
      </c>
      <c r="AH47">
        <v>1</v>
      </c>
      <c r="AI47">
        <v>0</v>
      </c>
      <c r="AJ47" t="s">
        <v>8</v>
      </c>
      <c r="AK47" t="s">
        <v>8</v>
      </c>
      <c r="AL47" t="s">
        <v>8</v>
      </c>
      <c r="AM47" t="s">
        <v>8</v>
      </c>
      <c r="AN47" t="s">
        <v>8</v>
      </c>
      <c r="AO47" t="s">
        <v>8</v>
      </c>
      <c r="AP47" t="s">
        <v>8</v>
      </c>
      <c r="AQ47" t="s">
        <v>8</v>
      </c>
      <c r="AR47" t="s">
        <v>8</v>
      </c>
      <c r="AS47" t="s">
        <v>8</v>
      </c>
      <c r="AT47" t="s">
        <v>8</v>
      </c>
      <c r="AU47" t="s">
        <v>8</v>
      </c>
      <c r="AV47" t="s">
        <v>8</v>
      </c>
      <c r="AW47" t="s">
        <v>8</v>
      </c>
      <c r="AX47" t="s">
        <v>8</v>
      </c>
      <c r="AY47" t="s">
        <v>8</v>
      </c>
      <c r="AZ47" t="s">
        <v>8</v>
      </c>
      <c r="BA47" t="s">
        <v>8</v>
      </c>
      <c r="BB47" t="s">
        <v>8</v>
      </c>
      <c r="BC47" t="s">
        <v>8</v>
      </c>
      <c r="BD47" t="s">
        <v>8</v>
      </c>
      <c r="BE47" t="s">
        <v>8</v>
      </c>
      <c r="BF47" t="s">
        <v>8</v>
      </c>
      <c r="BG47" t="s">
        <v>8</v>
      </c>
      <c r="BH47" t="s">
        <v>8</v>
      </c>
      <c r="BI47" t="s">
        <v>8</v>
      </c>
      <c r="BJ47" t="s">
        <v>8</v>
      </c>
      <c r="BK47" t="s">
        <v>8</v>
      </c>
      <c r="BL47" t="s">
        <v>8</v>
      </c>
      <c r="BM47" t="s">
        <v>8</v>
      </c>
      <c r="BN47" t="s">
        <v>8</v>
      </c>
      <c r="BO47" t="s">
        <v>8</v>
      </c>
      <c r="BP47" t="s">
        <v>8</v>
      </c>
      <c r="BQ47" t="s">
        <v>8</v>
      </c>
      <c r="BR47" t="s">
        <v>8</v>
      </c>
      <c r="BS47" t="s">
        <v>8</v>
      </c>
      <c r="BT47" t="s">
        <v>8</v>
      </c>
      <c r="BU47" t="s">
        <v>8</v>
      </c>
      <c r="BV47" t="s">
        <v>8</v>
      </c>
      <c r="BW47" t="s">
        <v>8</v>
      </c>
      <c r="BX47" t="s">
        <v>8</v>
      </c>
      <c r="BY47" t="s">
        <v>8</v>
      </c>
      <c r="BZ47" t="s">
        <v>8</v>
      </c>
      <c r="CA47" t="s">
        <v>8</v>
      </c>
      <c r="CB47" t="s">
        <v>8</v>
      </c>
      <c r="CC47" t="s">
        <v>8</v>
      </c>
      <c r="CD47" t="s">
        <v>8</v>
      </c>
      <c r="CE47" t="s">
        <v>8</v>
      </c>
      <c r="CF47" t="s">
        <v>8</v>
      </c>
      <c r="CG47" t="s">
        <v>8</v>
      </c>
      <c r="CH47" t="s">
        <v>8</v>
      </c>
      <c r="CI47" t="s">
        <v>8</v>
      </c>
      <c r="CJ47" t="s">
        <v>8</v>
      </c>
      <c r="CK47" t="s">
        <v>8</v>
      </c>
      <c r="CL47" t="s">
        <v>8</v>
      </c>
      <c r="CM47" t="s">
        <v>8</v>
      </c>
      <c r="CN47" t="s">
        <v>8</v>
      </c>
      <c r="CO47" t="s">
        <v>8</v>
      </c>
      <c r="CP47" t="s">
        <v>8</v>
      </c>
      <c r="CQ47" t="s">
        <v>8</v>
      </c>
      <c r="CR47" t="s">
        <v>8</v>
      </c>
      <c r="CS47" t="s">
        <v>8</v>
      </c>
      <c r="CT47" t="s">
        <v>8</v>
      </c>
      <c r="CU47" t="s">
        <v>8</v>
      </c>
      <c r="CV47" t="s">
        <v>8</v>
      </c>
      <c r="CW47" t="s">
        <v>8</v>
      </c>
      <c r="CX47" t="s">
        <v>8</v>
      </c>
      <c r="CY47" t="s">
        <v>8</v>
      </c>
      <c r="CZ47" t="s">
        <v>8</v>
      </c>
      <c r="DA47" t="s">
        <v>8</v>
      </c>
      <c r="DB47" t="s">
        <v>8</v>
      </c>
      <c r="DC47" t="s">
        <v>583</v>
      </c>
      <c r="DD47" t="s">
        <v>600</v>
      </c>
      <c r="DE47">
        <v>25</v>
      </c>
      <c r="DH47">
        <v>1.5</v>
      </c>
      <c r="DI47">
        <f>DE47</f>
        <v>25</v>
      </c>
      <c r="DJ47" t="s">
        <v>511</v>
      </c>
      <c r="DK47" t="s">
        <v>8</v>
      </c>
      <c r="DL47" t="s">
        <v>8</v>
      </c>
      <c r="DM47" t="s">
        <v>8</v>
      </c>
      <c r="DN47" t="s">
        <v>8</v>
      </c>
      <c r="DO47" t="s">
        <v>8</v>
      </c>
      <c r="DP47" t="s">
        <v>8</v>
      </c>
      <c r="DQ47" t="s">
        <v>8</v>
      </c>
      <c r="DR47" t="s">
        <v>8</v>
      </c>
      <c r="DS47" t="s">
        <v>8</v>
      </c>
      <c r="DT47" t="s">
        <v>8</v>
      </c>
      <c r="DU47" t="s">
        <v>8</v>
      </c>
      <c r="DV47" t="s">
        <v>8</v>
      </c>
      <c r="DW47" t="s">
        <v>8</v>
      </c>
      <c r="DX47" t="s">
        <v>510</v>
      </c>
      <c r="DY47" t="s">
        <v>8</v>
      </c>
      <c r="DZ47">
        <v>50</v>
      </c>
      <c r="EA47">
        <v>50</v>
      </c>
      <c r="EB47" t="s">
        <v>511</v>
      </c>
      <c r="EC47" t="s">
        <v>8</v>
      </c>
      <c r="ED47" t="s">
        <v>8</v>
      </c>
      <c r="EE47" t="s">
        <v>8</v>
      </c>
      <c r="EF47" t="s">
        <v>8</v>
      </c>
      <c r="EG47" t="s">
        <v>8</v>
      </c>
      <c r="EH47" t="s">
        <v>8</v>
      </c>
      <c r="EI47" t="s">
        <v>8</v>
      </c>
      <c r="EJ47" t="s">
        <v>8</v>
      </c>
      <c r="EK47" t="s">
        <v>8</v>
      </c>
      <c r="EL47" t="s">
        <v>8</v>
      </c>
      <c r="EM47" t="s">
        <v>8</v>
      </c>
      <c r="EN47" t="s">
        <v>8</v>
      </c>
      <c r="EO47" t="s">
        <v>8</v>
      </c>
      <c r="EP47" t="s">
        <v>583</v>
      </c>
      <c r="EQ47" t="s">
        <v>584</v>
      </c>
      <c r="ET47" t="s">
        <v>8</v>
      </c>
      <c r="EU47" t="s">
        <v>511</v>
      </c>
      <c r="EV47" t="s">
        <v>8</v>
      </c>
      <c r="EW47" t="s">
        <v>8</v>
      </c>
      <c r="EX47" t="s">
        <v>8</v>
      </c>
      <c r="EY47" t="s">
        <v>8</v>
      </c>
      <c r="EZ47" t="s">
        <v>8</v>
      </c>
      <c r="FA47" t="s">
        <v>8</v>
      </c>
      <c r="FB47" t="s">
        <v>8</v>
      </c>
      <c r="FC47" t="s">
        <v>8</v>
      </c>
      <c r="FD47" t="s">
        <v>8</v>
      </c>
      <c r="FE47" t="s">
        <v>8</v>
      </c>
      <c r="FF47" t="s">
        <v>8</v>
      </c>
      <c r="FG47" t="s">
        <v>8</v>
      </c>
      <c r="FH47" t="s">
        <v>8</v>
      </c>
      <c r="FI47" t="s">
        <v>8</v>
      </c>
      <c r="FJ47" t="s">
        <v>8</v>
      </c>
      <c r="FK47" t="s">
        <v>8</v>
      </c>
      <c r="FL47" t="s">
        <v>8</v>
      </c>
      <c r="FM47" t="s">
        <v>8</v>
      </c>
      <c r="FN47" t="s">
        <v>8</v>
      </c>
      <c r="FO47" t="s">
        <v>8</v>
      </c>
      <c r="FP47" t="s">
        <v>8</v>
      </c>
      <c r="FQ47" t="s">
        <v>8</v>
      </c>
      <c r="FR47" t="s">
        <v>8</v>
      </c>
      <c r="FS47" t="s">
        <v>8</v>
      </c>
      <c r="FT47" t="s">
        <v>8</v>
      </c>
      <c r="FU47" t="s">
        <v>8</v>
      </c>
      <c r="FV47" t="s">
        <v>8</v>
      </c>
      <c r="FW47" t="s">
        <v>8</v>
      </c>
      <c r="FX47" t="s">
        <v>8</v>
      </c>
      <c r="FY47" t="s">
        <v>8</v>
      </c>
      <c r="FZ47" t="s">
        <v>8</v>
      </c>
      <c r="GA47" t="s">
        <v>8</v>
      </c>
      <c r="GB47" t="s">
        <v>8</v>
      </c>
      <c r="GC47" t="s">
        <v>8</v>
      </c>
      <c r="GD47" t="s">
        <v>8</v>
      </c>
      <c r="GE47" t="s">
        <v>8</v>
      </c>
      <c r="GF47" t="s">
        <v>8</v>
      </c>
      <c r="GG47" t="s">
        <v>8</v>
      </c>
      <c r="GH47" t="s">
        <v>8</v>
      </c>
      <c r="GI47" t="s">
        <v>8</v>
      </c>
      <c r="GJ47" t="s">
        <v>8</v>
      </c>
      <c r="GK47" t="s">
        <v>8</v>
      </c>
      <c r="GL47" t="s">
        <v>8</v>
      </c>
      <c r="GM47" t="s">
        <v>8</v>
      </c>
      <c r="GN47" t="s">
        <v>8</v>
      </c>
      <c r="GO47" t="s">
        <v>8</v>
      </c>
      <c r="GP47" t="s">
        <v>8</v>
      </c>
      <c r="GQ47" t="s">
        <v>8</v>
      </c>
      <c r="GR47" t="s">
        <v>8</v>
      </c>
      <c r="GS47" t="s">
        <v>8</v>
      </c>
      <c r="GT47" t="s">
        <v>8</v>
      </c>
      <c r="GW47" t="s">
        <v>8</v>
      </c>
      <c r="GX47" t="s">
        <v>8</v>
      </c>
      <c r="GY47" t="s">
        <v>8</v>
      </c>
      <c r="GZ47" t="s">
        <v>8</v>
      </c>
      <c r="HA47" t="s">
        <v>8</v>
      </c>
      <c r="HB47" t="s">
        <v>8</v>
      </c>
      <c r="HC47" t="s">
        <v>8</v>
      </c>
      <c r="HD47" t="s">
        <v>8</v>
      </c>
      <c r="HE47" t="s">
        <v>8</v>
      </c>
      <c r="HF47" t="s">
        <v>8</v>
      </c>
      <c r="HG47" t="s">
        <v>8</v>
      </c>
      <c r="HH47" t="s">
        <v>8</v>
      </c>
      <c r="HI47" t="s">
        <v>8</v>
      </c>
      <c r="HJ47" t="s">
        <v>8</v>
      </c>
      <c r="HK47" t="s">
        <v>8</v>
      </c>
      <c r="HL47" t="s">
        <v>8</v>
      </c>
      <c r="HM47" t="s">
        <v>8</v>
      </c>
      <c r="HN47" t="s">
        <v>8</v>
      </c>
      <c r="HO47" t="s">
        <v>8</v>
      </c>
      <c r="HP47" t="s">
        <v>8</v>
      </c>
      <c r="HQ47" t="s">
        <v>8</v>
      </c>
      <c r="HR47" t="s">
        <v>8</v>
      </c>
      <c r="HS47" t="s">
        <v>8</v>
      </c>
      <c r="HT47" t="s">
        <v>8</v>
      </c>
      <c r="HU47" t="s">
        <v>8</v>
      </c>
      <c r="HV47" t="s">
        <v>8</v>
      </c>
      <c r="HW47" t="s">
        <v>8</v>
      </c>
      <c r="HX47" t="s">
        <v>8</v>
      </c>
      <c r="HY47" t="s">
        <v>8</v>
      </c>
      <c r="HZ47" t="s">
        <v>8</v>
      </c>
      <c r="IA47" t="s">
        <v>8</v>
      </c>
      <c r="IB47" t="s">
        <v>8</v>
      </c>
      <c r="IC47" t="s">
        <v>261</v>
      </c>
      <c r="ID47" t="s">
        <v>8</v>
      </c>
      <c r="IE47">
        <v>127113609</v>
      </c>
      <c r="IF47" t="s">
        <v>601</v>
      </c>
      <c r="IG47" t="s">
        <v>8</v>
      </c>
      <c r="IH47">
        <v>10</v>
      </c>
    </row>
    <row r="48" spans="1:242" x14ac:dyDescent="0.2">
      <c r="A48" t="s">
        <v>602</v>
      </c>
      <c r="B48" t="s">
        <v>603</v>
      </c>
      <c r="C48" t="s">
        <v>604</v>
      </c>
      <c r="D48" t="s">
        <v>248</v>
      </c>
      <c r="E48" t="s">
        <v>249</v>
      </c>
      <c r="F48" t="s">
        <v>8</v>
      </c>
      <c r="G48" t="s">
        <v>248</v>
      </c>
      <c r="H48" t="s">
        <v>250</v>
      </c>
      <c r="I48" t="s">
        <v>306</v>
      </c>
      <c r="J48" t="s">
        <v>287</v>
      </c>
      <c r="K48" t="s">
        <v>375</v>
      </c>
      <c r="L48" t="s">
        <v>605</v>
      </c>
      <c r="M48" t="s">
        <v>606</v>
      </c>
      <c r="N48" t="s">
        <v>279</v>
      </c>
      <c r="O48" t="s">
        <v>506</v>
      </c>
      <c r="P48" t="s">
        <v>258</v>
      </c>
      <c r="Q48" t="s">
        <v>259</v>
      </c>
      <c r="R48" t="s">
        <v>8</v>
      </c>
      <c r="S48" t="s">
        <v>259</v>
      </c>
      <c r="T48" t="s">
        <v>8</v>
      </c>
      <c r="U48" t="s">
        <v>607</v>
      </c>
      <c r="V48" t="s">
        <v>568</v>
      </c>
      <c r="W48">
        <v>0</v>
      </c>
      <c r="X48">
        <v>1</v>
      </c>
      <c r="Y48">
        <v>1</v>
      </c>
      <c r="Z48">
        <v>0</v>
      </c>
      <c r="AA48">
        <v>0</v>
      </c>
      <c r="AB48" t="s">
        <v>8</v>
      </c>
      <c r="AC48" t="s">
        <v>541</v>
      </c>
      <c r="AD48">
        <v>0</v>
      </c>
      <c r="AE48">
        <v>0</v>
      </c>
      <c r="AF48">
        <v>0</v>
      </c>
      <c r="AG48">
        <v>1</v>
      </c>
      <c r="AH48">
        <v>1</v>
      </c>
      <c r="AI48">
        <v>0</v>
      </c>
      <c r="AJ48" t="s">
        <v>8</v>
      </c>
      <c r="AK48" t="s">
        <v>8</v>
      </c>
      <c r="AL48" t="s">
        <v>8</v>
      </c>
      <c r="AM48" t="s">
        <v>8</v>
      </c>
      <c r="AN48" t="s">
        <v>8</v>
      </c>
      <c r="AO48" t="s">
        <v>8</v>
      </c>
      <c r="AP48" t="s">
        <v>8</v>
      </c>
      <c r="AQ48" t="s">
        <v>8</v>
      </c>
      <c r="AR48" t="s">
        <v>8</v>
      </c>
      <c r="AS48" t="s">
        <v>8</v>
      </c>
      <c r="AT48" t="s">
        <v>8</v>
      </c>
      <c r="AU48" t="s">
        <v>8</v>
      </c>
      <c r="AV48" t="s">
        <v>8</v>
      </c>
      <c r="AW48" t="s">
        <v>8</v>
      </c>
      <c r="AX48" t="s">
        <v>8</v>
      </c>
      <c r="AY48" t="s">
        <v>8</v>
      </c>
      <c r="AZ48" t="s">
        <v>8</v>
      </c>
      <c r="BA48" t="s">
        <v>8</v>
      </c>
      <c r="BB48" t="s">
        <v>8</v>
      </c>
      <c r="BC48" t="s">
        <v>8</v>
      </c>
      <c r="BD48" t="s">
        <v>8</v>
      </c>
      <c r="BE48" t="s">
        <v>8</v>
      </c>
      <c r="BF48" t="s">
        <v>8</v>
      </c>
      <c r="BG48" t="s">
        <v>8</v>
      </c>
      <c r="BH48" t="s">
        <v>8</v>
      </c>
      <c r="BI48" t="s">
        <v>8</v>
      </c>
      <c r="BJ48" t="s">
        <v>8</v>
      </c>
      <c r="BK48" t="s">
        <v>8</v>
      </c>
      <c r="BL48" t="s">
        <v>8</v>
      </c>
      <c r="BM48" t="s">
        <v>8</v>
      </c>
      <c r="BN48" t="s">
        <v>8</v>
      </c>
      <c r="BO48" t="s">
        <v>8</v>
      </c>
      <c r="BP48" t="s">
        <v>8</v>
      </c>
      <c r="BQ48" t="s">
        <v>8</v>
      </c>
      <c r="BR48" t="s">
        <v>8</v>
      </c>
      <c r="BS48" t="s">
        <v>8</v>
      </c>
      <c r="BT48" t="s">
        <v>8</v>
      </c>
      <c r="BU48" t="s">
        <v>8</v>
      </c>
      <c r="BV48" t="s">
        <v>8</v>
      </c>
      <c r="BW48" t="s">
        <v>8</v>
      </c>
      <c r="BX48" t="s">
        <v>8</v>
      </c>
      <c r="BY48" t="s">
        <v>8</v>
      </c>
      <c r="BZ48" t="s">
        <v>8</v>
      </c>
      <c r="CA48" t="s">
        <v>8</v>
      </c>
      <c r="CB48" t="s">
        <v>8</v>
      </c>
      <c r="CC48" t="s">
        <v>8</v>
      </c>
      <c r="CD48" t="s">
        <v>8</v>
      </c>
      <c r="CE48" t="s">
        <v>8</v>
      </c>
      <c r="CF48" t="s">
        <v>8</v>
      </c>
      <c r="CG48" t="s">
        <v>8</v>
      </c>
      <c r="CH48" t="s">
        <v>8</v>
      </c>
      <c r="CI48" t="s">
        <v>8</v>
      </c>
      <c r="CJ48" t="s">
        <v>8</v>
      </c>
      <c r="CK48" t="s">
        <v>8</v>
      </c>
      <c r="CL48" t="s">
        <v>8</v>
      </c>
      <c r="CM48" t="s">
        <v>8</v>
      </c>
      <c r="CN48" t="s">
        <v>8</v>
      </c>
      <c r="CO48" t="s">
        <v>8</v>
      </c>
      <c r="CP48" t="s">
        <v>8</v>
      </c>
      <c r="CQ48" t="s">
        <v>8</v>
      </c>
      <c r="CR48" t="s">
        <v>8</v>
      </c>
      <c r="CS48" t="s">
        <v>8</v>
      </c>
      <c r="CT48" t="s">
        <v>8</v>
      </c>
      <c r="CU48" t="s">
        <v>8</v>
      </c>
      <c r="CV48" t="s">
        <v>8</v>
      </c>
      <c r="CW48" t="s">
        <v>8</v>
      </c>
      <c r="CX48" t="s">
        <v>8</v>
      </c>
      <c r="CY48" t="s">
        <v>8</v>
      </c>
      <c r="CZ48" t="s">
        <v>8</v>
      </c>
      <c r="DA48" t="s">
        <v>8</v>
      </c>
      <c r="DB48" t="s">
        <v>8</v>
      </c>
      <c r="DC48" t="s">
        <v>8</v>
      </c>
      <c r="DD48" t="s">
        <v>8</v>
      </c>
      <c r="DE48" t="s">
        <v>8</v>
      </c>
      <c r="DJ48" t="s">
        <v>8</v>
      </c>
      <c r="DK48" t="s">
        <v>8</v>
      </c>
      <c r="DL48" t="s">
        <v>8</v>
      </c>
      <c r="DM48" t="s">
        <v>8</v>
      </c>
      <c r="DN48" t="s">
        <v>8</v>
      </c>
      <c r="DO48" t="s">
        <v>8</v>
      </c>
      <c r="DP48" t="s">
        <v>8</v>
      </c>
      <c r="DQ48" t="s">
        <v>8</v>
      </c>
      <c r="DR48" t="s">
        <v>8</v>
      </c>
      <c r="DS48" t="s">
        <v>8</v>
      </c>
      <c r="DT48" t="s">
        <v>8</v>
      </c>
      <c r="DU48" t="s">
        <v>8</v>
      </c>
      <c r="DV48" t="s">
        <v>8</v>
      </c>
      <c r="DW48" t="s">
        <v>8</v>
      </c>
      <c r="DX48" t="s">
        <v>510</v>
      </c>
      <c r="DY48" t="s">
        <v>8</v>
      </c>
      <c r="DZ48">
        <v>25</v>
      </c>
      <c r="EA48">
        <v>25</v>
      </c>
      <c r="EB48" t="s">
        <v>511</v>
      </c>
      <c r="EC48" t="s">
        <v>8</v>
      </c>
      <c r="ED48" t="s">
        <v>8</v>
      </c>
      <c r="EE48" t="s">
        <v>8</v>
      </c>
      <c r="EF48" t="s">
        <v>8</v>
      </c>
      <c r="EG48" t="s">
        <v>8</v>
      </c>
      <c r="EH48" t="s">
        <v>8</v>
      </c>
      <c r="EI48" t="s">
        <v>8</v>
      </c>
      <c r="EJ48" t="s">
        <v>8</v>
      </c>
      <c r="EK48" t="s">
        <v>8</v>
      </c>
      <c r="EL48" t="s">
        <v>8</v>
      </c>
      <c r="EM48" t="s">
        <v>8</v>
      </c>
      <c r="EN48" t="s">
        <v>8</v>
      </c>
      <c r="EO48" t="s">
        <v>8</v>
      </c>
      <c r="EP48" t="s">
        <v>583</v>
      </c>
      <c r="EQ48" t="s">
        <v>584</v>
      </c>
      <c r="ER48">
        <v>3.78</v>
      </c>
      <c r="ES48">
        <v>6.6137566137566139</v>
      </c>
      <c r="ET48">
        <v>25</v>
      </c>
      <c r="EU48" t="s">
        <v>511</v>
      </c>
      <c r="EV48" t="s">
        <v>8</v>
      </c>
      <c r="EW48" t="s">
        <v>8</v>
      </c>
      <c r="EX48" t="s">
        <v>8</v>
      </c>
      <c r="EY48" t="s">
        <v>8</v>
      </c>
      <c r="EZ48" t="s">
        <v>8</v>
      </c>
      <c r="FA48" t="s">
        <v>8</v>
      </c>
      <c r="FB48" t="s">
        <v>8</v>
      </c>
      <c r="FC48" t="s">
        <v>8</v>
      </c>
      <c r="FD48" t="s">
        <v>8</v>
      </c>
      <c r="FE48" t="s">
        <v>8</v>
      </c>
      <c r="FF48" t="s">
        <v>8</v>
      </c>
      <c r="FG48" t="s">
        <v>8</v>
      </c>
      <c r="FH48" t="s">
        <v>8</v>
      </c>
      <c r="FI48" t="s">
        <v>8</v>
      </c>
      <c r="FJ48" t="s">
        <v>8</v>
      </c>
      <c r="FK48" t="s">
        <v>8</v>
      </c>
      <c r="FL48" t="s">
        <v>8</v>
      </c>
      <c r="FM48" t="s">
        <v>8</v>
      </c>
      <c r="FN48" t="s">
        <v>8</v>
      </c>
      <c r="FO48" t="s">
        <v>8</v>
      </c>
      <c r="FP48" t="s">
        <v>8</v>
      </c>
      <c r="FQ48" t="s">
        <v>8</v>
      </c>
      <c r="FR48" t="s">
        <v>8</v>
      </c>
      <c r="FS48" t="s">
        <v>8</v>
      </c>
      <c r="FT48" t="s">
        <v>8</v>
      </c>
      <c r="FU48" t="s">
        <v>8</v>
      </c>
      <c r="FV48" t="s">
        <v>8</v>
      </c>
      <c r="FW48" t="s">
        <v>8</v>
      </c>
      <c r="FX48" t="s">
        <v>8</v>
      </c>
      <c r="FY48" t="s">
        <v>8</v>
      </c>
      <c r="FZ48" t="s">
        <v>8</v>
      </c>
      <c r="GA48" t="s">
        <v>8</v>
      </c>
      <c r="GB48" t="s">
        <v>8</v>
      </c>
      <c r="GC48" t="s">
        <v>8</v>
      </c>
      <c r="GD48" t="s">
        <v>8</v>
      </c>
      <c r="GE48" t="s">
        <v>8</v>
      </c>
      <c r="GF48" t="s">
        <v>8</v>
      </c>
      <c r="GG48" t="s">
        <v>8</v>
      </c>
      <c r="GH48" t="s">
        <v>8</v>
      </c>
      <c r="GI48" t="s">
        <v>8</v>
      </c>
      <c r="GJ48" t="s">
        <v>8</v>
      </c>
      <c r="GK48" t="s">
        <v>8</v>
      </c>
      <c r="GL48" t="s">
        <v>8</v>
      </c>
      <c r="GM48" t="s">
        <v>8</v>
      </c>
      <c r="GN48" t="s">
        <v>8</v>
      </c>
      <c r="GO48" t="s">
        <v>8</v>
      </c>
      <c r="GP48" t="s">
        <v>8</v>
      </c>
      <c r="GQ48" t="s">
        <v>8</v>
      </c>
      <c r="GR48" t="s">
        <v>8</v>
      </c>
      <c r="GS48" t="s">
        <v>8</v>
      </c>
      <c r="GT48" t="s">
        <v>8</v>
      </c>
      <c r="GW48" t="s">
        <v>8</v>
      </c>
      <c r="GX48" t="s">
        <v>8</v>
      </c>
      <c r="GY48" t="s">
        <v>8</v>
      </c>
      <c r="GZ48" t="s">
        <v>8</v>
      </c>
      <c r="HA48" t="s">
        <v>8</v>
      </c>
      <c r="HB48" t="s">
        <v>8</v>
      </c>
      <c r="HC48" t="s">
        <v>8</v>
      </c>
      <c r="HD48" t="s">
        <v>8</v>
      </c>
      <c r="HE48" t="s">
        <v>8</v>
      </c>
      <c r="HF48" t="s">
        <v>8</v>
      </c>
      <c r="HG48" t="s">
        <v>8</v>
      </c>
      <c r="HH48" t="s">
        <v>8</v>
      </c>
      <c r="HI48" t="s">
        <v>8</v>
      </c>
      <c r="HJ48" t="s">
        <v>8</v>
      </c>
      <c r="HK48" t="s">
        <v>8</v>
      </c>
      <c r="HL48" t="s">
        <v>8</v>
      </c>
      <c r="HM48" t="s">
        <v>8</v>
      </c>
      <c r="HN48" t="s">
        <v>8</v>
      </c>
      <c r="HO48" t="s">
        <v>8</v>
      </c>
      <c r="HP48" t="s">
        <v>8</v>
      </c>
      <c r="HQ48" t="s">
        <v>8</v>
      </c>
      <c r="HR48" t="s">
        <v>8</v>
      </c>
      <c r="HS48" t="s">
        <v>8</v>
      </c>
      <c r="HT48" t="s">
        <v>8</v>
      </c>
      <c r="HU48" t="s">
        <v>8</v>
      </c>
      <c r="HV48" t="s">
        <v>8</v>
      </c>
      <c r="HW48" t="s">
        <v>8</v>
      </c>
      <c r="HX48" t="s">
        <v>8</v>
      </c>
      <c r="HY48" t="s">
        <v>8</v>
      </c>
      <c r="HZ48" t="s">
        <v>8</v>
      </c>
      <c r="IA48" t="s">
        <v>8</v>
      </c>
      <c r="IB48" t="s">
        <v>8</v>
      </c>
      <c r="IC48" t="s">
        <v>8</v>
      </c>
      <c r="ID48" t="s">
        <v>8</v>
      </c>
      <c r="IE48">
        <v>127229621</v>
      </c>
      <c r="IF48" t="s">
        <v>608</v>
      </c>
      <c r="IG48" t="s">
        <v>8</v>
      </c>
      <c r="IH48">
        <v>21</v>
      </c>
    </row>
    <row r="49" spans="1:242" x14ac:dyDescent="0.2">
      <c r="A49" t="s">
        <v>609</v>
      </c>
      <c r="B49" t="s">
        <v>610</v>
      </c>
      <c r="C49" t="s">
        <v>611</v>
      </c>
      <c r="D49" t="s">
        <v>248</v>
      </c>
      <c r="E49" t="s">
        <v>249</v>
      </c>
      <c r="F49" t="s">
        <v>8</v>
      </c>
      <c r="G49" t="s">
        <v>248</v>
      </c>
      <c r="H49" t="s">
        <v>250</v>
      </c>
      <c r="I49" t="s">
        <v>306</v>
      </c>
      <c r="J49" t="s">
        <v>252</v>
      </c>
      <c r="K49" t="s">
        <v>253</v>
      </c>
      <c r="L49" t="s">
        <v>254</v>
      </c>
      <c r="M49" t="s">
        <v>557</v>
      </c>
      <c r="N49" t="s">
        <v>268</v>
      </c>
      <c r="O49" t="s">
        <v>506</v>
      </c>
      <c r="P49" t="s">
        <v>258</v>
      </c>
      <c r="Q49" t="s">
        <v>259</v>
      </c>
      <c r="R49" t="s">
        <v>8</v>
      </c>
      <c r="S49" t="s">
        <v>259</v>
      </c>
      <c r="T49" t="s">
        <v>8</v>
      </c>
      <c r="U49" t="s">
        <v>612</v>
      </c>
      <c r="V49" t="s">
        <v>568</v>
      </c>
      <c r="W49">
        <v>0</v>
      </c>
      <c r="X49">
        <v>1</v>
      </c>
      <c r="Y49">
        <v>1</v>
      </c>
      <c r="Z49">
        <v>0</v>
      </c>
      <c r="AA49">
        <v>0</v>
      </c>
      <c r="AB49" t="s">
        <v>8</v>
      </c>
      <c r="AC49" t="s">
        <v>541</v>
      </c>
      <c r="AD49">
        <v>0</v>
      </c>
      <c r="AE49">
        <v>0</v>
      </c>
      <c r="AF49">
        <v>0</v>
      </c>
      <c r="AG49">
        <v>1</v>
      </c>
      <c r="AH49">
        <v>1</v>
      </c>
      <c r="AI49">
        <v>0</v>
      </c>
      <c r="AJ49" t="s">
        <v>8</v>
      </c>
      <c r="AK49" t="s">
        <v>8</v>
      </c>
      <c r="AL49" t="s">
        <v>8</v>
      </c>
      <c r="AM49" t="s">
        <v>8</v>
      </c>
      <c r="AN49" t="s">
        <v>8</v>
      </c>
      <c r="AO49" t="s">
        <v>8</v>
      </c>
      <c r="AP49" t="s">
        <v>8</v>
      </c>
      <c r="AQ49" t="s">
        <v>8</v>
      </c>
      <c r="AR49" t="s">
        <v>8</v>
      </c>
      <c r="AS49" t="s">
        <v>8</v>
      </c>
      <c r="AT49" t="s">
        <v>8</v>
      </c>
      <c r="AU49" t="s">
        <v>8</v>
      </c>
      <c r="AV49" t="s">
        <v>8</v>
      </c>
      <c r="AW49" t="s">
        <v>8</v>
      </c>
      <c r="AX49" t="s">
        <v>8</v>
      </c>
      <c r="AY49" t="s">
        <v>8</v>
      </c>
      <c r="AZ49" t="s">
        <v>8</v>
      </c>
      <c r="BA49" t="s">
        <v>8</v>
      </c>
      <c r="BB49" t="s">
        <v>8</v>
      </c>
      <c r="BC49" t="s">
        <v>8</v>
      </c>
      <c r="BD49" t="s">
        <v>8</v>
      </c>
      <c r="BE49" t="s">
        <v>8</v>
      </c>
      <c r="BF49" t="s">
        <v>8</v>
      </c>
      <c r="BG49" t="s">
        <v>8</v>
      </c>
      <c r="BH49" t="s">
        <v>8</v>
      </c>
      <c r="BI49" t="s">
        <v>8</v>
      </c>
      <c r="BJ49" t="s">
        <v>8</v>
      </c>
      <c r="BK49" t="s">
        <v>8</v>
      </c>
      <c r="BL49" t="s">
        <v>8</v>
      </c>
      <c r="BM49" t="s">
        <v>8</v>
      </c>
      <c r="BN49" t="s">
        <v>8</v>
      </c>
      <c r="BO49" t="s">
        <v>8</v>
      </c>
      <c r="BP49" t="s">
        <v>8</v>
      </c>
      <c r="BQ49" t="s">
        <v>8</v>
      </c>
      <c r="BR49" t="s">
        <v>8</v>
      </c>
      <c r="BS49" t="s">
        <v>8</v>
      </c>
      <c r="BT49" t="s">
        <v>8</v>
      </c>
      <c r="BU49" t="s">
        <v>8</v>
      </c>
      <c r="BV49" t="s">
        <v>8</v>
      </c>
      <c r="BW49" t="s">
        <v>8</v>
      </c>
      <c r="BX49" t="s">
        <v>8</v>
      </c>
      <c r="BY49" t="s">
        <v>8</v>
      </c>
      <c r="BZ49" t="s">
        <v>8</v>
      </c>
      <c r="CA49" t="s">
        <v>8</v>
      </c>
      <c r="CB49" t="s">
        <v>8</v>
      </c>
      <c r="CC49" t="s">
        <v>8</v>
      </c>
      <c r="CD49" t="s">
        <v>8</v>
      </c>
      <c r="CE49" t="s">
        <v>8</v>
      </c>
      <c r="CF49" t="s">
        <v>8</v>
      </c>
      <c r="CG49" t="s">
        <v>8</v>
      </c>
      <c r="CH49" t="s">
        <v>8</v>
      </c>
      <c r="CI49" t="s">
        <v>8</v>
      </c>
      <c r="CJ49" t="s">
        <v>8</v>
      </c>
      <c r="CK49" t="s">
        <v>8</v>
      </c>
      <c r="CL49" t="s">
        <v>8</v>
      </c>
      <c r="CM49" t="s">
        <v>8</v>
      </c>
      <c r="CN49" t="s">
        <v>8</v>
      </c>
      <c r="CO49" t="s">
        <v>8</v>
      </c>
      <c r="CP49" t="s">
        <v>8</v>
      </c>
      <c r="CQ49" t="s">
        <v>8</v>
      </c>
      <c r="CR49" t="s">
        <v>8</v>
      </c>
      <c r="CS49" t="s">
        <v>8</v>
      </c>
      <c r="CT49" t="s">
        <v>8</v>
      </c>
      <c r="CU49" t="s">
        <v>8</v>
      </c>
      <c r="CV49" t="s">
        <v>8</v>
      </c>
      <c r="CW49" t="s">
        <v>8</v>
      </c>
      <c r="CX49" t="s">
        <v>8</v>
      </c>
      <c r="CY49" t="s">
        <v>8</v>
      </c>
      <c r="CZ49" t="s">
        <v>8</v>
      </c>
      <c r="DA49" t="s">
        <v>8</v>
      </c>
      <c r="DB49" t="s">
        <v>8</v>
      </c>
      <c r="DC49" t="s">
        <v>8</v>
      </c>
      <c r="DD49" t="s">
        <v>8</v>
      </c>
      <c r="DE49" t="s">
        <v>8</v>
      </c>
      <c r="DJ49" t="s">
        <v>8</v>
      </c>
      <c r="DK49" t="s">
        <v>8</v>
      </c>
      <c r="DL49" t="s">
        <v>8</v>
      </c>
      <c r="DM49" t="s">
        <v>8</v>
      </c>
      <c r="DN49" t="s">
        <v>8</v>
      </c>
      <c r="DO49" t="s">
        <v>8</v>
      </c>
      <c r="DP49" t="s">
        <v>8</v>
      </c>
      <c r="DQ49" t="s">
        <v>8</v>
      </c>
      <c r="DR49" t="s">
        <v>8</v>
      </c>
      <c r="DS49" t="s">
        <v>8</v>
      </c>
      <c r="DT49" t="s">
        <v>8</v>
      </c>
      <c r="DU49" t="s">
        <v>8</v>
      </c>
      <c r="DV49" t="s">
        <v>8</v>
      </c>
      <c r="DW49" t="s">
        <v>8</v>
      </c>
      <c r="DX49" t="s">
        <v>510</v>
      </c>
      <c r="DY49" t="s">
        <v>8</v>
      </c>
      <c r="DZ49">
        <v>20</v>
      </c>
      <c r="EA49">
        <v>20</v>
      </c>
      <c r="EB49" t="s">
        <v>511</v>
      </c>
      <c r="EC49" t="s">
        <v>8</v>
      </c>
      <c r="ED49" t="s">
        <v>8</v>
      </c>
      <c r="EE49" t="s">
        <v>8</v>
      </c>
      <c r="EF49" t="s">
        <v>8</v>
      </c>
      <c r="EG49" t="s">
        <v>8</v>
      </c>
      <c r="EH49" t="s">
        <v>8</v>
      </c>
      <c r="EI49" t="s">
        <v>8</v>
      </c>
      <c r="EJ49" t="s">
        <v>8</v>
      </c>
      <c r="EK49" t="s">
        <v>8</v>
      </c>
      <c r="EL49" t="s">
        <v>8</v>
      </c>
      <c r="EM49" t="s">
        <v>8</v>
      </c>
      <c r="EN49" t="s">
        <v>8</v>
      </c>
      <c r="EO49" t="s">
        <v>8</v>
      </c>
      <c r="EP49" t="s">
        <v>583</v>
      </c>
      <c r="EQ49" t="s">
        <v>584</v>
      </c>
      <c r="ER49">
        <v>3.78</v>
      </c>
      <c r="ES49">
        <v>66.137566137566139</v>
      </c>
      <c r="ET49">
        <v>250</v>
      </c>
      <c r="EU49" t="s">
        <v>511</v>
      </c>
      <c r="EV49" t="s">
        <v>8</v>
      </c>
      <c r="EW49" t="s">
        <v>8</v>
      </c>
      <c r="EX49" t="s">
        <v>8</v>
      </c>
      <c r="EY49" t="s">
        <v>8</v>
      </c>
      <c r="EZ49" t="s">
        <v>8</v>
      </c>
      <c r="FA49" t="s">
        <v>8</v>
      </c>
      <c r="FB49" t="s">
        <v>8</v>
      </c>
      <c r="FC49" t="s">
        <v>8</v>
      </c>
      <c r="FD49" t="s">
        <v>8</v>
      </c>
      <c r="FE49" t="s">
        <v>8</v>
      </c>
      <c r="FF49" t="s">
        <v>8</v>
      </c>
      <c r="FG49" t="s">
        <v>8</v>
      </c>
      <c r="FH49" t="s">
        <v>8</v>
      </c>
      <c r="FI49" t="s">
        <v>8</v>
      </c>
      <c r="FJ49" t="s">
        <v>8</v>
      </c>
      <c r="FK49" t="s">
        <v>8</v>
      </c>
      <c r="FL49" t="s">
        <v>8</v>
      </c>
      <c r="FM49" t="s">
        <v>8</v>
      </c>
      <c r="FN49" t="s">
        <v>8</v>
      </c>
      <c r="FO49" t="s">
        <v>8</v>
      </c>
      <c r="FP49" t="s">
        <v>8</v>
      </c>
      <c r="FQ49" t="s">
        <v>8</v>
      </c>
      <c r="FR49" t="s">
        <v>8</v>
      </c>
      <c r="FS49" t="s">
        <v>8</v>
      </c>
      <c r="FT49" t="s">
        <v>8</v>
      </c>
      <c r="FU49" t="s">
        <v>8</v>
      </c>
      <c r="FV49" t="s">
        <v>8</v>
      </c>
      <c r="FW49" t="s">
        <v>8</v>
      </c>
      <c r="FX49" t="s">
        <v>8</v>
      </c>
      <c r="FY49" t="s">
        <v>8</v>
      </c>
      <c r="FZ49" t="s">
        <v>8</v>
      </c>
      <c r="GA49" t="s">
        <v>8</v>
      </c>
      <c r="GB49" t="s">
        <v>8</v>
      </c>
      <c r="GC49" t="s">
        <v>8</v>
      </c>
      <c r="GD49" t="s">
        <v>8</v>
      </c>
      <c r="GE49" t="s">
        <v>8</v>
      </c>
      <c r="GF49" t="s">
        <v>8</v>
      </c>
      <c r="GG49" t="s">
        <v>8</v>
      </c>
      <c r="GH49" t="s">
        <v>8</v>
      </c>
      <c r="GI49" t="s">
        <v>8</v>
      </c>
      <c r="GJ49" t="s">
        <v>8</v>
      </c>
      <c r="GK49" t="s">
        <v>8</v>
      </c>
      <c r="GL49" t="s">
        <v>8</v>
      </c>
      <c r="GM49" t="s">
        <v>8</v>
      </c>
      <c r="GN49" t="s">
        <v>8</v>
      </c>
      <c r="GO49" t="s">
        <v>8</v>
      </c>
      <c r="GP49" t="s">
        <v>8</v>
      </c>
      <c r="GQ49" t="s">
        <v>8</v>
      </c>
      <c r="GR49" t="s">
        <v>8</v>
      </c>
      <c r="GS49" t="s">
        <v>8</v>
      </c>
      <c r="GT49" t="s">
        <v>8</v>
      </c>
      <c r="GW49" t="s">
        <v>8</v>
      </c>
      <c r="GX49" t="s">
        <v>8</v>
      </c>
      <c r="GY49" t="s">
        <v>8</v>
      </c>
      <c r="GZ49" t="s">
        <v>8</v>
      </c>
      <c r="HA49" t="s">
        <v>8</v>
      </c>
      <c r="HB49" t="s">
        <v>8</v>
      </c>
      <c r="HC49" t="s">
        <v>8</v>
      </c>
      <c r="HD49" t="s">
        <v>8</v>
      </c>
      <c r="HE49" t="s">
        <v>8</v>
      </c>
      <c r="HF49" t="s">
        <v>8</v>
      </c>
      <c r="HG49" t="s">
        <v>8</v>
      </c>
      <c r="HH49" t="s">
        <v>8</v>
      </c>
      <c r="HI49" t="s">
        <v>8</v>
      </c>
      <c r="HJ49" t="s">
        <v>8</v>
      </c>
      <c r="HK49" t="s">
        <v>8</v>
      </c>
      <c r="HL49" t="s">
        <v>8</v>
      </c>
      <c r="HM49" t="s">
        <v>8</v>
      </c>
      <c r="HN49" t="s">
        <v>8</v>
      </c>
      <c r="HO49" t="s">
        <v>8</v>
      </c>
      <c r="HP49" t="s">
        <v>8</v>
      </c>
      <c r="HQ49" t="s">
        <v>8</v>
      </c>
      <c r="HR49" t="s">
        <v>8</v>
      </c>
      <c r="HS49" t="s">
        <v>8</v>
      </c>
      <c r="HT49" t="s">
        <v>8</v>
      </c>
      <c r="HU49" t="s">
        <v>8</v>
      </c>
      <c r="HV49" t="s">
        <v>8</v>
      </c>
      <c r="HW49" t="s">
        <v>8</v>
      </c>
      <c r="HX49" t="s">
        <v>8</v>
      </c>
      <c r="HY49" t="s">
        <v>8</v>
      </c>
      <c r="HZ49" t="s">
        <v>8</v>
      </c>
      <c r="IA49" t="s">
        <v>8</v>
      </c>
      <c r="IB49" t="s">
        <v>8</v>
      </c>
      <c r="IC49" t="s">
        <v>613</v>
      </c>
      <c r="ID49" t="s">
        <v>8</v>
      </c>
      <c r="IE49">
        <v>127483371</v>
      </c>
      <c r="IF49" t="s">
        <v>614</v>
      </c>
      <c r="IG49" t="s">
        <v>8</v>
      </c>
      <c r="IH49">
        <v>33</v>
      </c>
    </row>
    <row r="50" spans="1:242" x14ac:dyDescent="0.2">
      <c r="A50" t="s">
        <v>615</v>
      </c>
      <c r="B50" t="s">
        <v>616</v>
      </c>
      <c r="C50" t="s">
        <v>617</v>
      </c>
      <c r="D50" t="s">
        <v>580</v>
      </c>
      <c r="E50" t="s">
        <v>249</v>
      </c>
      <c r="F50" t="s">
        <v>8</v>
      </c>
      <c r="G50" t="s">
        <v>580</v>
      </c>
      <c r="H50" t="s">
        <v>250</v>
      </c>
      <c r="I50" t="s">
        <v>306</v>
      </c>
      <c r="J50" t="s">
        <v>252</v>
      </c>
      <c r="K50" t="s">
        <v>253</v>
      </c>
      <c r="L50" t="s">
        <v>254</v>
      </c>
      <c r="M50" t="s">
        <v>255</v>
      </c>
      <c r="N50" t="s">
        <v>256</v>
      </c>
      <c r="O50" t="s">
        <v>506</v>
      </c>
      <c r="P50" t="s">
        <v>258</v>
      </c>
      <c r="Q50" t="s">
        <v>259</v>
      </c>
      <c r="R50" t="s">
        <v>8</v>
      </c>
      <c r="S50" t="s">
        <v>259</v>
      </c>
      <c r="T50" t="s">
        <v>8</v>
      </c>
      <c r="U50" t="s">
        <v>618</v>
      </c>
      <c r="V50" t="s">
        <v>568</v>
      </c>
      <c r="W50">
        <v>0</v>
      </c>
      <c r="X50">
        <v>1</v>
      </c>
      <c r="Y50">
        <v>1</v>
      </c>
      <c r="Z50">
        <v>0</v>
      </c>
      <c r="AA50">
        <v>0</v>
      </c>
      <c r="AB50" t="s">
        <v>8</v>
      </c>
      <c r="AC50" t="s">
        <v>541</v>
      </c>
      <c r="AD50">
        <v>0</v>
      </c>
      <c r="AE50">
        <v>0</v>
      </c>
      <c r="AF50">
        <v>0</v>
      </c>
      <c r="AG50">
        <v>1</v>
      </c>
      <c r="AH50">
        <v>1</v>
      </c>
      <c r="AI50">
        <v>0</v>
      </c>
      <c r="AJ50" t="s">
        <v>8</v>
      </c>
      <c r="AK50" t="s">
        <v>8</v>
      </c>
      <c r="AL50" t="s">
        <v>8</v>
      </c>
      <c r="AM50" t="s">
        <v>8</v>
      </c>
      <c r="AN50" t="s">
        <v>8</v>
      </c>
      <c r="AO50" t="s">
        <v>8</v>
      </c>
      <c r="AP50" t="s">
        <v>8</v>
      </c>
      <c r="AQ50" t="s">
        <v>8</v>
      </c>
      <c r="AR50" t="s">
        <v>8</v>
      </c>
      <c r="AS50" t="s">
        <v>8</v>
      </c>
      <c r="AT50" t="s">
        <v>8</v>
      </c>
      <c r="AU50" t="s">
        <v>8</v>
      </c>
      <c r="AV50" t="s">
        <v>8</v>
      </c>
      <c r="AW50" t="s">
        <v>8</v>
      </c>
      <c r="AX50" t="s">
        <v>8</v>
      </c>
      <c r="AY50" t="s">
        <v>8</v>
      </c>
      <c r="AZ50" t="s">
        <v>8</v>
      </c>
      <c r="BA50" t="s">
        <v>8</v>
      </c>
      <c r="BB50" t="s">
        <v>8</v>
      </c>
      <c r="BC50" t="s">
        <v>8</v>
      </c>
      <c r="BD50" t="s">
        <v>8</v>
      </c>
      <c r="BE50" t="s">
        <v>8</v>
      </c>
      <c r="BF50" t="s">
        <v>8</v>
      </c>
      <c r="BG50" t="s">
        <v>8</v>
      </c>
      <c r="BH50" t="s">
        <v>8</v>
      </c>
      <c r="BI50" t="s">
        <v>8</v>
      </c>
      <c r="BJ50" t="s">
        <v>8</v>
      </c>
      <c r="BK50" t="s">
        <v>8</v>
      </c>
      <c r="BL50" t="s">
        <v>8</v>
      </c>
      <c r="BM50" t="s">
        <v>8</v>
      </c>
      <c r="BN50" t="s">
        <v>8</v>
      </c>
      <c r="BO50" t="s">
        <v>8</v>
      </c>
      <c r="BP50" t="s">
        <v>8</v>
      </c>
      <c r="BQ50" t="s">
        <v>8</v>
      </c>
      <c r="BR50" t="s">
        <v>8</v>
      </c>
      <c r="BS50" t="s">
        <v>8</v>
      </c>
      <c r="BT50" t="s">
        <v>8</v>
      </c>
      <c r="BU50" t="s">
        <v>8</v>
      </c>
      <c r="BV50" t="s">
        <v>8</v>
      </c>
      <c r="BW50" t="s">
        <v>8</v>
      </c>
      <c r="BX50" t="s">
        <v>8</v>
      </c>
      <c r="BY50" t="s">
        <v>8</v>
      </c>
      <c r="BZ50" t="s">
        <v>8</v>
      </c>
      <c r="CA50" t="s">
        <v>8</v>
      </c>
      <c r="CB50" t="s">
        <v>8</v>
      </c>
      <c r="CC50" t="s">
        <v>8</v>
      </c>
      <c r="CD50" t="s">
        <v>8</v>
      </c>
      <c r="CE50" t="s">
        <v>8</v>
      </c>
      <c r="CF50" t="s">
        <v>8</v>
      </c>
      <c r="CG50" t="s">
        <v>8</v>
      </c>
      <c r="CH50" t="s">
        <v>8</v>
      </c>
      <c r="CI50" t="s">
        <v>8</v>
      </c>
      <c r="CJ50" t="s">
        <v>8</v>
      </c>
      <c r="CK50" t="s">
        <v>8</v>
      </c>
      <c r="CL50" t="s">
        <v>8</v>
      </c>
      <c r="CM50" t="s">
        <v>8</v>
      </c>
      <c r="CN50" t="s">
        <v>8</v>
      </c>
      <c r="CO50" t="s">
        <v>8</v>
      </c>
      <c r="CP50" t="s">
        <v>8</v>
      </c>
      <c r="CQ50" t="s">
        <v>8</v>
      </c>
      <c r="CR50" t="s">
        <v>8</v>
      </c>
      <c r="CS50" t="s">
        <v>8</v>
      </c>
      <c r="CT50" t="s">
        <v>8</v>
      </c>
      <c r="CU50" t="s">
        <v>8</v>
      </c>
      <c r="CV50" t="s">
        <v>8</v>
      </c>
      <c r="CW50" t="s">
        <v>8</v>
      </c>
      <c r="CX50" t="s">
        <v>8</v>
      </c>
      <c r="CY50" t="s">
        <v>8</v>
      </c>
      <c r="CZ50" t="s">
        <v>8</v>
      </c>
      <c r="DA50" t="s">
        <v>8</v>
      </c>
      <c r="DB50" t="s">
        <v>8</v>
      </c>
      <c r="DC50" t="s">
        <v>8</v>
      </c>
      <c r="DD50" t="s">
        <v>8</v>
      </c>
      <c r="DE50" t="s">
        <v>8</v>
      </c>
      <c r="DJ50" t="s">
        <v>8</v>
      </c>
      <c r="DK50" t="s">
        <v>8</v>
      </c>
      <c r="DL50" t="s">
        <v>8</v>
      </c>
      <c r="DM50" t="s">
        <v>8</v>
      </c>
      <c r="DN50" t="s">
        <v>8</v>
      </c>
      <c r="DO50" t="s">
        <v>8</v>
      </c>
      <c r="DP50" t="s">
        <v>8</v>
      </c>
      <c r="DQ50" t="s">
        <v>8</v>
      </c>
      <c r="DR50" t="s">
        <v>8</v>
      </c>
      <c r="DS50" t="s">
        <v>8</v>
      </c>
      <c r="DT50" t="s">
        <v>8</v>
      </c>
      <c r="DU50" t="s">
        <v>8</v>
      </c>
      <c r="DV50" t="s">
        <v>8</v>
      </c>
      <c r="DW50" t="s">
        <v>8</v>
      </c>
      <c r="DX50" t="s">
        <v>510</v>
      </c>
      <c r="DY50" t="s">
        <v>8</v>
      </c>
      <c r="DZ50">
        <v>20</v>
      </c>
      <c r="EA50">
        <v>20</v>
      </c>
      <c r="EB50" t="s">
        <v>511</v>
      </c>
      <c r="EC50" t="s">
        <v>8</v>
      </c>
      <c r="ED50" t="s">
        <v>8</v>
      </c>
      <c r="EE50" t="s">
        <v>8</v>
      </c>
      <c r="EF50" t="s">
        <v>8</v>
      </c>
      <c r="EG50" t="s">
        <v>8</v>
      </c>
      <c r="EH50" t="s">
        <v>8</v>
      </c>
      <c r="EI50" t="s">
        <v>8</v>
      </c>
      <c r="EJ50" t="s">
        <v>8</v>
      </c>
      <c r="EK50" t="s">
        <v>8</v>
      </c>
      <c r="EL50" t="s">
        <v>8</v>
      </c>
      <c r="EM50" t="s">
        <v>8</v>
      </c>
      <c r="EN50" t="s">
        <v>8</v>
      </c>
      <c r="EO50" t="s">
        <v>8</v>
      </c>
      <c r="EP50" t="s">
        <v>583</v>
      </c>
      <c r="EQ50" t="s">
        <v>619</v>
      </c>
      <c r="ER50">
        <v>3.78</v>
      </c>
      <c r="ES50">
        <v>132.27513227513228</v>
      </c>
      <c r="ET50">
        <v>500</v>
      </c>
      <c r="EU50" t="s">
        <v>511</v>
      </c>
      <c r="EV50" t="s">
        <v>8</v>
      </c>
      <c r="EW50" t="s">
        <v>8</v>
      </c>
      <c r="EX50" t="s">
        <v>8</v>
      </c>
      <c r="EY50" t="s">
        <v>8</v>
      </c>
      <c r="EZ50" t="s">
        <v>8</v>
      </c>
      <c r="FA50" t="s">
        <v>8</v>
      </c>
      <c r="FB50" t="s">
        <v>8</v>
      </c>
      <c r="FC50" t="s">
        <v>8</v>
      </c>
      <c r="FD50" t="s">
        <v>8</v>
      </c>
      <c r="FE50" t="s">
        <v>8</v>
      </c>
      <c r="FF50" t="s">
        <v>8</v>
      </c>
      <c r="FG50" t="s">
        <v>8</v>
      </c>
      <c r="FH50" t="s">
        <v>8</v>
      </c>
      <c r="FI50" t="s">
        <v>8</v>
      </c>
      <c r="FJ50" t="s">
        <v>8</v>
      </c>
      <c r="FK50" t="s">
        <v>8</v>
      </c>
      <c r="FL50" t="s">
        <v>8</v>
      </c>
      <c r="FM50" t="s">
        <v>8</v>
      </c>
      <c r="FN50" t="s">
        <v>8</v>
      </c>
      <c r="FO50" t="s">
        <v>8</v>
      </c>
      <c r="FP50" t="s">
        <v>8</v>
      </c>
      <c r="FQ50" t="s">
        <v>8</v>
      </c>
      <c r="FR50" t="s">
        <v>8</v>
      </c>
      <c r="FS50" t="s">
        <v>8</v>
      </c>
      <c r="FT50" t="s">
        <v>8</v>
      </c>
      <c r="FU50" t="s">
        <v>8</v>
      </c>
      <c r="FV50" t="s">
        <v>8</v>
      </c>
      <c r="FW50" t="s">
        <v>8</v>
      </c>
      <c r="FX50" t="s">
        <v>8</v>
      </c>
      <c r="FY50" t="s">
        <v>8</v>
      </c>
      <c r="FZ50" t="s">
        <v>8</v>
      </c>
      <c r="GA50" t="s">
        <v>8</v>
      </c>
      <c r="GB50" t="s">
        <v>8</v>
      </c>
      <c r="GC50" t="s">
        <v>8</v>
      </c>
      <c r="GD50" t="s">
        <v>8</v>
      </c>
      <c r="GE50" t="s">
        <v>8</v>
      </c>
      <c r="GF50" t="s">
        <v>8</v>
      </c>
      <c r="GG50" t="s">
        <v>8</v>
      </c>
      <c r="GH50" t="s">
        <v>8</v>
      </c>
      <c r="GI50" t="s">
        <v>8</v>
      </c>
      <c r="GJ50" t="s">
        <v>8</v>
      </c>
      <c r="GK50" t="s">
        <v>8</v>
      </c>
      <c r="GL50" t="s">
        <v>8</v>
      </c>
      <c r="GM50" t="s">
        <v>8</v>
      </c>
      <c r="GN50" t="s">
        <v>8</v>
      </c>
      <c r="GO50" t="s">
        <v>8</v>
      </c>
      <c r="GP50" t="s">
        <v>8</v>
      </c>
      <c r="GQ50" t="s">
        <v>8</v>
      </c>
      <c r="GR50" t="s">
        <v>8</v>
      </c>
      <c r="GS50" t="s">
        <v>8</v>
      </c>
      <c r="GT50" t="s">
        <v>8</v>
      </c>
      <c r="GW50" t="s">
        <v>8</v>
      </c>
      <c r="GX50" t="s">
        <v>8</v>
      </c>
      <c r="GY50" t="s">
        <v>8</v>
      </c>
      <c r="GZ50" t="s">
        <v>8</v>
      </c>
      <c r="HA50" t="s">
        <v>8</v>
      </c>
      <c r="HB50" t="s">
        <v>8</v>
      </c>
      <c r="HC50" t="s">
        <v>8</v>
      </c>
      <c r="HD50" t="s">
        <v>8</v>
      </c>
      <c r="HE50" t="s">
        <v>8</v>
      </c>
      <c r="HF50" t="s">
        <v>8</v>
      </c>
      <c r="HG50" t="s">
        <v>8</v>
      </c>
      <c r="HH50" t="s">
        <v>8</v>
      </c>
      <c r="HI50" t="s">
        <v>8</v>
      </c>
      <c r="HJ50" t="s">
        <v>8</v>
      </c>
      <c r="HK50" t="s">
        <v>8</v>
      </c>
      <c r="HL50" t="s">
        <v>8</v>
      </c>
      <c r="HM50" t="s">
        <v>8</v>
      </c>
      <c r="HN50" t="s">
        <v>8</v>
      </c>
      <c r="HO50" t="s">
        <v>8</v>
      </c>
      <c r="HP50" t="s">
        <v>8</v>
      </c>
      <c r="HQ50" t="s">
        <v>8</v>
      </c>
      <c r="HR50" t="s">
        <v>8</v>
      </c>
      <c r="HS50" t="s">
        <v>8</v>
      </c>
      <c r="HT50" t="s">
        <v>8</v>
      </c>
      <c r="HU50" t="s">
        <v>8</v>
      </c>
      <c r="HV50" t="s">
        <v>8</v>
      </c>
      <c r="HW50" t="s">
        <v>8</v>
      </c>
      <c r="HX50" t="s">
        <v>8</v>
      </c>
      <c r="HY50" t="s">
        <v>8</v>
      </c>
      <c r="HZ50" t="s">
        <v>8</v>
      </c>
      <c r="IA50" t="s">
        <v>8</v>
      </c>
      <c r="IB50" t="s">
        <v>8</v>
      </c>
      <c r="IC50" t="s">
        <v>620</v>
      </c>
      <c r="ID50" t="s">
        <v>8</v>
      </c>
      <c r="IE50">
        <v>126945939</v>
      </c>
      <c r="IF50" t="s">
        <v>621</v>
      </c>
      <c r="IG50" t="s">
        <v>8</v>
      </c>
      <c r="IH50">
        <v>5</v>
      </c>
    </row>
    <row r="51" spans="1:242" x14ac:dyDescent="0.2">
      <c r="A51" t="s">
        <v>622</v>
      </c>
      <c r="B51" t="s">
        <v>623</v>
      </c>
      <c r="C51" t="s">
        <v>624</v>
      </c>
      <c r="D51" t="s">
        <v>324</v>
      </c>
      <c r="E51" t="s">
        <v>249</v>
      </c>
      <c r="F51" t="s">
        <v>425</v>
      </c>
      <c r="G51" t="s">
        <v>324</v>
      </c>
      <c r="H51" t="s">
        <v>2</v>
      </c>
      <c r="I51" t="s">
        <v>306</v>
      </c>
      <c r="J51" t="s">
        <v>297</v>
      </c>
      <c r="K51" t="s">
        <v>298</v>
      </c>
      <c r="L51" t="s">
        <v>299</v>
      </c>
      <c r="M51" t="s">
        <v>625</v>
      </c>
      <c r="N51" t="s">
        <v>279</v>
      </c>
      <c r="O51" t="s">
        <v>506</v>
      </c>
      <c r="P51" t="s">
        <v>258</v>
      </c>
      <c r="Q51" t="s">
        <v>259</v>
      </c>
      <c r="R51" t="s">
        <v>8</v>
      </c>
      <c r="S51" t="s">
        <v>259</v>
      </c>
      <c r="T51" t="s">
        <v>8</v>
      </c>
      <c r="U51" t="s">
        <v>626</v>
      </c>
      <c r="V51" t="s">
        <v>559</v>
      </c>
      <c r="W51">
        <v>1</v>
      </c>
      <c r="X51">
        <v>1</v>
      </c>
      <c r="Y51">
        <v>1</v>
      </c>
      <c r="Z51">
        <v>0</v>
      </c>
      <c r="AA51">
        <v>0</v>
      </c>
      <c r="AB51" t="s">
        <v>8</v>
      </c>
      <c r="AC51" t="s">
        <v>560</v>
      </c>
      <c r="AD51">
        <v>1</v>
      </c>
      <c r="AE51">
        <v>0</v>
      </c>
      <c r="AF51">
        <v>0</v>
      </c>
      <c r="AG51">
        <v>1</v>
      </c>
      <c r="AH51">
        <v>1</v>
      </c>
      <c r="AI51">
        <v>0</v>
      </c>
      <c r="AJ51" t="s">
        <v>8</v>
      </c>
      <c r="AK51" t="s">
        <v>8</v>
      </c>
      <c r="AL51" t="s">
        <v>8</v>
      </c>
      <c r="AM51" t="s">
        <v>8</v>
      </c>
      <c r="AN51" t="s">
        <v>8</v>
      </c>
      <c r="AO51" t="s">
        <v>8</v>
      </c>
      <c r="AP51" t="s">
        <v>8</v>
      </c>
      <c r="AQ51" t="s">
        <v>8</v>
      </c>
      <c r="AR51" t="s">
        <v>8</v>
      </c>
      <c r="AS51" t="s">
        <v>8</v>
      </c>
      <c r="AT51" t="s">
        <v>8</v>
      </c>
      <c r="AU51" t="s">
        <v>8</v>
      </c>
      <c r="AV51" t="s">
        <v>8</v>
      </c>
      <c r="AW51" t="s">
        <v>8</v>
      </c>
      <c r="AX51" t="s">
        <v>8</v>
      </c>
      <c r="AY51" t="s">
        <v>8</v>
      </c>
      <c r="AZ51" t="s">
        <v>8</v>
      </c>
      <c r="BA51" t="s">
        <v>8</v>
      </c>
      <c r="BB51" t="s">
        <v>8</v>
      </c>
      <c r="BC51" t="s">
        <v>8</v>
      </c>
      <c r="BD51" t="s">
        <v>8</v>
      </c>
      <c r="BE51" t="s">
        <v>8</v>
      </c>
      <c r="BF51" t="s">
        <v>8</v>
      </c>
      <c r="BG51" t="s">
        <v>8</v>
      </c>
      <c r="BH51" t="s">
        <v>8</v>
      </c>
      <c r="BI51" t="s">
        <v>8</v>
      </c>
      <c r="BJ51" t="s">
        <v>8</v>
      </c>
      <c r="BK51" t="s">
        <v>8</v>
      </c>
      <c r="BL51" t="s">
        <v>8</v>
      </c>
      <c r="BM51" t="s">
        <v>8</v>
      </c>
      <c r="BN51" t="s">
        <v>8</v>
      </c>
      <c r="BO51" t="s">
        <v>8</v>
      </c>
      <c r="BP51" t="s">
        <v>8</v>
      </c>
      <c r="BQ51" t="s">
        <v>8</v>
      </c>
      <c r="BR51" t="s">
        <v>8</v>
      </c>
      <c r="BS51" t="s">
        <v>8</v>
      </c>
      <c r="BT51" t="s">
        <v>8</v>
      </c>
      <c r="BU51" t="s">
        <v>8</v>
      </c>
      <c r="BV51" t="s">
        <v>8</v>
      </c>
      <c r="BW51" t="s">
        <v>8</v>
      </c>
      <c r="BX51" t="s">
        <v>8</v>
      </c>
      <c r="BY51" t="s">
        <v>8</v>
      </c>
      <c r="BZ51" t="s">
        <v>8</v>
      </c>
      <c r="CA51" t="s">
        <v>8</v>
      </c>
      <c r="CB51" t="s">
        <v>8</v>
      </c>
      <c r="CC51" t="s">
        <v>8</v>
      </c>
      <c r="CD51" t="s">
        <v>8</v>
      </c>
      <c r="CE51" t="s">
        <v>8</v>
      </c>
      <c r="CF51" t="s">
        <v>8</v>
      </c>
      <c r="CG51" t="s">
        <v>8</v>
      </c>
      <c r="CH51" t="s">
        <v>8</v>
      </c>
      <c r="CI51" t="s">
        <v>8</v>
      </c>
      <c r="CJ51" t="s">
        <v>8</v>
      </c>
      <c r="CK51" t="s">
        <v>8</v>
      </c>
      <c r="CL51" t="s">
        <v>8</v>
      </c>
      <c r="CM51" t="s">
        <v>8</v>
      </c>
      <c r="CN51" t="s">
        <v>8</v>
      </c>
      <c r="CO51" t="s">
        <v>8</v>
      </c>
      <c r="CP51" t="s">
        <v>8</v>
      </c>
      <c r="CQ51" t="s">
        <v>8</v>
      </c>
      <c r="CR51" t="s">
        <v>8</v>
      </c>
      <c r="CS51" t="s">
        <v>8</v>
      </c>
      <c r="CT51" t="s">
        <v>8</v>
      </c>
      <c r="CU51" t="s">
        <v>8</v>
      </c>
      <c r="CV51" t="s">
        <v>8</v>
      </c>
      <c r="CW51" t="s">
        <v>8</v>
      </c>
      <c r="CX51" t="s">
        <v>8</v>
      </c>
      <c r="CY51" t="s">
        <v>8</v>
      </c>
      <c r="CZ51" t="s">
        <v>8</v>
      </c>
      <c r="DA51" t="s">
        <v>8</v>
      </c>
      <c r="DB51" t="s">
        <v>8</v>
      </c>
      <c r="DC51" t="s">
        <v>561</v>
      </c>
      <c r="DD51" t="s">
        <v>8</v>
      </c>
      <c r="DE51">
        <v>100</v>
      </c>
      <c r="DF51" t="s">
        <v>562</v>
      </c>
      <c r="DG51">
        <v>100</v>
      </c>
      <c r="DJ51" t="s">
        <v>260</v>
      </c>
      <c r="DK51" t="s">
        <v>8</v>
      </c>
      <c r="DL51" t="s">
        <v>8</v>
      </c>
      <c r="DM51" t="s">
        <v>8</v>
      </c>
      <c r="DN51" t="s">
        <v>8</v>
      </c>
      <c r="DO51" t="s">
        <v>8</v>
      </c>
      <c r="DP51" t="s">
        <v>8</v>
      </c>
      <c r="DQ51" t="s">
        <v>8</v>
      </c>
      <c r="DR51" t="s">
        <v>8</v>
      </c>
      <c r="DS51" t="s">
        <v>8</v>
      </c>
      <c r="DT51" t="s">
        <v>8</v>
      </c>
      <c r="DU51" t="s">
        <v>8</v>
      </c>
      <c r="DV51" t="s">
        <v>8</v>
      </c>
      <c r="DW51" t="s">
        <v>8</v>
      </c>
      <c r="DX51" t="s">
        <v>583</v>
      </c>
      <c r="DY51" t="s">
        <v>627</v>
      </c>
      <c r="DZ51">
        <v>75</v>
      </c>
      <c r="EA51" s="3">
        <v>89.456106870229007</v>
      </c>
      <c r="EB51" t="s">
        <v>260</v>
      </c>
      <c r="EC51" t="s">
        <v>8</v>
      </c>
      <c r="ED51" t="s">
        <v>8</v>
      </c>
      <c r="EE51" t="s">
        <v>8</v>
      </c>
      <c r="EF51" t="s">
        <v>8</v>
      </c>
      <c r="EG51" t="s">
        <v>8</v>
      </c>
      <c r="EH51" t="s">
        <v>8</v>
      </c>
      <c r="EI51" t="s">
        <v>8</v>
      </c>
      <c r="EJ51" t="s">
        <v>8</v>
      </c>
      <c r="EK51" t="s">
        <v>8</v>
      </c>
      <c r="EL51" t="s">
        <v>8</v>
      </c>
      <c r="EM51" t="s">
        <v>8</v>
      </c>
      <c r="EN51" t="s">
        <v>8</v>
      </c>
      <c r="EO51" t="s">
        <v>8</v>
      </c>
      <c r="EP51" t="s">
        <v>583</v>
      </c>
      <c r="EQ51" t="s">
        <v>628</v>
      </c>
      <c r="ER51">
        <v>3.78</v>
      </c>
      <c r="ES51">
        <v>105.82010582010582</v>
      </c>
      <c r="ET51">
        <v>400</v>
      </c>
      <c r="EU51" t="s">
        <v>260</v>
      </c>
      <c r="EV51" t="s">
        <v>8</v>
      </c>
      <c r="EW51" t="s">
        <v>8</v>
      </c>
      <c r="EX51" t="s">
        <v>8</v>
      </c>
      <c r="EY51" t="s">
        <v>8</v>
      </c>
      <c r="EZ51" t="s">
        <v>8</v>
      </c>
      <c r="FA51" t="s">
        <v>8</v>
      </c>
      <c r="FB51" t="s">
        <v>8</v>
      </c>
      <c r="FC51" t="s">
        <v>8</v>
      </c>
      <c r="FD51" t="s">
        <v>8</v>
      </c>
      <c r="FE51" t="s">
        <v>8</v>
      </c>
      <c r="FF51" t="s">
        <v>8</v>
      </c>
      <c r="FG51" t="s">
        <v>8</v>
      </c>
      <c r="FH51" t="s">
        <v>8</v>
      </c>
      <c r="FI51" t="s">
        <v>8</v>
      </c>
      <c r="FJ51" t="s">
        <v>8</v>
      </c>
      <c r="FK51" t="s">
        <v>8</v>
      </c>
      <c r="FL51" t="s">
        <v>8</v>
      </c>
      <c r="FM51" t="s">
        <v>8</v>
      </c>
      <c r="FN51" t="s">
        <v>8</v>
      </c>
      <c r="FO51" t="s">
        <v>8</v>
      </c>
      <c r="FP51" t="s">
        <v>8</v>
      </c>
      <c r="FQ51" t="s">
        <v>8</v>
      </c>
      <c r="FR51" t="s">
        <v>8</v>
      </c>
      <c r="FS51" t="s">
        <v>8</v>
      </c>
      <c r="FT51" t="s">
        <v>8</v>
      </c>
      <c r="FU51" t="s">
        <v>8</v>
      </c>
      <c r="FV51" t="s">
        <v>8</v>
      </c>
      <c r="FW51" t="s">
        <v>8</v>
      </c>
      <c r="FX51" t="s">
        <v>8</v>
      </c>
      <c r="FY51" t="s">
        <v>8</v>
      </c>
      <c r="FZ51" t="s">
        <v>8</v>
      </c>
      <c r="GA51" t="s">
        <v>8</v>
      </c>
      <c r="GB51" t="s">
        <v>8</v>
      </c>
      <c r="GC51" t="s">
        <v>8</v>
      </c>
      <c r="GD51" t="s">
        <v>8</v>
      </c>
      <c r="GE51" t="s">
        <v>8</v>
      </c>
      <c r="GF51" t="s">
        <v>8</v>
      </c>
      <c r="GG51" t="s">
        <v>8</v>
      </c>
      <c r="GH51" t="s">
        <v>8</v>
      </c>
      <c r="GI51" t="s">
        <v>8</v>
      </c>
      <c r="GJ51" t="s">
        <v>8</v>
      </c>
      <c r="GK51" t="s">
        <v>8</v>
      </c>
      <c r="GL51" t="s">
        <v>8</v>
      </c>
      <c r="GM51" t="s">
        <v>8</v>
      </c>
      <c r="GN51" t="s">
        <v>8</v>
      </c>
      <c r="GO51" t="s">
        <v>8</v>
      </c>
      <c r="GP51" t="s">
        <v>8</v>
      </c>
      <c r="GQ51" t="s">
        <v>8</v>
      </c>
      <c r="GR51" t="s">
        <v>8</v>
      </c>
      <c r="GS51" t="s">
        <v>8</v>
      </c>
      <c r="GT51" t="s">
        <v>8</v>
      </c>
      <c r="GW51" t="s">
        <v>8</v>
      </c>
      <c r="GX51" t="s">
        <v>8</v>
      </c>
      <c r="GY51" t="s">
        <v>8</v>
      </c>
      <c r="GZ51" t="s">
        <v>8</v>
      </c>
      <c r="HA51" t="s">
        <v>8</v>
      </c>
      <c r="HB51" t="s">
        <v>8</v>
      </c>
      <c r="HC51" t="s">
        <v>8</v>
      </c>
      <c r="HD51" t="s">
        <v>8</v>
      </c>
      <c r="HE51" t="s">
        <v>8</v>
      </c>
      <c r="HF51" t="s">
        <v>8</v>
      </c>
      <c r="HG51" t="s">
        <v>8</v>
      </c>
      <c r="HH51" t="s">
        <v>8</v>
      </c>
      <c r="HI51" t="s">
        <v>8</v>
      </c>
      <c r="HJ51" t="s">
        <v>8</v>
      </c>
      <c r="HK51" t="s">
        <v>8</v>
      </c>
      <c r="HL51" t="s">
        <v>8</v>
      </c>
      <c r="HM51" t="s">
        <v>8</v>
      </c>
      <c r="HN51" t="s">
        <v>8</v>
      </c>
      <c r="HO51" t="s">
        <v>8</v>
      </c>
      <c r="HP51" t="s">
        <v>8</v>
      </c>
      <c r="HQ51" t="s">
        <v>8</v>
      </c>
      <c r="HR51" t="s">
        <v>8</v>
      </c>
      <c r="HS51" t="s">
        <v>8</v>
      </c>
      <c r="HT51" t="s">
        <v>8</v>
      </c>
      <c r="HU51" t="s">
        <v>8</v>
      </c>
      <c r="HV51" t="s">
        <v>8</v>
      </c>
      <c r="HW51" t="s">
        <v>8</v>
      </c>
      <c r="HX51" t="s">
        <v>8</v>
      </c>
      <c r="HY51" t="s">
        <v>8</v>
      </c>
      <c r="HZ51" t="s">
        <v>8</v>
      </c>
      <c r="IA51" t="s">
        <v>8</v>
      </c>
      <c r="IB51" t="s">
        <v>8</v>
      </c>
      <c r="IC51" t="s">
        <v>629</v>
      </c>
      <c r="ID51" t="s">
        <v>8</v>
      </c>
      <c r="IE51">
        <v>127676413</v>
      </c>
      <c r="IF51" t="s">
        <v>630</v>
      </c>
      <c r="IG51" t="s">
        <v>8</v>
      </c>
      <c r="IH51">
        <v>56</v>
      </c>
    </row>
    <row r="52" spans="1:242" x14ac:dyDescent="0.2">
      <c r="A52" t="s">
        <v>631</v>
      </c>
      <c r="B52" t="s">
        <v>632</v>
      </c>
      <c r="C52" t="s">
        <v>633</v>
      </c>
      <c r="D52" t="s">
        <v>324</v>
      </c>
      <c r="E52" t="s">
        <v>249</v>
      </c>
      <c r="F52" t="s">
        <v>425</v>
      </c>
      <c r="G52" t="s">
        <v>324</v>
      </c>
      <c r="H52" t="s">
        <v>2</v>
      </c>
      <c r="I52" t="s">
        <v>306</v>
      </c>
      <c r="J52" t="s">
        <v>297</v>
      </c>
      <c r="K52" t="s">
        <v>298</v>
      </c>
      <c r="L52" t="s">
        <v>299</v>
      </c>
      <c r="M52" t="s">
        <v>426</v>
      </c>
      <c r="N52" t="s">
        <v>279</v>
      </c>
      <c r="O52" t="s">
        <v>506</v>
      </c>
      <c r="P52" t="s">
        <v>258</v>
      </c>
      <c r="Q52" t="s">
        <v>259</v>
      </c>
      <c r="R52" t="s">
        <v>8</v>
      </c>
      <c r="S52" t="s">
        <v>259</v>
      </c>
      <c r="T52" t="s">
        <v>8</v>
      </c>
      <c r="U52" t="s">
        <v>626</v>
      </c>
      <c r="V52" t="s">
        <v>559</v>
      </c>
      <c r="W52">
        <v>1</v>
      </c>
      <c r="X52">
        <v>1</v>
      </c>
      <c r="Y52">
        <v>1</v>
      </c>
      <c r="Z52">
        <v>0</v>
      </c>
      <c r="AA52">
        <v>0</v>
      </c>
      <c r="AB52" t="s">
        <v>8</v>
      </c>
      <c r="AC52" t="s">
        <v>560</v>
      </c>
      <c r="AD52">
        <v>1</v>
      </c>
      <c r="AE52">
        <v>0</v>
      </c>
      <c r="AF52">
        <v>0</v>
      </c>
      <c r="AG52">
        <v>1</v>
      </c>
      <c r="AH52">
        <v>1</v>
      </c>
      <c r="AI52">
        <v>0</v>
      </c>
      <c r="AJ52" t="s">
        <v>8</v>
      </c>
      <c r="AK52" t="s">
        <v>8</v>
      </c>
      <c r="AL52" t="s">
        <v>8</v>
      </c>
      <c r="AM52" t="s">
        <v>8</v>
      </c>
      <c r="AN52" t="s">
        <v>8</v>
      </c>
      <c r="AO52" t="s">
        <v>8</v>
      </c>
      <c r="AP52" t="s">
        <v>8</v>
      </c>
      <c r="AQ52" t="s">
        <v>8</v>
      </c>
      <c r="AR52" t="s">
        <v>8</v>
      </c>
      <c r="AS52" t="s">
        <v>8</v>
      </c>
      <c r="AT52" t="s">
        <v>8</v>
      </c>
      <c r="AU52" t="s">
        <v>8</v>
      </c>
      <c r="AV52" t="s">
        <v>8</v>
      </c>
      <c r="AW52" t="s">
        <v>8</v>
      </c>
      <c r="AX52" t="s">
        <v>8</v>
      </c>
      <c r="AY52" t="s">
        <v>8</v>
      </c>
      <c r="AZ52" t="s">
        <v>8</v>
      </c>
      <c r="BA52" t="s">
        <v>8</v>
      </c>
      <c r="BB52" t="s">
        <v>8</v>
      </c>
      <c r="BC52" t="s">
        <v>8</v>
      </c>
      <c r="BD52" t="s">
        <v>8</v>
      </c>
      <c r="BE52" t="s">
        <v>8</v>
      </c>
      <c r="BF52" t="s">
        <v>8</v>
      </c>
      <c r="BG52" t="s">
        <v>8</v>
      </c>
      <c r="BH52" t="s">
        <v>8</v>
      </c>
      <c r="BI52" t="s">
        <v>8</v>
      </c>
      <c r="BJ52" t="s">
        <v>8</v>
      </c>
      <c r="BK52" t="s">
        <v>8</v>
      </c>
      <c r="BL52" t="s">
        <v>8</v>
      </c>
      <c r="BM52" t="s">
        <v>8</v>
      </c>
      <c r="BN52" t="s">
        <v>8</v>
      </c>
      <c r="BO52" t="s">
        <v>8</v>
      </c>
      <c r="BP52" t="s">
        <v>8</v>
      </c>
      <c r="BQ52" t="s">
        <v>8</v>
      </c>
      <c r="BR52" t="s">
        <v>8</v>
      </c>
      <c r="BS52" t="s">
        <v>8</v>
      </c>
      <c r="BT52" t="s">
        <v>8</v>
      </c>
      <c r="BU52" t="s">
        <v>8</v>
      </c>
      <c r="BV52" t="s">
        <v>8</v>
      </c>
      <c r="BW52" t="s">
        <v>8</v>
      </c>
      <c r="BX52" t="s">
        <v>8</v>
      </c>
      <c r="BY52" t="s">
        <v>8</v>
      </c>
      <c r="BZ52" t="s">
        <v>8</v>
      </c>
      <c r="CA52" t="s">
        <v>8</v>
      </c>
      <c r="CB52" t="s">
        <v>8</v>
      </c>
      <c r="CC52" t="s">
        <v>8</v>
      </c>
      <c r="CD52" t="s">
        <v>8</v>
      </c>
      <c r="CE52" t="s">
        <v>8</v>
      </c>
      <c r="CF52" t="s">
        <v>8</v>
      </c>
      <c r="CG52" t="s">
        <v>8</v>
      </c>
      <c r="CH52" t="s">
        <v>8</v>
      </c>
      <c r="CI52" t="s">
        <v>8</v>
      </c>
      <c r="CJ52" t="s">
        <v>8</v>
      </c>
      <c r="CK52" t="s">
        <v>8</v>
      </c>
      <c r="CL52" t="s">
        <v>8</v>
      </c>
      <c r="CM52" t="s">
        <v>8</v>
      </c>
      <c r="CN52" t="s">
        <v>8</v>
      </c>
      <c r="CO52" t="s">
        <v>8</v>
      </c>
      <c r="CP52" t="s">
        <v>8</v>
      </c>
      <c r="CQ52" t="s">
        <v>8</v>
      </c>
      <c r="CR52" t="s">
        <v>8</v>
      </c>
      <c r="CS52" t="s">
        <v>8</v>
      </c>
      <c r="CT52" t="s">
        <v>8</v>
      </c>
      <c r="CU52" t="s">
        <v>8</v>
      </c>
      <c r="CV52" t="s">
        <v>8</v>
      </c>
      <c r="CW52" t="s">
        <v>8</v>
      </c>
      <c r="CX52" t="s">
        <v>8</v>
      </c>
      <c r="CY52" t="s">
        <v>8</v>
      </c>
      <c r="CZ52" t="s">
        <v>8</v>
      </c>
      <c r="DA52" t="s">
        <v>8</v>
      </c>
      <c r="DB52" t="s">
        <v>8</v>
      </c>
      <c r="DC52" t="s">
        <v>583</v>
      </c>
      <c r="DD52" t="s">
        <v>634</v>
      </c>
      <c r="DE52">
        <v>25</v>
      </c>
      <c r="DH52">
        <v>0.5</v>
      </c>
      <c r="DI52">
        <f>DE52</f>
        <v>25</v>
      </c>
      <c r="DJ52" t="s">
        <v>260</v>
      </c>
      <c r="DK52" t="s">
        <v>8</v>
      </c>
      <c r="DL52" t="s">
        <v>8</v>
      </c>
      <c r="DM52" t="s">
        <v>8</v>
      </c>
      <c r="DN52" t="s">
        <v>8</v>
      </c>
      <c r="DO52" t="s">
        <v>8</v>
      </c>
      <c r="DP52" t="s">
        <v>8</v>
      </c>
      <c r="DQ52" t="s">
        <v>8</v>
      </c>
      <c r="DR52" t="s">
        <v>8</v>
      </c>
      <c r="DS52" t="s">
        <v>8</v>
      </c>
      <c r="DT52" t="s">
        <v>8</v>
      </c>
      <c r="DU52" t="s">
        <v>8</v>
      </c>
      <c r="DV52" t="s">
        <v>8</v>
      </c>
      <c r="DW52" t="s">
        <v>8</v>
      </c>
      <c r="DX52" t="s">
        <v>583</v>
      </c>
      <c r="DY52" t="s">
        <v>635</v>
      </c>
      <c r="DZ52">
        <v>40</v>
      </c>
      <c r="EA52" s="3">
        <v>62.5</v>
      </c>
      <c r="EB52" t="s">
        <v>260</v>
      </c>
      <c r="EC52" t="s">
        <v>8</v>
      </c>
      <c r="ED52" t="s">
        <v>8</v>
      </c>
      <c r="EE52" t="s">
        <v>8</v>
      </c>
      <c r="EF52" t="s">
        <v>8</v>
      </c>
      <c r="EG52" t="s">
        <v>8</v>
      </c>
      <c r="EH52" t="s">
        <v>8</v>
      </c>
      <c r="EI52" t="s">
        <v>8</v>
      </c>
      <c r="EJ52" t="s">
        <v>8</v>
      </c>
      <c r="EK52" t="s">
        <v>8</v>
      </c>
      <c r="EL52" t="s">
        <v>8</v>
      </c>
      <c r="EM52" t="s">
        <v>8</v>
      </c>
      <c r="EN52" t="s">
        <v>8</v>
      </c>
      <c r="EO52" t="s">
        <v>8</v>
      </c>
      <c r="EP52" t="s">
        <v>583</v>
      </c>
      <c r="EQ52" t="s">
        <v>636</v>
      </c>
      <c r="ER52">
        <v>0.1</v>
      </c>
      <c r="ES52">
        <v>100</v>
      </c>
      <c r="ET52">
        <v>10</v>
      </c>
      <c r="EU52" t="s">
        <v>260</v>
      </c>
      <c r="EV52" t="s">
        <v>8</v>
      </c>
      <c r="EW52" t="s">
        <v>8</v>
      </c>
      <c r="EX52" t="s">
        <v>8</v>
      </c>
      <c r="EY52" t="s">
        <v>8</v>
      </c>
      <c r="EZ52" t="s">
        <v>8</v>
      </c>
      <c r="FA52" t="s">
        <v>8</v>
      </c>
      <c r="FB52" t="s">
        <v>8</v>
      </c>
      <c r="FC52" t="s">
        <v>8</v>
      </c>
      <c r="FD52" t="s">
        <v>8</v>
      </c>
      <c r="FE52" t="s">
        <v>8</v>
      </c>
      <c r="FF52" t="s">
        <v>8</v>
      </c>
      <c r="FG52" t="s">
        <v>8</v>
      </c>
      <c r="FH52" t="s">
        <v>8</v>
      </c>
      <c r="FI52" t="s">
        <v>8</v>
      </c>
      <c r="FJ52" t="s">
        <v>8</v>
      </c>
      <c r="FK52" t="s">
        <v>8</v>
      </c>
      <c r="FL52" t="s">
        <v>8</v>
      </c>
      <c r="FM52" t="s">
        <v>8</v>
      </c>
      <c r="FN52" t="s">
        <v>8</v>
      </c>
      <c r="FO52" t="s">
        <v>8</v>
      </c>
      <c r="FP52" t="s">
        <v>8</v>
      </c>
      <c r="FQ52" t="s">
        <v>8</v>
      </c>
      <c r="FR52" t="s">
        <v>8</v>
      </c>
      <c r="FS52" t="s">
        <v>8</v>
      </c>
      <c r="FT52" t="s">
        <v>8</v>
      </c>
      <c r="FU52" t="s">
        <v>8</v>
      </c>
      <c r="FV52" t="s">
        <v>8</v>
      </c>
      <c r="FW52" t="s">
        <v>8</v>
      </c>
      <c r="FX52" t="s">
        <v>8</v>
      </c>
      <c r="FY52" t="s">
        <v>8</v>
      </c>
      <c r="FZ52" t="s">
        <v>8</v>
      </c>
      <c r="GA52" t="s">
        <v>8</v>
      </c>
      <c r="GB52" t="s">
        <v>8</v>
      </c>
      <c r="GC52" t="s">
        <v>8</v>
      </c>
      <c r="GD52" t="s">
        <v>8</v>
      </c>
      <c r="GE52" t="s">
        <v>8</v>
      </c>
      <c r="GF52" t="s">
        <v>8</v>
      </c>
      <c r="GG52" t="s">
        <v>8</v>
      </c>
      <c r="GH52" t="s">
        <v>8</v>
      </c>
      <c r="GI52" t="s">
        <v>8</v>
      </c>
      <c r="GJ52" t="s">
        <v>8</v>
      </c>
      <c r="GK52" t="s">
        <v>8</v>
      </c>
      <c r="GL52" t="s">
        <v>8</v>
      </c>
      <c r="GM52" t="s">
        <v>8</v>
      </c>
      <c r="GN52" t="s">
        <v>8</v>
      </c>
      <c r="GO52" t="s">
        <v>8</v>
      </c>
      <c r="GP52" t="s">
        <v>8</v>
      </c>
      <c r="GQ52" t="s">
        <v>8</v>
      </c>
      <c r="GR52" t="s">
        <v>8</v>
      </c>
      <c r="GS52" t="s">
        <v>8</v>
      </c>
      <c r="GT52" t="s">
        <v>8</v>
      </c>
      <c r="GW52" t="s">
        <v>8</v>
      </c>
      <c r="GX52" t="s">
        <v>8</v>
      </c>
      <c r="GY52" t="s">
        <v>8</v>
      </c>
      <c r="GZ52" t="s">
        <v>8</v>
      </c>
      <c r="HA52" t="s">
        <v>8</v>
      </c>
      <c r="HB52" t="s">
        <v>8</v>
      </c>
      <c r="HC52" t="s">
        <v>8</v>
      </c>
      <c r="HD52" t="s">
        <v>8</v>
      </c>
      <c r="HE52" t="s">
        <v>8</v>
      </c>
      <c r="HF52" t="s">
        <v>8</v>
      </c>
      <c r="HG52" t="s">
        <v>8</v>
      </c>
      <c r="HH52" t="s">
        <v>8</v>
      </c>
      <c r="HI52" t="s">
        <v>8</v>
      </c>
      <c r="HJ52" t="s">
        <v>8</v>
      </c>
      <c r="HK52" t="s">
        <v>8</v>
      </c>
      <c r="HL52" t="s">
        <v>8</v>
      </c>
      <c r="HM52" t="s">
        <v>8</v>
      </c>
      <c r="HN52" t="s">
        <v>8</v>
      </c>
      <c r="HO52" t="s">
        <v>8</v>
      </c>
      <c r="HP52" t="s">
        <v>8</v>
      </c>
      <c r="HQ52" t="s">
        <v>8</v>
      </c>
      <c r="HR52" t="s">
        <v>8</v>
      </c>
      <c r="HS52" t="s">
        <v>8</v>
      </c>
      <c r="HT52" t="s">
        <v>8</v>
      </c>
      <c r="HU52" t="s">
        <v>8</v>
      </c>
      <c r="HV52" t="s">
        <v>8</v>
      </c>
      <c r="HW52" t="s">
        <v>8</v>
      </c>
      <c r="HX52" t="s">
        <v>8</v>
      </c>
      <c r="HY52" t="s">
        <v>8</v>
      </c>
      <c r="HZ52" t="s">
        <v>8</v>
      </c>
      <c r="IA52" t="s">
        <v>8</v>
      </c>
      <c r="IB52" t="s">
        <v>8</v>
      </c>
      <c r="IC52" t="s">
        <v>629</v>
      </c>
      <c r="ID52" t="s">
        <v>8</v>
      </c>
      <c r="IE52">
        <v>127676417</v>
      </c>
      <c r="IF52" t="s">
        <v>637</v>
      </c>
      <c r="IG52" t="s">
        <v>8</v>
      </c>
      <c r="IH52">
        <v>57</v>
      </c>
    </row>
    <row r="53" spans="1:242" x14ac:dyDescent="0.2">
      <c r="A53" t="s">
        <v>638</v>
      </c>
      <c r="B53" t="s">
        <v>639</v>
      </c>
      <c r="C53" t="s">
        <v>640</v>
      </c>
      <c r="D53" t="s">
        <v>324</v>
      </c>
      <c r="E53" t="s">
        <v>249</v>
      </c>
      <c r="F53" t="s">
        <v>425</v>
      </c>
      <c r="G53" t="s">
        <v>324</v>
      </c>
      <c r="H53" t="s">
        <v>2</v>
      </c>
      <c r="I53" t="s">
        <v>306</v>
      </c>
      <c r="J53" t="s">
        <v>297</v>
      </c>
      <c r="K53" t="s">
        <v>298</v>
      </c>
      <c r="L53" t="s">
        <v>299</v>
      </c>
      <c r="M53" t="s">
        <v>641</v>
      </c>
      <c r="N53" t="s">
        <v>279</v>
      </c>
      <c r="O53" t="s">
        <v>506</v>
      </c>
      <c r="P53" t="s">
        <v>258</v>
      </c>
      <c r="Q53" t="s">
        <v>259</v>
      </c>
      <c r="R53" t="s">
        <v>8</v>
      </c>
      <c r="S53" t="s">
        <v>259</v>
      </c>
      <c r="T53" t="s">
        <v>8</v>
      </c>
      <c r="U53" t="s">
        <v>626</v>
      </c>
      <c r="V53" t="s">
        <v>559</v>
      </c>
      <c r="W53">
        <v>1</v>
      </c>
      <c r="X53">
        <v>1</v>
      </c>
      <c r="Y53">
        <v>1</v>
      </c>
      <c r="Z53">
        <v>0</v>
      </c>
      <c r="AA53">
        <v>0</v>
      </c>
      <c r="AB53" t="s">
        <v>8</v>
      </c>
      <c r="AC53" t="s">
        <v>560</v>
      </c>
      <c r="AD53">
        <v>1</v>
      </c>
      <c r="AE53">
        <v>0</v>
      </c>
      <c r="AF53">
        <v>0</v>
      </c>
      <c r="AG53">
        <v>1</v>
      </c>
      <c r="AH53">
        <v>1</v>
      </c>
      <c r="AI53">
        <v>0</v>
      </c>
      <c r="AJ53" t="s">
        <v>8</v>
      </c>
      <c r="AK53" t="s">
        <v>8</v>
      </c>
      <c r="AL53" t="s">
        <v>8</v>
      </c>
      <c r="AM53" t="s">
        <v>8</v>
      </c>
      <c r="AN53" t="s">
        <v>8</v>
      </c>
      <c r="AO53" t="s">
        <v>8</v>
      </c>
      <c r="AP53" t="s">
        <v>8</v>
      </c>
      <c r="AQ53" t="s">
        <v>8</v>
      </c>
      <c r="AR53" t="s">
        <v>8</v>
      </c>
      <c r="AS53" t="s">
        <v>8</v>
      </c>
      <c r="AT53" t="s">
        <v>8</v>
      </c>
      <c r="AU53" t="s">
        <v>8</v>
      </c>
      <c r="AV53" t="s">
        <v>8</v>
      </c>
      <c r="AW53" t="s">
        <v>8</v>
      </c>
      <c r="AX53" t="s">
        <v>8</v>
      </c>
      <c r="AY53" t="s">
        <v>8</v>
      </c>
      <c r="AZ53" t="s">
        <v>8</v>
      </c>
      <c r="BA53" t="s">
        <v>8</v>
      </c>
      <c r="BB53" t="s">
        <v>8</v>
      </c>
      <c r="BC53" t="s">
        <v>8</v>
      </c>
      <c r="BD53" t="s">
        <v>8</v>
      </c>
      <c r="BE53" t="s">
        <v>8</v>
      </c>
      <c r="BF53" t="s">
        <v>8</v>
      </c>
      <c r="BG53" t="s">
        <v>8</v>
      </c>
      <c r="BH53" t="s">
        <v>8</v>
      </c>
      <c r="BI53" t="s">
        <v>8</v>
      </c>
      <c r="BJ53" t="s">
        <v>8</v>
      </c>
      <c r="BK53" t="s">
        <v>8</v>
      </c>
      <c r="BL53" t="s">
        <v>8</v>
      </c>
      <c r="BM53" t="s">
        <v>8</v>
      </c>
      <c r="BN53" t="s">
        <v>8</v>
      </c>
      <c r="BO53" t="s">
        <v>8</v>
      </c>
      <c r="BP53" t="s">
        <v>8</v>
      </c>
      <c r="BQ53" t="s">
        <v>8</v>
      </c>
      <c r="BR53" t="s">
        <v>8</v>
      </c>
      <c r="BS53" t="s">
        <v>8</v>
      </c>
      <c r="BT53" t="s">
        <v>8</v>
      </c>
      <c r="BU53" t="s">
        <v>8</v>
      </c>
      <c r="BV53" t="s">
        <v>8</v>
      </c>
      <c r="BW53" t="s">
        <v>8</v>
      </c>
      <c r="BX53" t="s">
        <v>8</v>
      </c>
      <c r="BY53" t="s">
        <v>8</v>
      </c>
      <c r="BZ53" t="s">
        <v>8</v>
      </c>
      <c r="CA53" t="s">
        <v>8</v>
      </c>
      <c r="CB53" t="s">
        <v>8</v>
      </c>
      <c r="CC53" t="s">
        <v>8</v>
      </c>
      <c r="CD53" t="s">
        <v>8</v>
      </c>
      <c r="CE53" t="s">
        <v>8</v>
      </c>
      <c r="CF53" t="s">
        <v>8</v>
      </c>
      <c r="CG53" t="s">
        <v>8</v>
      </c>
      <c r="CH53" t="s">
        <v>8</v>
      </c>
      <c r="CI53" t="s">
        <v>8</v>
      </c>
      <c r="CJ53" t="s">
        <v>8</v>
      </c>
      <c r="CK53" t="s">
        <v>8</v>
      </c>
      <c r="CL53" t="s">
        <v>8</v>
      </c>
      <c r="CM53" t="s">
        <v>8</v>
      </c>
      <c r="CN53" t="s">
        <v>8</v>
      </c>
      <c r="CO53" t="s">
        <v>8</v>
      </c>
      <c r="CP53" t="s">
        <v>8</v>
      </c>
      <c r="CQ53" t="s">
        <v>8</v>
      </c>
      <c r="CR53" t="s">
        <v>8</v>
      </c>
      <c r="CS53" t="s">
        <v>8</v>
      </c>
      <c r="CT53" t="s">
        <v>8</v>
      </c>
      <c r="CU53" t="s">
        <v>8</v>
      </c>
      <c r="CV53" t="s">
        <v>8</v>
      </c>
      <c r="CW53" t="s">
        <v>8</v>
      </c>
      <c r="CX53" t="s">
        <v>8</v>
      </c>
      <c r="CY53" t="s">
        <v>8</v>
      </c>
      <c r="CZ53" t="s">
        <v>8</v>
      </c>
      <c r="DA53" t="s">
        <v>8</v>
      </c>
      <c r="DB53" t="s">
        <v>8</v>
      </c>
      <c r="DC53" t="s">
        <v>583</v>
      </c>
      <c r="DD53" t="s">
        <v>634</v>
      </c>
      <c r="DE53">
        <v>25</v>
      </c>
      <c r="DH53">
        <v>0.5</v>
      </c>
      <c r="DI53">
        <f>DE53</f>
        <v>25</v>
      </c>
      <c r="DJ53" t="s">
        <v>511</v>
      </c>
      <c r="DK53" t="s">
        <v>8</v>
      </c>
      <c r="DL53" t="s">
        <v>8</v>
      </c>
      <c r="DM53" t="s">
        <v>8</v>
      </c>
      <c r="DN53" t="s">
        <v>8</v>
      </c>
      <c r="DO53" t="s">
        <v>8</v>
      </c>
      <c r="DP53" t="s">
        <v>8</v>
      </c>
      <c r="DQ53" t="s">
        <v>8</v>
      </c>
      <c r="DR53" t="s">
        <v>8</v>
      </c>
      <c r="DS53" t="s">
        <v>8</v>
      </c>
      <c r="DT53" t="s">
        <v>8</v>
      </c>
      <c r="DU53" t="s">
        <v>8</v>
      </c>
      <c r="DV53" t="s">
        <v>8</v>
      </c>
      <c r="DW53" t="s">
        <v>8</v>
      </c>
      <c r="DX53" t="s">
        <v>583</v>
      </c>
      <c r="DY53" t="s">
        <v>635</v>
      </c>
      <c r="DZ53">
        <v>25</v>
      </c>
      <c r="EA53" s="3">
        <v>39.0625</v>
      </c>
      <c r="EB53" t="s">
        <v>511</v>
      </c>
      <c r="EC53" t="s">
        <v>8</v>
      </c>
      <c r="ED53" t="s">
        <v>8</v>
      </c>
      <c r="EE53" t="s">
        <v>8</v>
      </c>
      <c r="EF53" t="s">
        <v>8</v>
      </c>
      <c r="EG53" t="s">
        <v>8</v>
      </c>
      <c r="EH53" t="s">
        <v>8</v>
      </c>
      <c r="EI53" t="s">
        <v>8</v>
      </c>
      <c r="EJ53" t="s">
        <v>8</v>
      </c>
      <c r="EK53" t="s">
        <v>8</v>
      </c>
      <c r="EL53" t="s">
        <v>8</v>
      </c>
      <c r="EM53" t="s">
        <v>8</v>
      </c>
      <c r="EN53" t="s">
        <v>8</v>
      </c>
      <c r="EO53" t="s">
        <v>8</v>
      </c>
      <c r="EP53" t="s">
        <v>583</v>
      </c>
      <c r="EQ53" t="s">
        <v>584</v>
      </c>
      <c r="ER53">
        <v>3.78</v>
      </c>
      <c r="ES53">
        <v>66.137566137566139</v>
      </c>
      <c r="ET53">
        <v>250</v>
      </c>
      <c r="EU53" t="s">
        <v>511</v>
      </c>
      <c r="EV53" t="s">
        <v>8</v>
      </c>
      <c r="EW53" t="s">
        <v>8</v>
      </c>
      <c r="EX53" t="s">
        <v>8</v>
      </c>
      <c r="EY53" t="s">
        <v>8</v>
      </c>
      <c r="EZ53" t="s">
        <v>8</v>
      </c>
      <c r="FA53" t="s">
        <v>8</v>
      </c>
      <c r="FB53" t="s">
        <v>8</v>
      </c>
      <c r="FC53" t="s">
        <v>8</v>
      </c>
      <c r="FD53" t="s">
        <v>8</v>
      </c>
      <c r="FE53" t="s">
        <v>8</v>
      </c>
      <c r="FF53" t="s">
        <v>8</v>
      </c>
      <c r="FG53" t="s">
        <v>8</v>
      </c>
      <c r="FH53" t="s">
        <v>8</v>
      </c>
      <c r="FI53" t="s">
        <v>8</v>
      </c>
      <c r="FJ53" t="s">
        <v>8</v>
      </c>
      <c r="FK53" t="s">
        <v>8</v>
      </c>
      <c r="FL53" t="s">
        <v>8</v>
      </c>
      <c r="FM53" t="s">
        <v>8</v>
      </c>
      <c r="FN53" t="s">
        <v>8</v>
      </c>
      <c r="FO53" t="s">
        <v>8</v>
      </c>
      <c r="FP53" t="s">
        <v>8</v>
      </c>
      <c r="FQ53" t="s">
        <v>8</v>
      </c>
      <c r="FR53" t="s">
        <v>8</v>
      </c>
      <c r="FS53" t="s">
        <v>8</v>
      </c>
      <c r="FT53" t="s">
        <v>8</v>
      </c>
      <c r="FU53" t="s">
        <v>8</v>
      </c>
      <c r="FV53" t="s">
        <v>8</v>
      </c>
      <c r="FW53" t="s">
        <v>8</v>
      </c>
      <c r="FX53" t="s">
        <v>8</v>
      </c>
      <c r="FY53" t="s">
        <v>8</v>
      </c>
      <c r="FZ53" t="s">
        <v>8</v>
      </c>
      <c r="GA53" t="s">
        <v>8</v>
      </c>
      <c r="GB53" t="s">
        <v>8</v>
      </c>
      <c r="GC53" t="s">
        <v>8</v>
      </c>
      <c r="GD53" t="s">
        <v>8</v>
      </c>
      <c r="GE53" t="s">
        <v>8</v>
      </c>
      <c r="GF53" t="s">
        <v>8</v>
      </c>
      <c r="GG53" t="s">
        <v>8</v>
      </c>
      <c r="GH53" t="s">
        <v>8</v>
      </c>
      <c r="GI53" t="s">
        <v>8</v>
      </c>
      <c r="GJ53" t="s">
        <v>8</v>
      </c>
      <c r="GK53" t="s">
        <v>8</v>
      </c>
      <c r="GL53" t="s">
        <v>8</v>
      </c>
      <c r="GM53" t="s">
        <v>8</v>
      </c>
      <c r="GN53" t="s">
        <v>8</v>
      </c>
      <c r="GO53" t="s">
        <v>8</v>
      </c>
      <c r="GP53" t="s">
        <v>8</v>
      </c>
      <c r="GQ53" t="s">
        <v>8</v>
      </c>
      <c r="GR53" t="s">
        <v>8</v>
      </c>
      <c r="GS53" t="s">
        <v>8</v>
      </c>
      <c r="GT53" t="s">
        <v>8</v>
      </c>
      <c r="GW53" t="s">
        <v>8</v>
      </c>
      <c r="GX53" t="s">
        <v>8</v>
      </c>
      <c r="GY53" t="s">
        <v>8</v>
      </c>
      <c r="GZ53" t="s">
        <v>8</v>
      </c>
      <c r="HA53" t="s">
        <v>8</v>
      </c>
      <c r="HB53" t="s">
        <v>8</v>
      </c>
      <c r="HC53" t="s">
        <v>8</v>
      </c>
      <c r="HD53" t="s">
        <v>8</v>
      </c>
      <c r="HE53" t="s">
        <v>8</v>
      </c>
      <c r="HF53" t="s">
        <v>8</v>
      </c>
      <c r="HG53" t="s">
        <v>8</v>
      </c>
      <c r="HH53" t="s">
        <v>8</v>
      </c>
      <c r="HI53" t="s">
        <v>8</v>
      </c>
      <c r="HJ53" t="s">
        <v>8</v>
      </c>
      <c r="HK53" t="s">
        <v>8</v>
      </c>
      <c r="HL53" t="s">
        <v>8</v>
      </c>
      <c r="HM53" t="s">
        <v>8</v>
      </c>
      <c r="HN53" t="s">
        <v>8</v>
      </c>
      <c r="HO53" t="s">
        <v>8</v>
      </c>
      <c r="HP53" t="s">
        <v>8</v>
      </c>
      <c r="HQ53" t="s">
        <v>8</v>
      </c>
      <c r="HR53" t="s">
        <v>8</v>
      </c>
      <c r="HS53" t="s">
        <v>8</v>
      </c>
      <c r="HT53" t="s">
        <v>8</v>
      </c>
      <c r="HU53" t="s">
        <v>8</v>
      </c>
      <c r="HV53" t="s">
        <v>8</v>
      </c>
      <c r="HW53" t="s">
        <v>8</v>
      </c>
      <c r="HX53" t="s">
        <v>8</v>
      </c>
      <c r="HY53" t="s">
        <v>8</v>
      </c>
      <c r="HZ53" t="s">
        <v>8</v>
      </c>
      <c r="IA53" t="s">
        <v>8</v>
      </c>
      <c r="IB53" t="s">
        <v>8</v>
      </c>
      <c r="IC53" t="s">
        <v>629</v>
      </c>
      <c r="ID53" t="s">
        <v>8</v>
      </c>
      <c r="IE53">
        <v>127676429</v>
      </c>
      <c r="IF53" t="s">
        <v>642</v>
      </c>
      <c r="IG53" t="s">
        <v>8</v>
      </c>
      <c r="IH53">
        <v>59</v>
      </c>
    </row>
    <row r="54" spans="1:242" x14ac:dyDescent="0.2">
      <c r="A54" t="s">
        <v>643</v>
      </c>
      <c r="B54" t="s">
        <v>644</v>
      </c>
      <c r="C54" t="s">
        <v>645</v>
      </c>
      <c r="D54" t="s">
        <v>324</v>
      </c>
      <c r="E54" t="s">
        <v>249</v>
      </c>
      <c r="F54" t="s">
        <v>425</v>
      </c>
      <c r="G54" t="s">
        <v>324</v>
      </c>
      <c r="H54" t="s">
        <v>2</v>
      </c>
      <c r="I54" t="s">
        <v>306</v>
      </c>
      <c r="J54" t="s">
        <v>297</v>
      </c>
      <c r="K54" t="s">
        <v>355</v>
      </c>
      <c r="L54" t="s">
        <v>356</v>
      </c>
      <c r="M54" t="s">
        <v>646</v>
      </c>
      <c r="N54" t="s">
        <v>268</v>
      </c>
      <c r="O54" t="s">
        <v>506</v>
      </c>
      <c r="P54" t="s">
        <v>258</v>
      </c>
      <c r="Q54" t="s">
        <v>259</v>
      </c>
      <c r="R54" t="s">
        <v>8</v>
      </c>
      <c r="S54" t="s">
        <v>259</v>
      </c>
      <c r="T54" t="s">
        <v>8</v>
      </c>
      <c r="U54" t="s">
        <v>647</v>
      </c>
      <c r="V54" t="s">
        <v>648</v>
      </c>
      <c r="W54">
        <v>1</v>
      </c>
      <c r="X54">
        <v>1</v>
      </c>
      <c r="Y54">
        <v>1</v>
      </c>
      <c r="Z54">
        <v>0</v>
      </c>
      <c r="AA54">
        <v>0</v>
      </c>
      <c r="AB54" t="s">
        <v>8</v>
      </c>
      <c r="AC54" t="s">
        <v>560</v>
      </c>
      <c r="AD54">
        <v>1</v>
      </c>
      <c r="AE54">
        <v>0</v>
      </c>
      <c r="AF54">
        <v>0</v>
      </c>
      <c r="AG54">
        <v>1</v>
      </c>
      <c r="AH54">
        <v>1</v>
      </c>
      <c r="AI54">
        <v>0</v>
      </c>
      <c r="AJ54" t="s">
        <v>8</v>
      </c>
      <c r="AK54" t="s">
        <v>8</v>
      </c>
      <c r="AL54" t="s">
        <v>8</v>
      </c>
      <c r="AM54" t="s">
        <v>8</v>
      </c>
      <c r="AN54" t="s">
        <v>8</v>
      </c>
      <c r="AO54" t="s">
        <v>8</v>
      </c>
      <c r="AP54" t="s">
        <v>8</v>
      </c>
      <c r="AQ54" t="s">
        <v>8</v>
      </c>
      <c r="AR54" t="s">
        <v>8</v>
      </c>
      <c r="AS54" t="s">
        <v>8</v>
      </c>
      <c r="AT54" t="s">
        <v>8</v>
      </c>
      <c r="AU54" t="s">
        <v>8</v>
      </c>
      <c r="AV54" t="s">
        <v>8</v>
      </c>
      <c r="AW54" t="s">
        <v>8</v>
      </c>
      <c r="AX54" t="s">
        <v>8</v>
      </c>
      <c r="AY54" t="s">
        <v>8</v>
      </c>
      <c r="AZ54" t="s">
        <v>8</v>
      </c>
      <c r="BA54" t="s">
        <v>8</v>
      </c>
      <c r="BB54" t="s">
        <v>8</v>
      </c>
      <c r="BC54" t="s">
        <v>8</v>
      </c>
      <c r="BD54" t="s">
        <v>8</v>
      </c>
      <c r="BE54" t="s">
        <v>8</v>
      </c>
      <c r="BF54" t="s">
        <v>8</v>
      </c>
      <c r="BG54" t="s">
        <v>8</v>
      </c>
      <c r="BH54" t="s">
        <v>8</v>
      </c>
      <c r="BI54" t="s">
        <v>8</v>
      </c>
      <c r="BJ54" t="s">
        <v>8</v>
      </c>
      <c r="BK54" t="s">
        <v>8</v>
      </c>
      <c r="BL54" t="s">
        <v>8</v>
      </c>
      <c r="BM54" t="s">
        <v>8</v>
      </c>
      <c r="BN54" t="s">
        <v>8</v>
      </c>
      <c r="BO54" t="s">
        <v>8</v>
      </c>
      <c r="BP54" t="s">
        <v>8</v>
      </c>
      <c r="BQ54" t="s">
        <v>8</v>
      </c>
      <c r="BR54" t="s">
        <v>8</v>
      </c>
      <c r="BS54" t="s">
        <v>8</v>
      </c>
      <c r="BT54" t="s">
        <v>8</v>
      </c>
      <c r="BU54" t="s">
        <v>8</v>
      </c>
      <c r="BV54" t="s">
        <v>8</v>
      </c>
      <c r="BW54" t="s">
        <v>8</v>
      </c>
      <c r="BX54" t="s">
        <v>8</v>
      </c>
      <c r="BY54" t="s">
        <v>8</v>
      </c>
      <c r="BZ54" t="s">
        <v>8</v>
      </c>
      <c r="CA54" t="s">
        <v>8</v>
      </c>
      <c r="CB54" t="s">
        <v>8</v>
      </c>
      <c r="CC54" t="s">
        <v>8</v>
      </c>
      <c r="CD54" t="s">
        <v>8</v>
      </c>
      <c r="CE54" t="s">
        <v>8</v>
      </c>
      <c r="CF54" t="s">
        <v>8</v>
      </c>
      <c r="CG54" t="s">
        <v>8</v>
      </c>
      <c r="CH54" t="s">
        <v>8</v>
      </c>
      <c r="CI54" t="s">
        <v>8</v>
      </c>
      <c r="CJ54" t="s">
        <v>8</v>
      </c>
      <c r="CK54" t="s">
        <v>8</v>
      </c>
      <c r="CL54" t="s">
        <v>8</v>
      </c>
      <c r="CM54" t="s">
        <v>8</v>
      </c>
      <c r="CN54" t="s">
        <v>8</v>
      </c>
      <c r="CO54" t="s">
        <v>8</v>
      </c>
      <c r="CP54" t="s">
        <v>8</v>
      </c>
      <c r="CQ54" t="s">
        <v>8</v>
      </c>
      <c r="CR54" t="s">
        <v>8</v>
      </c>
      <c r="CS54" t="s">
        <v>8</v>
      </c>
      <c r="CT54" t="s">
        <v>8</v>
      </c>
      <c r="CU54" t="s">
        <v>8</v>
      </c>
      <c r="CV54" t="s">
        <v>8</v>
      </c>
      <c r="CW54" t="s">
        <v>8</v>
      </c>
      <c r="CX54" t="s">
        <v>8</v>
      </c>
      <c r="CY54" t="s">
        <v>8</v>
      </c>
      <c r="CZ54" t="s">
        <v>8</v>
      </c>
      <c r="DA54" t="s">
        <v>8</v>
      </c>
      <c r="DB54" t="s">
        <v>8</v>
      </c>
      <c r="DC54" t="s">
        <v>583</v>
      </c>
      <c r="DD54" t="s">
        <v>634</v>
      </c>
      <c r="DE54">
        <v>25</v>
      </c>
      <c r="DH54">
        <v>0.5</v>
      </c>
      <c r="DI54">
        <f>DE54</f>
        <v>25</v>
      </c>
      <c r="DJ54" t="s">
        <v>260</v>
      </c>
      <c r="DK54" t="s">
        <v>8</v>
      </c>
      <c r="DL54" t="s">
        <v>8</v>
      </c>
      <c r="DM54" t="s">
        <v>8</v>
      </c>
      <c r="DN54" t="s">
        <v>8</v>
      </c>
      <c r="DO54" t="s">
        <v>8</v>
      </c>
      <c r="DP54" t="s">
        <v>8</v>
      </c>
      <c r="DQ54" t="s">
        <v>8</v>
      </c>
      <c r="DR54" t="s">
        <v>8</v>
      </c>
      <c r="DS54" t="s">
        <v>8</v>
      </c>
      <c r="DT54" t="s">
        <v>8</v>
      </c>
      <c r="DU54" t="s">
        <v>8</v>
      </c>
      <c r="DV54" t="s">
        <v>8</v>
      </c>
      <c r="DW54" t="s">
        <v>8</v>
      </c>
      <c r="DX54" t="s">
        <v>583</v>
      </c>
      <c r="DY54" t="s">
        <v>635</v>
      </c>
      <c r="DZ54">
        <v>30</v>
      </c>
      <c r="EA54" s="3">
        <v>46.875</v>
      </c>
      <c r="EB54" t="s">
        <v>511</v>
      </c>
      <c r="EC54" t="s">
        <v>8</v>
      </c>
      <c r="ED54" t="s">
        <v>8</v>
      </c>
      <c r="EE54" t="s">
        <v>8</v>
      </c>
      <c r="EF54" t="s">
        <v>8</v>
      </c>
      <c r="EG54" t="s">
        <v>8</v>
      </c>
      <c r="EH54" t="s">
        <v>8</v>
      </c>
      <c r="EI54" t="s">
        <v>8</v>
      </c>
      <c r="EJ54" t="s">
        <v>8</v>
      </c>
      <c r="EK54" t="s">
        <v>8</v>
      </c>
      <c r="EL54" t="s">
        <v>8</v>
      </c>
      <c r="EM54" t="s">
        <v>8</v>
      </c>
      <c r="EN54" t="s">
        <v>8</v>
      </c>
      <c r="EO54" t="s">
        <v>8</v>
      </c>
      <c r="EP54" t="s">
        <v>583</v>
      </c>
      <c r="EQ54" t="s">
        <v>584</v>
      </c>
      <c r="ER54">
        <v>3.78</v>
      </c>
      <c r="ES54">
        <v>92.592592592592595</v>
      </c>
      <c r="ET54">
        <v>350</v>
      </c>
      <c r="EU54" t="s">
        <v>511</v>
      </c>
      <c r="EV54" t="s">
        <v>8</v>
      </c>
      <c r="EW54" t="s">
        <v>8</v>
      </c>
      <c r="EX54" t="s">
        <v>8</v>
      </c>
      <c r="EY54" t="s">
        <v>8</v>
      </c>
      <c r="EZ54" t="s">
        <v>8</v>
      </c>
      <c r="FA54" t="s">
        <v>8</v>
      </c>
      <c r="FB54" t="s">
        <v>8</v>
      </c>
      <c r="FC54" t="s">
        <v>8</v>
      </c>
      <c r="FD54" t="s">
        <v>8</v>
      </c>
      <c r="FE54" t="s">
        <v>8</v>
      </c>
      <c r="FF54" t="s">
        <v>8</v>
      </c>
      <c r="FG54" t="s">
        <v>8</v>
      </c>
      <c r="FH54" t="s">
        <v>8</v>
      </c>
      <c r="FI54" t="s">
        <v>8</v>
      </c>
      <c r="FJ54" t="s">
        <v>8</v>
      </c>
      <c r="FK54" t="s">
        <v>8</v>
      </c>
      <c r="FL54" t="s">
        <v>8</v>
      </c>
      <c r="FM54" t="s">
        <v>8</v>
      </c>
      <c r="FN54" t="s">
        <v>8</v>
      </c>
      <c r="FO54" t="s">
        <v>8</v>
      </c>
      <c r="FP54" t="s">
        <v>8</v>
      </c>
      <c r="FQ54" t="s">
        <v>8</v>
      </c>
      <c r="FR54" t="s">
        <v>8</v>
      </c>
      <c r="FS54" t="s">
        <v>8</v>
      </c>
      <c r="FT54" t="s">
        <v>8</v>
      </c>
      <c r="FU54" t="s">
        <v>8</v>
      </c>
      <c r="FV54" t="s">
        <v>8</v>
      </c>
      <c r="FW54" t="s">
        <v>8</v>
      </c>
      <c r="FX54" t="s">
        <v>8</v>
      </c>
      <c r="FY54" t="s">
        <v>8</v>
      </c>
      <c r="FZ54" t="s">
        <v>8</v>
      </c>
      <c r="GA54" t="s">
        <v>8</v>
      </c>
      <c r="GB54" t="s">
        <v>8</v>
      </c>
      <c r="GC54" t="s">
        <v>8</v>
      </c>
      <c r="GD54" t="s">
        <v>8</v>
      </c>
      <c r="GE54" t="s">
        <v>8</v>
      </c>
      <c r="GF54" t="s">
        <v>8</v>
      </c>
      <c r="GG54" t="s">
        <v>8</v>
      </c>
      <c r="GH54" t="s">
        <v>8</v>
      </c>
      <c r="GI54" t="s">
        <v>8</v>
      </c>
      <c r="GJ54" t="s">
        <v>8</v>
      </c>
      <c r="GK54" t="s">
        <v>8</v>
      </c>
      <c r="GL54" t="s">
        <v>8</v>
      </c>
      <c r="GM54" t="s">
        <v>8</v>
      </c>
      <c r="GN54" t="s">
        <v>8</v>
      </c>
      <c r="GO54" t="s">
        <v>8</v>
      </c>
      <c r="GP54" t="s">
        <v>8</v>
      </c>
      <c r="GQ54" t="s">
        <v>8</v>
      </c>
      <c r="GR54" t="s">
        <v>8</v>
      </c>
      <c r="GS54" t="s">
        <v>8</v>
      </c>
      <c r="GT54" t="s">
        <v>8</v>
      </c>
      <c r="GW54" t="s">
        <v>8</v>
      </c>
      <c r="GX54" t="s">
        <v>8</v>
      </c>
      <c r="GY54" t="s">
        <v>8</v>
      </c>
      <c r="GZ54" t="s">
        <v>8</v>
      </c>
      <c r="HA54" t="s">
        <v>8</v>
      </c>
      <c r="HB54" t="s">
        <v>8</v>
      </c>
      <c r="HC54" t="s">
        <v>8</v>
      </c>
      <c r="HD54" t="s">
        <v>8</v>
      </c>
      <c r="HE54" t="s">
        <v>8</v>
      </c>
      <c r="HF54" t="s">
        <v>8</v>
      </c>
      <c r="HG54" t="s">
        <v>8</v>
      </c>
      <c r="HH54" t="s">
        <v>8</v>
      </c>
      <c r="HI54" t="s">
        <v>8</v>
      </c>
      <c r="HJ54" t="s">
        <v>8</v>
      </c>
      <c r="HK54" t="s">
        <v>8</v>
      </c>
      <c r="HL54" t="s">
        <v>8</v>
      </c>
      <c r="HM54" t="s">
        <v>8</v>
      </c>
      <c r="HN54" t="s">
        <v>8</v>
      </c>
      <c r="HO54" t="s">
        <v>8</v>
      </c>
      <c r="HP54" t="s">
        <v>8</v>
      </c>
      <c r="HQ54" t="s">
        <v>8</v>
      </c>
      <c r="HR54" t="s">
        <v>8</v>
      </c>
      <c r="HS54" t="s">
        <v>8</v>
      </c>
      <c r="HT54" t="s">
        <v>8</v>
      </c>
      <c r="HU54" t="s">
        <v>8</v>
      </c>
      <c r="HV54" t="s">
        <v>8</v>
      </c>
      <c r="HW54" t="s">
        <v>8</v>
      </c>
      <c r="HX54" t="s">
        <v>8</v>
      </c>
      <c r="HY54" t="s">
        <v>8</v>
      </c>
      <c r="HZ54" t="s">
        <v>8</v>
      </c>
      <c r="IA54" t="s">
        <v>8</v>
      </c>
      <c r="IB54" t="s">
        <v>8</v>
      </c>
      <c r="IC54" t="s">
        <v>649</v>
      </c>
      <c r="ID54" t="s">
        <v>8</v>
      </c>
      <c r="IE54">
        <v>127613951</v>
      </c>
      <c r="IF54" t="s">
        <v>650</v>
      </c>
      <c r="IG54" t="s">
        <v>8</v>
      </c>
      <c r="IH54">
        <v>34</v>
      </c>
    </row>
    <row r="55" spans="1:242" x14ac:dyDescent="0.2">
      <c r="A55" t="s">
        <v>651</v>
      </c>
      <c r="B55" t="s">
        <v>652</v>
      </c>
      <c r="C55" t="s">
        <v>653</v>
      </c>
      <c r="D55" t="s">
        <v>324</v>
      </c>
      <c r="E55" t="s">
        <v>249</v>
      </c>
      <c r="F55" t="s">
        <v>425</v>
      </c>
      <c r="G55" t="s">
        <v>324</v>
      </c>
      <c r="H55" t="s">
        <v>2</v>
      </c>
      <c r="I55" t="s">
        <v>306</v>
      </c>
      <c r="J55" t="s">
        <v>297</v>
      </c>
      <c r="K55" t="s">
        <v>355</v>
      </c>
      <c r="L55" t="s">
        <v>356</v>
      </c>
      <c r="M55" t="s">
        <v>646</v>
      </c>
      <c r="N55" t="s">
        <v>268</v>
      </c>
      <c r="O55" t="s">
        <v>506</v>
      </c>
      <c r="P55" t="s">
        <v>258</v>
      </c>
      <c r="Q55" t="s">
        <v>259</v>
      </c>
      <c r="R55" t="s">
        <v>8</v>
      </c>
      <c r="S55" t="s">
        <v>259</v>
      </c>
      <c r="T55" t="s">
        <v>8</v>
      </c>
      <c r="U55" t="s">
        <v>647</v>
      </c>
      <c r="V55" t="s">
        <v>559</v>
      </c>
      <c r="W55">
        <v>1</v>
      </c>
      <c r="X55">
        <v>1</v>
      </c>
      <c r="Y55">
        <v>1</v>
      </c>
      <c r="Z55">
        <v>0</v>
      </c>
      <c r="AA55">
        <v>0</v>
      </c>
      <c r="AB55" t="s">
        <v>8</v>
      </c>
      <c r="AC55" t="s">
        <v>560</v>
      </c>
      <c r="AD55">
        <v>1</v>
      </c>
      <c r="AE55">
        <v>0</v>
      </c>
      <c r="AF55">
        <v>0</v>
      </c>
      <c r="AG55">
        <v>1</v>
      </c>
      <c r="AH55">
        <v>1</v>
      </c>
      <c r="AI55">
        <v>0</v>
      </c>
      <c r="AJ55" t="s">
        <v>8</v>
      </c>
      <c r="AK55" t="s">
        <v>8</v>
      </c>
      <c r="AL55" t="s">
        <v>8</v>
      </c>
      <c r="AM55" t="s">
        <v>8</v>
      </c>
      <c r="AN55" t="s">
        <v>8</v>
      </c>
      <c r="AO55" t="s">
        <v>8</v>
      </c>
      <c r="AP55" t="s">
        <v>8</v>
      </c>
      <c r="AQ55" t="s">
        <v>8</v>
      </c>
      <c r="AR55" t="s">
        <v>8</v>
      </c>
      <c r="AS55" t="s">
        <v>8</v>
      </c>
      <c r="AT55" t="s">
        <v>8</v>
      </c>
      <c r="AU55" t="s">
        <v>8</v>
      </c>
      <c r="AV55" t="s">
        <v>8</v>
      </c>
      <c r="AW55" t="s">
        <v>8</v>
      </c>
      <c r="AX55" t="s">
        <v>8</v>
      </c>
      <c r="AY55" t="s">
        <v>8</v>
      </c>
      <c r="AZ55" t="s">
        <v>8</v>
      </c>
      <c r="BA55" t="s">
        <v>8</v>
      </c>
      <c r="BB55" t="s">
        <v>8</v>
      </c>
      <c r="BC55" t="s">
        <v>8</v>
      </c>
      <c r="BD55" t="s">
        <v>8</v>
      </c>
      <c r="BE55" t="s">
        <v>8</v>
      </c>
      <c r="BF55" t="s">
        <v>8</v>
      </c>
      <c r="BG55" t="s">
        <v>8</v>
      </c>
      <c r="BH55" t="s">
        <v>8</v>
      </c>
      <c r="BI55" t="s">
        <v>8</v>
      </c>
      <c r="BJ55" t="s">
        <v>8</v>
      </c>
      <c r="BK55" t="s">
        <v>8</v>
      </c>
      <c r="BL55" t="s">
        <v>8</v>
      </c>
      <c r="BM55" t="s">
        <v>8</v>
      </c>
      <c r="BN55" t="s">
        <v>8</v>
      </c>
      <c r="BO55" t="s">
        <v>8</v>
      </c>
      <c r="BP55" t="s">
        <v>8</v>
      </c>
      <c r="BQ55" t="s">
        <v>8</v>
      </c>
      <c r="BR55" t="s">
        <v>8</v>
      </c>
      <c r="BS55" t="s">
        <v>8</v>
      </c>
      <c r="BT55" t="s">
        <v>8</v>
      </c>
      <c r="BU55" t="s">
        <v>8</v>
      </c>
      <c r="BV55" t="s">
        <v>8</v>
      </c>
      <c r="BW55" t="s">
        <v>8</v>
      </c>
      <c r="BX55" t="s">
        <v>8</v>
      </c>
      <c r="BY55" t="s">
        <v>8</v>
      </c>
      <c r="BZ55" t="s">
        <v>8</v>
      </c>
      <c r="CA55" t="s">
        <v>8</v>
      </c>
      <c r="CB55" t="s">
        <v>8</v>
      </c>
      <c r="CC55" t="s">
        <v>8</v>
      </c>
      <c r="CD55" t="s">
        <v>8</v>
      </c>
      <c r="CE55" t="s">
        <v>8</v>
      </c>
      <c r="CF55" t="s">
        <v>8</v>
      </c>
      <c r="CG55" t="s">
        <v>8</v>
      </c>
      <c r="CH55" t="s">
        <v>8</v>
      </c>
      <c r="CI55" t="s">
        <v>8</v>
      </c>
      <c r="CJ55" t="s">
        <v>8</v>
      </c>
      <c r="CK55" t="s">
        <v>8</v>
      </c>
      <c r="CL55" t="s">
        <v>8</v>
      </c>
      <c r="CM55" t="s">
        <v>8</v>
      </c>
      <c r="CN55" t="s">
        <v>8</v>
      </c>
      <c r="CO55" t="s">
        <v>8</v>
      </c>
      <c r="CP55" t="s">
        <v>8</v>
      </c>
      <c r="CQ55" t="s">
        <v>8</v>
      </c>
      <c r="CR55" t="s">
        <v>8</v>
      </c>
      <c r="CS55" t="s">
        <v>8</v>
      </c>
      <c r="CT55" t="s">
        <v>8</v>
      </c>
      <c r="CU55" t="s">
        <v>8</v>
      </c>
      <c r="CV55" t="s">
        <v>8</v>
      </c>
      <c r="CW55" t="s">
        <v>8</v>
      </c>
      <c r="CX55" t="s">
        <v>8</v>
      </c>
      <c r="CY55" t="s">
        <v>8</v>
      </c>
      <c r="CZ55" t="s">
        <v>8</v>
      </c>
      <c r="DA55" t="s">
        <v>8</v>
      </c>
      <c r="DB55" t="s">
        <v>8</v>
      </c>
      <c r="DC55" t="s">
        <v>583</v>
      </c>
      <c r="DD55" t="s">
        <v>634</v>
      </c>
      <c r="DE55">
        <v>25</v>
      </c>
      <c r="DH55">
        <v>0.5</v>
      </c>
      <c r="DI55">
        <f>DE55</f>
        <v>25</v>
      </c>
      <c r="DJ55" t="s">
        <v>511</v>
      </c>
      <c r="DK55" t="s">
        <v>8</v>
      </c>
      <c r="DL55" t="s">
        <v>8</v>
      </c>
      <c r="DM55" t="s">
        <v>8</v>
      </c>
      <c r="DN55" t="s">
        <v>8</v>
      </c>
      <c r="DO55" t="s">
        <v>8</v>
      </c>
      <c r="DP55" t="s">
        <v>8</v>
      </c>
      <c r="DQ55" t="s">
        <v>8</v>
      </c>
      <c r="DR55" t="s">
        <v>8</v>
      </c>
      <c r="DS55" t="s">
        <v>8</v>
      </c>
      <c r="DT55" t="s">
        <v>8</v>
      </c>
      <c r="DU55" t="s">
        <v>8</v>
      </c>
      <c r="DV55" t="s">
        <v>8</v>
      </c>
      <c r="DW55" t="s">
        <v>8</v>
      </c>
      <c r="DX55" t="s">
        <v>583</v>
      </c>
      <c r="DY55" t="s">
        <v>635</v>
      </c>
      <c r="DZ55">
        <v>25</v>
      </c>
      <c r="EA55" s="3">
        <v>39.0625</v>
      </c>
      <c r="EB55" t="s">
        <v>511</v>
      </c>
      <c r="EC55" t="s">
        <v>8</v>
      </c>
      <c r="ED55" t="s">
        <v>8</v>
      </c>
      <c r="EE55" t="s">
        <v>8</v>
      </c>
      <c r="EF55" t="s">
        <v>8</v>
      </c>
      <c r="EG55" t="s">
        <v>8</v>
      </c>
      <c r="EH55" t="s">
        <v>8</v>
      </c>
      <c r="EI55" t="s">
        <v>8</v>
      </c>
      <c r="EJ55" t="s">
        <v>8</v>
      </c>
      <c r="EK55" t="s">
        <v>8</v>
      </c>
      <c r="EL55" t="s">
        <v>8</v>
      </c>
      <c r="EM55" t="s">
        <v>8</v>
      </c>
      <c r="EN55" t="s">
        <v>8</v>
      </c>
      <c r="EO55" t="s">
        <v>8</v>
      </c>
      <c r="EP55" t="s">
        <v>583</v>
      </c>
      <c r="EQ55" t="s">
        <v>654</v>
      </c>
      <c r="ER55">
        <v>5</v>
      </c>
      <c r="ES55">
        <v>80</v>
      </c>
      <c r="ET55">
        <v>400</v>
      </c>
      <c r="EU55" t="s">
        <v>511</v>
      </c>
      <c r="EV55" t="s">
        <v>8</v>
      </c>
      <c r="EW55" t="s">
        <v>8</v>
      </c>
      <c r="EX55" t="s">
        <v>8</v>
      </c>
      <c r="EY55" t="s">
        <v>8</v>
      </c>
      <c r="EZ55" t="s">
        <v>8</v>
      </c>
      <c r="FA55" t="s">
        <v>8</v>
      </c>
      <c r="FB55" t="s">
        <v>8</v>
      </c>
      <c r="FC55" t="s">
        <v>8</v>
      </c>
      <c r="FD55" t="s">
        <v>8</v>
      </c>
      <c r="FE55" t="s">
        <v>8</v>
      </c>
      <c r="FF55" t="s">
        <v>8</v>
      </c>
      <c r="FG55" t="s">
        <v>8</v>
      </c>
      <c r="FH55" t="s">
        <v>8</v>
      </c>
      <c r="FI55" t="s">
        <v>8</v>
      </c>
      <c r="FJ55" t="s">
        <v>8</v>
      </c>
      <c r="FK55" t="s">
        <v>8</v>
      </c>
      <c r="FL55" t="s">
        <v>8</v>
      </c>
      <c r="FM55" t="s">
        <v>8</v>
      </c>
      <c r="FN55" t="s">
        <v>8</v>
      </c>
      <c r="FO55" t="s">
        <v>8</v>
      </c>
      <c r="FP55" t="s">
        <v>8</v>
      </c>
      <c r="FQ55" t="s">
        <v>8</v>
      </c>
      <c r="FR55" t="s">
        <v>8</v>
      </c>
      <c r="FS55" t="s">
        <v>8</v>
      </c>
      <c r="FT55" t="s">
        <v>8</v>
      </c>
      <c r="FU55" t="s">
        <v>8</v>
      </c>
      <c r="FV55" t="s">
        <v>8</v>
      </c>
      <c r="FW55" t="s">
        <v>8</v>
      </c>
      <c r="FX55" t="s">
        <v>8</v>
      </c>
      <c r="FY55" t="s">
        <v>8</v>
      </c>
      <c r="FZ55" t="s">
        <v>8</v>
      </c>
      <c r="GA55" t="s">
        <v>8</v>
      </c>
      <c r="GB55" t="s">
        <v>8</v>
      </c>
      <c r="GC55" t="s">
        <v>8</v>
      </c>
      <c r="GD55" t="s">
        <v>8</v>
      </c>
      <c r="GE55" t="s">
        <v>8</v>
      </c>
      <c r="GF55" t="s">
        <v>8</v>
      </c>
      <c r="GG55" t="s">
        <v>8</v>
      </c>
      <c r="GH55" t="s">
        <v>8</v>
      </c>
      <c r="GI55" t="s">
        <v>8</v>
      </c>
      <c r="GJ55" t="s">
        <v>8</v>
      </c>
      <c r="GK55" t="s">
        <v>8</v>
      </c>
      <c r="GL55" t="s">
        <v>8</v>
      </c>
      <c r="GM55" t="s">
        <v>8</v>
      </c>
      <c r="GN55" t="s">
        <v>8</v>
      </c>
      <c r="GO55" t="s">
        <v>8</v>
      </c>
      <c r="GP55" t="s">
        <v>8</v>
      </c>
      <c r="GQ55" t="s">
        <v>8</v>
      </c>
      <c r="GR55" t="s">
        <v>8</v>
      </c>
      <c r="GS55" t="s">
        <v>8</v>
      </c>
      <c r="GT55" t="s">
        <v>8</v>
      </c>
      <c r="GW55" t="s">
        <v>8</v>
      </c>
      <c r="GX55" t="s">
        <v>8</v>
      </c>
      <c r="GY55" t="s">
        <v>8</v>
      </c>
      <c r="GZ55" t="s">
        <v>8</v>
      </c>
      <c r="HA55" t="s">
        <v>8</v>
      </c>
      <c r="HB55" t="s">
        <v>8</v>
      </c>
      <c r="HC55" t="s">
        <v>8</v>
      </c>
      <c r="HD55" t="s">
        <v>8</v>
      </c>
      <c r="HE55" t="s">
        <v>8</v>
      </c>
      <c r="HF55" t="s">
        <v>8</v>
      </c>
      <c r="HG55" t="s">
        <v>8</v>
      </c>
      <c r="HH55" t="s">
        <v>8</v>
      </c>
      <c r="HI55" t="s">
        <v>8</v>
      </c>
      <c r="HJ55" t="s">
        <v>8</v>
      </c>
      <c r="HK55" t="s">
        <v>8</v>
      </c>
      <c r="HL55" t="s">
        <v>8</v>
      </c>
      <c r="HM55" t="s">
        <v>8</v>
      </c>
      <c r="HN55" t="s">
        <v>8</v>
      </c>
      <c r="HO55" t="s">
        <v>8</v>
      </c>
      <c r="HP55" t="s">
        <v>8</v>
      </c>
      <c r="HQ55" t="s">
        <v>8</v>
      </c>
      <c r="HR55" t="s">
        <v>8</v>
      </c>
      <c r="HS55" t="s">
        <v>8</v>
      </c>
      <c r="HT55" t="s">
        <v>8</v>
      </c>
      <c r="HU55" t="s">
        <v>8</v>
      </c>
      <c r="HV55" t="s">
        <v>8</v>
      </c>
      <c r="HW55" t="s">
        <v>8</v>
      </c>
      <c r="HX55" t="s">
        <v>8</v>
      </c>
      <c r="HY55" t="s">
        <v>8</v>
      </c>
      <c r="HZ55" t="s">
        <v>8</v>
      </c>
      <c r="IA55" t="s">
        <v>8</v>
      </c>
      <c r="IB55" t="s">
        <v>8</v>
      </c>
      <c r="IC55" t="s">
        <v>629</v>
      </c>
      <c r="ID55" t="s">
        <v>8</v>
      </c>
      <c r="IE55">
        <v>127613963</v>
      </c>
      <c r="IF55" t="s">
        <v>655</v>
      </c>
      <c r="IG55" t="s">
        <v>8</v>
      </c>
      <c r="IH55">
        <v>37</v>
      </c>
    </row>
    <row r="56" spans="1:242" x14ac:dyDescent="0.2">
      <c r="A56" t="s">
        <v>656</v>
      </c>
      <c r="B56" t="s">
        <v>657</v>
      </c>
      <c r="C56" t="s">
        <v>658</v>
      </c>
      <c r="D56" t="s">
        <v>324</v>
      </c>
      <c r="E56" t="s">
        <v>249</v>
      </c>
      <c r="F56" t="s">
        <v>425</v>
      </c>
      <c r="G56" t="s">
        <v>324</v>
      </c>
      <c r="H56" t="s">
        <v>2</v>
      </c>
      <c r="I56" t="s">
        <v>306</v>
      </c>
      <c r="J56" t="s">
        <v>297</v>
      </c>
      <c r="K56" t="s">
        <v>355</v>
      </c>
      <c r="L56" t="s">
        <v>356</v>
      </c>
      <c r="M56" t="s">
        <v>659</v>
      </c>
      <c r="N56" t="s">
        <v>268</v>
      </c>
      <c r="O56" t="s">
        <v>506</v>
      </c>
      <c r="P56" t="s">
        <v>258</v>
      </c>
      <c r="Q56" t="s">
        <v>259</v>
      </c>
      <c r="R56" t="s">
        <v>8</v>
      </c>
      <c r="S56" t="s">
        <v>259</v>
      </c>
      <c r="T56" t="s">
        <v>8</v>
      </c>
      <c r="U56" t="s">
        <v>647</v>
      </c>
      <c r="V56" t="s">
        <v>559</v>
      </c>
      <c r="W56">
        <v>1</v>
      </c>
      <c r="X56">
        <v>1</v>
      </c>
      <c r="Y56">
        <v>1</v>
      </c>
      <c r="Z56">
        <v>0</v>
      </c>
      <c r="AA56">
        <v>0</v>
      </c>
      <c r="AB56" t="s">
        <v>8</v>
      </c>
      <c r="AC56" t="s">
        <v>660</v>
      </c>
      <c r="AD56">
        <v>1</v>
      </c>
      <c r="AE56">
        <v>0</v>
      </c>
      <c r="AF56">
        <v>0</v>
      </c>
      <c r="AG56">
        <v>1</v>
      </c>
      <c r="AH56">
        <v>1</v>
      </c>
      <c r="AI56">
        <v>0</v>
      </c>
      <c r="AJ56" t="s">
        <v>8</v>
      </c>
      <c r="AK56" t="s">
        <v>8</v>
      </c>
      <c r="AL56" t="s">
        <v>8</v>
      </c>
      <c r="AM56" t="s">
        <v>8</v>
      </c>
      <c r="AN56" t="s">
        <v>8</v>
      </c>
      <c r="AO56" t="s">
        <v>8</v>
      </c>
      <c r="AP56" t="s">
        <v>8</v>
      </c>
      <c r="AQ56" t="s">
        <v>8</v>
      </c>
      <c r="AR56" t="s">
        <v>8</v>
      </c>
      <c r="AS56" t="s">
        <v>8</v>
      </c>
      <c r="AT56" t="s">
        <v>8</v>
      </c>
      <c r="AU56" t="s">
        <v>8</v>
      </c>
      <c r="AV56" t="s">
        <v>8</v>
      </c>
      <c r="AW56" t="s">
        <v>8</v>
      </c>
      <c r="AX56" t="s">
        <v>8</v>
      </c>
      <c r="AY56" t="s">
        <v>8</v>
      </c>
      <c r="AZ56" t="s">
        <v>8</v>
      </c>
      <c r="BA56" t="s">
        <v>8</v>
      </c>
      <c r="BB56" t="s">
        <v>8</v>
      </c>
      <c r="BC56" t="s">
        <v>8</v>
      </c>
      <c r="BD56" t="s">
        <v>8</v>
      </c>
      <c r="BE56" t="s">
        <v>8</v>
      </c>
      <c r="BF56" t="s">
        <v>8</v>
      </c>
      <c r="BG56" t="s">
        <v>8</v>
      </c>
      <c r="BH56" t="s">
        <v>8</v>
      </c>
      <c r="BI56" t="s">
        <v>8</v>
      </c>
      <c r="BJ56" t="s">
        <v>8</v>
      </c>
      <c r="BK56" t="s">
        <v>8</v>
      </c>
      <c r="BL56" t="s">
        <v>8</v>
      </c>
      <c r="BM56" t="s">
        <v>8</v>
      </c>
      <c r="BN56" t="s">
        <v>8</v>
      </c>
      <c r="BO56" t="s">
        <v>8</v>
      </c>
      <c r="BP56" t="s">
        <v>8</v>
      </c>
      <c r="BQ56" t="s">
        <v>8</v>
      </c>
      <c r="BR56" t="s">
        <v>8</v>
      </c>
      <c r="BS56" t="s">
        <v>8</v>
      </c>
      <c r="BT56" t="s">
        <v>8</v>
      </c>
      <c r="BU56" t="s">
        <v>8</v>
      </c>
      <c r="BV56" t="s">
        <v>8</v>
      </c>
      <c r="BW56" t="s">
        <v>8</v>
      </c>
      <c r="BX56" t="s">
        <v>8</v>
      </c>
      <c r="BY56" t="s">
        <v>8</v>
      </c>
      <c r="BZ56" t="s">
        <v>8</v>
      </c>
      <c r="CA56" t="s">
        <v>8</v>
      </c>
      <c r="CB56" t="s">
        <v>8</v>
      </c>
      <c r="CC56" t="s">
        <v>8</v>
      </c>
      <c r="CD56" t="s">
        <v>8</v>
      </c>
      <c r="CE56" t="s">
        <v>8</v>
      </c>
      <c r="CF56" t="s">
        <v>8</v>
      </c>
      <c r="CG56" t="s">
        <v>8</v>
      </c>
      <c r="CH56" t="s">
        <v>8</v>
      </c>
      <c r="CI56" t="s">
        <v>8</v>
      </c>
      <c r="CJ56" t="s">
        <v>8</v>
      </c>
      <c r="CK56" t="s">
        <v>8</v>
      </c>
      <c r="CL56" t="s">
        <v>8</v>
      </c>
      <c r="CM56" t="s">
        <v>8</v>
      </c>
      <c r="CN56" t="s">
        <v>8</v>
      </c>
      <c r="CO56" t="s">
        <v>8</v>
      </c>
      <c r="CP56" t="s">
        <v>8</v>
      </c>
      <c r="CQ56" t="s">
        <v>8</v>
      </c>
      <c r="CR56" t="s">
        <v>8</v>
      </c>
      <c r="CS56" t="s">
        <v>8</v>
      </c>
      <c r="CT56" t="s">
        <v>8</v>
      </c>
      <c r="CU56" t="s">
        <v>8</v>
      </c>
      <c r="CV56" t="s">
        <v>8</v>
      </c>
      <c r="CW56" t="s">
        <v>8</v>
      </c>
      <c r="CX56" t="s">
        <v>8</v>
      </c>
      <c r="CY56" t="s">
        <v>8</v>
      </c>
      <c r="CZ56" t="s">
        <v>8</v>
      </c>
      <c r="DA56" t="s">
        <v>8</v>
      </c>
      <c r="DB56" t="s">
        <v>8</v>
      </c>
      <c r="DC56" t="s">
        <v>583</v>
      </c>
      <c r="DD56" t="s">
        <v>634</v>
      </c>
      <c r="DE56">
        <v>25</v>
      </c>
      <c r="DH56">
        <v>0.5</v>
      </c>
      <c r="DI56">
        <f>DE56</f>
        <v>25</v>
      </c>
      <c r="DJ56" t="s">
        <v>511</v>
      </c>
      <c r="DK56" t="s">
        <v>8</v>
      </c>
      <c r="DL56" t="s">
        <v>8</v>
      </c>
      <c r="DM56" t="s">
        <v>8</v>
      </c>
      <c r="DN56" t="s">
        <v>8</v>
      </c>
      <c r="DO56" t="s">
        <v>8</v>
      </c>
      <c r="DP56" t="s">
        <v>8</v>
      </c>
      <c r="DQ56" t="s">
        <v>8</v>
      </c>
      <c r="DR56" t="s">
        <v>8</v>
      </c>
      <c r="DS56" t="s">
        <v>8</v>
      </c>
      <c r="DT56" t="s">
        <v>8</v>
      </c>
      <c r="DU56" t="s">
        <v>8</v>
      </c>
      <c r="DV56" t="s">
        <v>8</v>
      </c>
      <c r="DW56" t="s">
        <v>8</v>
      </c>
      <c r="DX56" t="s">
        <v>583</v>
      </c>
      <c r="DY56" t="s">
        <v>661</v>
      </c>
      <c r="DZ56">
        <v>100</v>
      </c>
      <c r="EA56" s="3">
        <v>26.041666666666668</v>
      </c>
      <c r="EB56" t="s">
        <v>511</v>
      </c>
      <c r="EC56" t="s">
        <v>8</v>
      </c>
      <c r="ED56" t="s">
        <v>8</v>
      </c>
      <c r="EE56" t="s">
        <v>8</v>
      </c>
      <c r="EF56" t="s">
        <v>8</v>
      </c>
      <c r="EG56" t="s">
        <v>8</v>
      </c>
      <c r="EH56" t="s">
        <v>8</v>
      </c>
      <c r="EI56" t="s">
        <v>8</v>
      </c>
      <c r="EJ56" t="s">
        <v>8</v>
      </c>
      <c r="EK56" t="s">
        <v>8</v>
      </c>
      <c r="EL56" t="s">
        <v>8</v>
      </c>
      <c r="EM56" t="s">
        <v>8</v>
      </c>
      <c r="EN56" t="s">
        <v>8</v>
      </c>
      <c r="EO56" t="s">
        <v>8</v>
      </c>
      <c r="EP56" t="s">
        <v>583</v>
      </c>
      <c r="EQ56" t="s">
        <v>662</v>
      </c>
      <c r="ER56">
        <v>5</v>
      </c>
      <c r="ES56">
        <v>100</v>
      </c>
      <c r="ET56">
        <v>500</v>
      </c>
      <c r="EU56" t="s">
        <v>511</v>
      </c>
      <c r="EV56" t="s">
        <v>8</v>
      </c>
      <c r="EW56" t="s">
        <v>8</v>
      </c>
      <c r="EX56" t="s">
        <v>8</v>
      </c>
      <c r="EY56" t="s">
        <v>8</v>
      </c>
      <c r="EZ56" t="s">
        <v>8</v>
      </c>
      <c r="FA56" t="s">
        <v>8</v>
      </c>
      <c r="FB56" t="s">
        <v>8</v>
      </c>
      <c r="FC56" t="s">
        <v>8</v>
      </c>
      <c r="FD56" t="s">
        <v>8</v>
      </c>
      <c r="FE56" t="s">
        <v>8</v>
      </c>
      <c r="FF56" t="s">
        <v>8</v>
      </c>
      <c r="FG56" t="s">
        <v>8</v>
      </c>
      <c r="FH56" t="s">
        <v>8</v>
      </c>
      <c r="FI56" t="s">
        <v>8</v>
      </c>
      <c r="FJ56" t="s">
        <v>8</v>
      </c>
      <c r="FK56" t="s">
        <v>8</v>
      </c>
      <c r="FL56" t="s">
        <v>8</v>
      </c>
      <c r="FM56" t="s">
        <v>8</v>
      </c>
      <c r="FN56" t="s">
        <v>8</v>
      </c>
      <c r="FO56" t="s">
        <v>8</v>
      </c>
      <c r="FP56" t="s">
        <v>8</v>
      </c>
      <c r="FQ56" t="s">
        <v>8</v>
      </c>
      <c r="FR56" t="s">
        <v>8</v>
      </c>
      <c r="FS56" t="s">
        <v>8</v>
      </c>
      <c r="FT56" t="s">
        <v>8</v>
      </c>
      <c r="FU56" t="s">
        <v>8</v>
      </c>
      <c r="FV56" t="s">
        <v>8</v>
      </c>
      <c r="FW56" t="s">
        <v>8</v>
      </c>
      <c r="FX56" t="s">
        <v>8</v>
      </c>
      <c r="FY56" t="s">
        <v>8</v>
      </c>
      <c r="FZ56" t="s">
        <v>8</v>
      </c>
      <c r="GA56" t="s">
        <v>8</v>
      </c>
      <c r="GB56" t="s">
        <v>8</v>
      </c>
      <c r="GC56" t="s">
        <v>8</v>
      </c>
      <c r="GD56" t="s">
        <v>8</v>
      </c>
      <c r="GE56" t="s">
        <v>8</v>
      </c>
      <c r="GF56" t="s">
        <v>8</v>
      </c>
      <c r="GG56" t="s">
        <v>8</v>
      </c>
      <c r="GH56" t="s">
        <v>8</v>
      </c>
      <c r="GI56" t="s">
        <v>8</v>
      </c>
      <c r="GJ56" t="s">
        <v>8</v>
      </c>
      <c r="GK56" t="s">
        <v>8</v>
      </c>
      <c r="GL56" t="s">
        <v>8</v>
      </c>
      <c r="GM56" t="s">
        <v>8</v>
      </c>
      <c r="GN56" t="s">
        <v>8</v>
      </c>
      <c r="GO56" t="s">
        <v>8</v>
      </c>
      <c r="GP56" t="s">
        <v>8</v>
      </c>
      <c r="GQ56" t="s">
        <v>8</v>
      </c>
      <c r="GR56" t="s">
        <v>8</v>
      </c>
      <c r="GS56" t="s">
        <v>8</v>
      </c>
      <c r="GT56" t="s">
        <v>8</v>
      </c>
      <c r="GW56" t="s">
        <v>8</v>
      </c>
      <c r="GX56" t="s">
        <v>8</v>
      </c>
      <c r="GY56" t="s">
        <v>8</v>
      </c>
      <c r="GZ56" t="s">
        <v>8</v>
      </c>
      <c r="HA56" t="s">
        <v>8</v>
      </c>
      <c r="HB56" t="s">
        <v>8</v>
      </c>
      <c r="HC56" t="s">
        <v>8</v>
      </c>
      <c r="HD56" t="s">
        <v>8</v>
      </c>
      <c r="HE56" t="s">
        <v>8</v>
      </c>
      <c r="HF56" t="s">
        <v>8</v>
      </c>
      <c r="HG56" t="s">
        <v>8</v>
      </c>
      <c r="HH56" t="s">
        <v>8</v>
      </c>
      <c r="HI56" t="s">
        <v>8</v>
      </c>
      <c r="HJ56" t="s">
        <v>8</v>
      </c>
      <c r="HK56" t="s">
        <v>8</v>
      </c>
      <c r="HL56" t="s">
        <v>8</v>
      </c>
      <c r="HM56" t="s">
        <v>8</v>
      </c>
      <c r="HN56" t="s">
        <v>8</v>
      </c>
      <c r="HO56" t="s">
        <v>8</v>
      </c>
      <c r="HP56" t="s">
        <v>8</v>
      </c>
      <c r="HQ56" t="s">
        <v>8</v>
      </c>
      <c r="HR56" t="s">
        <v>8</v>
      </c>
      <c r="HS56" t="s">
        <v>8</v>
      </c>
      <c r="HT56" t="s">
        <v>8</v>
      </c>
      <c r="HU56" t="s">
        <v>8</v>
      </c>
      <c r="HV56" t="s">
        <v>8</v>
      </c>
      <c r="HW56" t="s">
        <v>8</v>
      </c>
      <c r="HX56" t="s">
        <v>8</v>
      </c>
      <c r="HY56" t="s">
        <v>8</v>
      </c>
      <c r="HZ56" t="s">
        <v>8</v>
      </c>
      <c r="IA56" t="s">
        <v>8</v>
      </c>
      <c r="IB56" t="s">
        <v>8</v>
      </c>
      <c r="IC56" t="s">
        <v>629</v>
      </c>
      <c r="ID56" t="s">
        <v>8</v>
      </c>
      <c r="IE56">
        <v>127613965</v>
      </c>
      <c r="IF56" t="s">
        <v>663</v>
      </c>
      <c r="IG56" t="s">
        <v>8</v>
      </c>
      <c r="IH56">
        <v>38</v>
      </c>
    </row>
    <row r="57" spans="1:242" x14ac:dyDescent="0.2">
      <c r="A57" t="s">
        <v>664</v>
      </c>
      <c r="B57" t="s">
        <v>665</v>
      </c>
      <c r="C57" t="s">
        <v>666</v>
      </c>
      <c r="D57" t="s">
        <v>324</v>
      </c>
      <c r="E57" t="s">
        <v>249</v>
      </c>
      <c r="F57" t="s">
        <v>425</v>
      </c>
      <c r="G57" t="s">
        <v>324</v>
      </c>
      <c r="H57" t="s">
        <v>2</v>
      </c>
      <c r="I57" t="s">
        <v>306</v>
      </c>
      <c r="J57" t="s">
        <v>297</v>
      </c>
      <c r="K57" t="s">
        <v>298</v>
      </c>
      <c r="L57" t="s">
        <v>299</v>
      </c>
      <c r="M57" t="s">
        <v>300</v>
      </c>
      <c r="N57" t="s">
        <v>279</v>
      </c>
      <c r="O57" t="s">
        <v>506</v>
      </c>
      <c r="P57" t="s">
        <v>258</v>
      </c>
      <c r="Q57" t="s">
        <v>259</v>
      </c>
      <c r="R57" t="s">
        <v>8</v>
      </c>
      <c r="S57" t="s">
        <v>259</v>
      </c>
      <c r="T57" t="s">
        <v>8</v>
      </c>
      <c r="U57" t="s">
        <v>626</v>
      </c>
      <c r="V57" t="s">
        <v>568</v>
      </c>
      <c r="W57">
        <v>0</v>
      </c>
      <c r="X57">
        <v>1</v>
      </c>
      <c r="Y57">
        <v>1</v>
      </c>
      <c r="Z57">
        <v>0</v>
      </c>
      <c r="AA57">
        <v>0</v>
      </c>
      <c r="AB57" t="s">
        <v>8</v>
      </c>
      <c r="AC57" t="s">
        <v>541</v>
      </c>
      <c r="AD57">
        <v>0</v>
      </c>
      <c r="AE57">
        <v>0</v>
      </c>
      <c r="AF57">
        <v>0</v>
      </c>
      <c r="AG57">
        <v>1</v>
      </c>
      <c r="AH57">
        <v>1</v>
      </c>
      <c r="AI57">
        <v>0</v>
      </c>
      <c r="AJ57" t="s">
        <v>8</v>
      </c>
      <c r="AK57" t="s">
        <v>8</v>
      </c>
      <c r="AL57" t="s">
        <v>8</v>
      </c>
      <c r="AM57" t="s">
        <v>8</v>
      </c>
      <c r="AN57" t="s">
        <v>8</v>
      </c>
      <c r="AO57" t="s">
        <v>8</v>
      </c>
      <c r="AP57" t="s">
        <v>8</v>
      </c>
      <c r="AQ57" t="s">
        <v>8</v>
      </c>
      <c r="AR57" t="s">
        <v>8</v>
      </c>
      <c r="AS57" t="s">
        <v>8</v>
      </c>
      <c r="AT57" t="s">
        <v>8</v>
      </c>
      <c r="AU57" t="s">
        <v>8</v>
      </c>
      <c r="AV57" t="s">
        <v>8</v>
      </c>
      <c r="AW57" t="s">
        <v>8</v>
      </c>
      <c r="AX57" t="s">
        <v>8</v>
      </c>
      <c r="AY57" t="s">
        <v>8</v>
      </c>
      <c r="AZ57" t="s">
        <v>8</v>
      </c>
      <c r="BA57" t="s">
        <v>8</v>
      </c>
      <c r="BB57" t="s">
        <v>8</v>
      </c>
      <c r="BC57" t="s">
        <v>8</v>
      </c>
      <c r="BD57" t="s">
        <v>8</v>
      </c>
      <c r="BE57" t="s">
        <v>8</v>
      </c>
      <c r="BF57" t="s">
        <v>8</v>
      </c>
      <c r="BG57" t="s">
        <v>8</v>
      </c>
      <c r="BH57" t="s">
        <v>8</v>
      </c>
      <c r="BI57" t="s">
        <v>8</v>
      </c>
      <c r="BJ57" t="s">
        <v>8</v>
      </c>
      <c r="BK57" t="s">
        <v>8</v>
      </c>
      <c r="BL57" t="s">
        <v>8</v>
      </c>
      <c r="BM57" t="s">
        <v>8</v>
      </c>
      <c r="BN57" t="s">
        <v>8</v>
      </c>
      <c r="BO57" t="s">
        <v>8</v>
      </c>
      <c r="BP57" t="s">
        <v>8</v>
      </c>
      <c r="BQ57" t="s">
        <v>8</v>
      </c>
      <c r="BR57" t="s">
        <v>8</v>
      </c>
      <c r="BS57" t="s">
        <v>8</v>
      </c>
      <c r="BT57" t="s">
        <v>8</v>
      </c>
      <c r="BU57" t="s">
        <v>8</v>
      </c>
      <c r="BV57" t="s">
        <v>8</v>
      </c>
      <c r="BW57" t="s">
        <v>8</v>
      </c>
      <c r="BX57" t="s">
        <v>8</v>
      </c>
      <c r="BY57" t="s">
        <v>8</v>
      </c>
      <c r="BZ57" t="s">
        <v>8</v>
      </c>
      <c r="CA57" t="s">
        <v>8</v>
      </c>
      <c r="CB57" t="s">
        <v>8</v>
      </c>
      <c r="CC57" t="s">
        <v>8</v>
      </c>
      <c r="CD57" t="s">
        <v>8</v>
      </c>
      <c r="CE57" t="s">
        <v>8</v>
      </c>
      <c r="CF57" t="s">
        <v>8</v>
      </c>
      <c r="CG57" t="s">
        <v>8</v>
      </c>
      <c r="CH57" t="s">
        <v>8</v>
      </c>
      <c r="CI57" t="s">
        <v>8</v>
      </c>
      <c r="CJ57" t="s">
        <v>8</v>
      </c>
      <c r="CK57" t="s">
        <v>8</v>
      </c>
      <c r="CL57" t="s">
        <v>8</v>
      </c>
      <c r="CM57" t="s">
        <v>8</v>
      </c>
      <c r="CN57" t="s">
        <v>8</v>
      </c>
      <c r="CO57" t="s">
        <v>8</v>
      </c>
      <c r="CP57" t="s">
        <v>8</v>
      </c>
      <c r="CQ57" t="s">
        <v>8</v>
      </c>
      <c r="CR57" t="s">
        <v>8</v>
      </c>
      <c r="CS57" t="s">
        <v>8</v>
      </c>
      <c r="CT57" t="s">
        <v>8</v>
      </c>
      <c r="CU57" t="s">
        <v>8</v>
      </c>
      <c r="CV57" t="s">
        <v>8</v>
      </c>
      <c r="CW57" t="s">
        <v>8</v>
      </c>
      <c r="CX57" t="s">
        <v>8</v>
      </c>
      <c r="CY57" t="s">
        <v>8</v>
      </c>
      <c r="CZ57" t="s">
        <v>8</v>
      </c>
      <c r="DA57" t="s">
        <v>8</v>
      </c>
      <c r="DB57" t="s">
        <v>8</v>
      </c>
      <c r="DC57" t="s">
        <v>8</v>
      </c>
      <c r="DD57" t="s">
        <v>8</v>
      </c>
      <c r="DE57" t="s">
        <v>8</v>
      </c>
      <c r="DJ57" t="s">
        <v>8</v>
      </c>
      <c r="DK57" t="s">
        <v>8</v>
      </c>
      <c r="DL57" t="s">
        <v>8</v>
      </c>
      <c r="DM57" t="s">
        <v>8</v>
      </c>
      <c r="DN57" t="s">
        <v>8</v>
      </c>
      <c r="DO57" t="s">
        <v>8</v>
      </c>
      <c r="DP57" t="s">
        <v>8</v>
      </c>
      <c r="DQ57" t="s">
        <v>8</v>
      </c>
      <c r="DR57" t="s">
        <v>8</v>
      </c>
      <c r="DS57" t="s">
        <v>8</v>
      </c>
      <c r="DT57" t="s">
        <v>8</v>
      </c>
      <c r="DU57" t="s">
        <v>8</v>
      </c>
      <c r="DV57" t="s">
        <v>8</v>
      </c>
      <c r="DW57" t="s">
        <v>8</v>
      </c>
      <c r="DX57" t="s">
        <v>583</v>
      </c>
      <c r="DY57" t="s">
        <v>635</v>
      </c>
      <c r="DZ57">
        <v>25</v>
      </c>
      <c r="EA57" s="3">
        <v>39.0625</v>
      </c>
      <c r="EB57" t="s">
        <v>511</v>
      </c>
      <c r="EC57" t="s">
        <v>8</v>
      </c>
      <c r="ED57" t="s">
        <v>8</v>
      </c>
      <c r="EE57" t="s">
        <v>8</v>
      </c>
      <c r="EF57" t="s">
        <v>8</v>
      </c>
      <c r="EG57" t="s">
        <v>8</v>
      </c>
      <c r="EH57" t="s">
        <v>8</v>
      </c>
      <c r="EI57" t="s">
        <v>8</v>
      </c>
      <c r="EJ57" t="s">
        <v>8</v>
      </c>
      <c r="EK57" t="s">
        <v>8</v>
      </c>
      <c r="EL57" t="s">
        <v>8</v>
      </c>
      <c r="EM57" t="s">
        <v>8</v>
      </c>
      <c r="EN57" t="s">
        <v>8</v>
      </c>
      <c r="EO57" t="s">
        <v>8</v>
      </c>
      <c r="EP57" t="s">
        <v>583</v>
      </c>
      <c r="EQ57" t="s">
        <v>636</v>
      </c>
      <c r="ER57">
        <v>0.1</v>
      </c>
      <c r="ES57">
        <v>50</v>
      </c>
      <c r="ET57">
        <v>5</v>
      </c>
      <c r="EU57" t="s">
        <v>511</v>
      </c>
      <c r="EV57" t="s">
        <v>8</v>
      </c>
      <c r="EW57" t="s">
        <v>8</v>
      </c>
      <c r="EX57" t="s">
        <v>8</v>
      </c>
      <c r="EY57" t="s">
        <v>8</v>
      </c>
      <c r="EZ57" t="s">
        <v>8</v>
      </c>
      <c r="FA57" t="s">
        <v>8</v>
      </c>
      <c r="FB57" t="s">
        <v>8</v>
      </c>
      <c r="FC57" t="s">
        <v>8</v>
      </c>
      <c r="FD57" t="s">
        <v>8</v>
      </c>
      <c r="FE57" t="s">
        <v>8</v>
      </c>
      <c r="FF57" t="s">
        <v>8</v>
      </c>
      <c r="FG57" t="s">
        <v>8</v>
      </c>
      <c r="FH57" t="s">
        <v>8</v>
      </c>
      <c r="FI57" t="s">
        <v>8</v>
      </c>
      <c r="FJ57" t="s">
        <v>8</v>
      </c>
      <c r="FK57" t="s">
        <v>8</v>
      </c>
      <c r="FL57" t="s">
        <v>8</v>
      </c>
      <c r="FM57" t="s">
        <v>8</v>
      </c>
      <c r="FN57" t="s">
        <v>8</v>
      </c>
      <c r="FO57" t="s">
        <v>8</v>
      </c>
      <c r="FP57" t="s">
        <v>8</v>
      </c>
      <c r="FQ57" t="s">
        <v>8</v>
      </c>
      <c r="FR57" t="s">
        <v>8</v>
      </c>
      <c r="FS57" t="s">
        <v>8</v>
      </c>
      <c r="FT57" t="s">
        <v>8</v>
      </c>
      <c r="FU57" t="s">
        <v>8</v>
      </c>
      <c r="FV57" t="s">
        <v>8</v>
      </c>
      <c r="FW57" t="s">
        <v>8</v>
      </c>
      <c r="FX57" t="s">
        <v>8</v>
      </c>
      <c r="FY57" t="s">
        <v>8</v>
      </c>
      <c r="FZ57" t="s">
        <v>8</v>
      </c>
      <c r="GA57" t="s">
        <v>8</v>
      </c>
      <c r="GB57" t="s">
        <v>8</v>
      </c>
      <c r="GC57" t="s">
        <v>8</v>
      </c>
      <c r="GD57" t="s">
        <v>8</v>
      </c>
      <c r="GE57" t="s">
        <v>8</v>
      </c>
      <c r="GF57" t="s">
        <v>8</v>
      </c>
      <c r="GG57" t="s">
        <v>8</v>
      </c>
      <c r="GH57" t="s">
        <v>8</v>
      </c>
      <c r="GI57" t="s">
        <v>8</v>
      </c>
      <c r="GJ57" t="s">
        <v>8</v>
      </c>
      <c r="GK57" t="s">
        <v>8</v>
      </c>
      <c r="GL57" t="s">
        <v>8</v>
      </c>
      <c r="GM57" t="s">
        <v>8</v>
      </c>
      <c r="GN57" t="s">
        <v>8</v>
      </c>
      <c r="GO57" t="s">
        <v>8</v>
      </c>
      <c r="GP57" t="s">
        <v>8</v>
      </c>
      <c r="GQ57" t="s">
        <v>8</v>
      </c>
      <c r="GR57" t="s">
        <v>8</v>
      </c>
      <c r="GS57" t="s">
        <v>8</v>
      </c>
      <c r="GT57" t="s">
        <v>8</v>
      </c>
      <c r="GW57" t="s">
        <v>8</v>
      </c>
      <c r="GX57" t="s">
        <v>8</v>
      </c>
      <c r="GY57" t="s">
        <v>8</v>
      </c>
      <c r="GZ57" t="s">
        <v>8</v>
      </c>
      <c r="HA57" t="s">
        <v>8</v>
      </c>
      <c r="HB57" t="s">
        <v>8</v>
      </c>
      <c r="HC57" t="s">
        <v>8</v>
      </c>
      <c r="HD57" t="s">
        <v>8</v>
      </c>
      <c r="HE57" t="s">
        <v>8</v>
      </c>
      <c r="HF57" t="s">
        <v>8</v>
      </c>
      <c r="HG57" t="s">
        <v>8</v>
      </c>
      <c r="HH57" t="s">
        <v>8</v>
      </c>
      <c r="HI57" t="s">
        <v>8</v>
      </c>
      <c r="HJ57" t="s">
        <v>8</v>
      </c>
      <c r="HK57" t="s">
        <v>8</v>
      </c>
      <c r="HL57" t="s">
        <v>8</v>
      </c>
      <c r="HM57" t="s">
        <v>8</v>
      </c>
      <c r="HN57" t="s">
        <v>8</v>
      </c>
      <c r="HO57" t="s">
        <v>8</v>
      </c>
      <c r="HP57" t="s">
        <v>8</v>
      </c>
      <c r="HQ57" t="s">
        <v>8</v>
      </c>
      <c r="HR57" t="s">
        <v>8</v>
      </c>
      <c r="HS57" t="s">
        <v>8</v>
      </c>
      <c r="HT57" t="s">
        <v>8</v>
      </c>
      <c r="HU57" t="s">
        <v>8</v>
      </c>
      <c r="HV57" t="s">
        <v>8</v>
      </c>
      <c r="HW57" t="s">
        <v>8</v>
      </c>
      <c r="HX57" t="s">
        <v>8</v>
      </c>
      <c r="HY57" t="s">
        <v>8</v>
      </c>
      <c r="HZ57" t="s">
        <v>8</v>
      </c>
      <c r="IA57" t="s">
        <v>8</v>
      </c>
      <c r="IB57" t="s">
        <v>8</v>
      </c>
      <c r="IC57" t="s">
        <v>667</v>
      </c>
      <c r="ID57" t="s">
        <v>8</v>
      </c>
      <c r="IE57">
        <v>127676438</v>
      </c>
      <c r="IF57" t="s">
        <v>668</v>
      </c>
      <c r="IG57" t="s">
        <v>8</v>
      </c>
      <c r="IH57">
        <v>60</v>
      </c>
    </row>
    <row r="58" spans="1:242" x14ac:dyDescent="0.2">
      <c r="A58" t="s">
        <v>669</v>
      </c>
      <c r="B58" t="s">
        <v>670</v>
      </c>
      <c r="C58" t="s">
        <v>671</v>
      </c>
      <c r="D58" t="s">
        <v>324</v>
      </c>
      <c r="E58" t="s">
        <v>249</v>
      </c>
      <c r="F58" t="s">
        <v>425</v>
      </c>
      <c r="G58" t="s">
        <v>324</v>
      </c>
      <c r="H58" t="s">
        <v>2</v>
      </c>
      <c r="I58" t="s">
        <v>306</v>
      </c>
      <c r="J58" t="s">
        <v>297</v>
      </c>
      <c r="K58" t="s">
        <v>298</v>
      </c>
      <c r="L58" t="s">
        <v>299</v>
      </c>
      <c r="M58" t="s">
        <v>300</v>
      </c>
      <c r="N58" t="s">
        <v>279</v>
      </c>
      <c r="O58" t="s">
        <v>506</v>
      </c>
      <c r="P58" t="s">
        <v>258</v>
      </c>
      <c r="Q58" t="s">
        <v>259</v>
      </c>
      <c r="R58" t="s">
        <v>8</v>
      </c>
      <c r="S58" t="s">
        <v>259</v>
      </c>
      <c r="T58" t="s">
        <v>8</v>
      </c>
      <c r="U58" t="s">
        <v>626</v>
      </c>
      <c r="V58" t="s">
        <v>568</v>
      </c>
      <c r="W58">
        <v>0</v>
      </c>
      <c r="X58">
        <v>1</v>
      </c>
      <c r="Y58">
        <v>1</v>
      </c>
      <c r="Z58">
        <v>0</v>
      </c>
      <c r="AA58">
        <v>0</v>
      </c>
      <c r="AB58" t="s">
        <v>8</v>
      </c>
      <c r="AC58" t="s">
        <v>541</v>
      </c>
      <c r="AD58">
        <v>0</v>
      </c>
      <c r="AE58">
        <v>0</v>
      </c>
      <c r="AF58">
        <v>0</v>
      </c>
      <c r="AG58">
        <v>1</v>
      </c>
      <c r="AH58">
        <v>1</v>
      </c>
      <c r="AI58">
        <v>0</v>
      </c>
      <c r="AJ58" t="s">
        <v>8</v>
      </c>
      <c r="AK58" t="s">
        <v>8</v>
      </c>
      <c r="AL58" t="s">
        <v>8</v>
      </c>
      <c r="AM58" t="s">
        <v>8</v>
      </c>
      <c r="AN58" t="s">
        <v>8</v>
      </c>
      <c r="AO58" t="s">
        <v>8</v>
      </c>
      <c r="AP58" t="s">
        <v>8</v>
      </c>
      <c r="AQ58" t="s">
        <v>8</v>
      </c>
      <c r="AR58" t="s">
        <v>8</v>
      </c>
      <c r="AS58" t="s">
        <v>8</v>
      </c>
      <c r="AT58" t="s">
        <v>8</v>
      </c>
      <c r="AU58" t="s">
        <v>8</v>
      </c>
      <c r="AV58" t="s">
        <v>8</v>
      </c>
      <c r="AW58" t="s">
        <v>8</v>
      </c>
      <c r="AX58" t="s">
        <v>8</v>
      </c>
      <c r="AY58" t="s">
        <v>8</v>
      </c>
      <c r="AZ58" t="s">
        <v>8</v>
      </c>
      <c r="BA58" t="s">
        <v>8</v>
      </c>
      <c r="BB58" t="s">
        <v>8</v>
      </c>
      <c r="BC58" t="s">
        <v>8</v>
      </c>
      <c r="BD58" t="s">
        <v>8</v>
      </c>
      <c r="BE58" t="s">
        <v>8</v>
      </c>
      <c r="BF58" t="s">
        <v>8</v>
      </c>
      <c r="BG58" t="s">
        <v>8</v>
      </c>
      <c r="BH58" t="s">
        <v>8</v>
      </c>
      <c r="BI58" t="s">
        <v>8</v>
      </c>
      <c r="BJ58" t="s">
        <v>8</v>
      </c>
      <c r="BK58" t="s">
        <v>8</v>
      </c>
      <c r="BL58" t="s">
        <v>8</v>
      </c>
      <c r="BM58" t="s">
        <v>8</v>
      </c>
      <c r="BN58" t="s">
        <v>8</v>
      </c>
      <c r="BO58" t="s">
        <v>8</v>
      </c>
      <c r="BP58" t="s">
        <v>8</v>
      </c>
      <c r="BQ58" t="s">
        <v>8</v>
      </c>
      <c r="BR58" t="s">
        <v>8</v>
      </c>
      <c r="BS58" t="s">
        <v>8</v>
      </c>
      <c r="BT58" t="s">
        <v>8</v>
      </c>
      <c r="BU58" t="s">
        <v>8</v>
      </c>
      <c r="BV58" t="s">
        <v>8</v>
      </c>
      <c r="BW58" t="s">
        <v>8</v>
      </c>
      <c r="BX58" t="s">
        <v>8</v>
      </c>
      <c r="BY58" t="s">
        <v>8</v>
      </c>
      <c r="BZ58" t="s">
        <v>8</v>
      </c>
      <c r="CA58" t="s">
        <v>8</v>
      </c>
      <c r="CB58" t="s">
        <v>8</v>
      </c>
      <c r="CC58" t="s">
        <v>8</v>
      </c>
      <c r="CD58" t="s">
        <v>8</v>
      </c>
      <c r="CE58" t="s">
        <v>8</v>
      </c>
      <c r="CF58" t="s">
        <v>8</v>
      </c>
      <c r="CG58" t="s">
        <v>8</v>
      </c>
      <c r="CH58" t="s">
        <v>8</v>
      </c>
      <c r="CI58" t="s">
        <v>8</v>
      </c>
      <c r="CJ58" t="s">
        <v>8</v>
      </c>
      <c r="CK58" t="s">
        <v>8</v>
      </c>
      <c r="CL58" t="s">
        <v>8</v>
      </c>
      <c r="CM58" t="s">
        <v>8</v>
      </c>
      <c r="CN58" t="s">
        <v>8</v>
      </c>
      <c r="CO58" t="s">
        <v>8</v>
      </c>
      <c r="CP58" t="s">
        <v>8</v>
      </c>
      <c r="CQ58" t="s">
        <v>8</v>
      </c>
      <c r="CR58" t="s">
        <v>8</v>
      </c>
      <c r="CS58" t="s">
        <v>8</v>
      </c>
      <c r="CT58" t="s">
        <v>8</v>
      </c>
      <c r="CU58" t="s">
        <v>8</v>
      </c>
      <c r="CV58" t="s">
        <v>8</v>
      </c>
      <c r="CW58" t="s">
        <v>8</v>
      </c>
      <c r="CX58" t="s">
        <v>8</v>
      </c>
      <c r="CY58" t="s">
        <v>8</v>
      </c>
      <c r="CZ58" t="s">
        <v>8</v>
      </c>
      <c r="DA58" t="s">
        <v>8</v>
      </c>
      <c r="DB58" t="s">
        <v>8</v>
      </c>
      <c r="DC58" t="s">
        <v>8</v>
      </c>
      <c r="DD58" t="s">
        <v>8</v>
      </c>
      <c r="DE58" t="s">
        <v>8</v>
      </c>
      <c r="DJ58" t="s">
        <v>8</v>
      </c>
      <c r="DK58" t="s">
        <v>8</v>
      </c>
      <c r="DL58" t="s">
        <v>8</v>
      </c>
      <c r="DM58" t="s">
        <v>8</v>
      </c>
      <c r="DN58" t="s">
        <v>8</v>
      </c>
      <c r="DO58" t="s">
        <v>8</v>
      </c>
      <c r="DP58" t="s">
        <v>8</v>
      </c>
      <c r="DQ58" t="s">
        <v>8</v>
      </c>
      <c r="DR58" t="s">
        <v>8</v>
      </c>
      <c r="DS58" t="s">
        <v>8</v>
      </c>
      <c r="DT58" t="s">
        <v>8</v>
      </c>
      <c r="DU58" t="s">
        <v>8</v>
      </c>
      <c r="DV58" t="s">
        <v>8</v>
      </c>
      <c r="DW58" t="s">
        <v>8</v>
      </c>
      <c r="DX58" t="s">
        <v>583</v>
      </c>
      <c r="DY58" t="s">
        <v>672</v>
      </c>
      <c r="DZ58">
        <v>10</v>
      </c>
      <c r="EA58" s="3">
        <v>17.857142857142858</v>
      </c>
      <c r="EB58" t="s">
        <v>260</v>
      </c>
      <c r="EC58" t="s">
        <v>8</v>
      </c>
      <c r="ED58" t="s">
        <v>8</v>
      </c>
      <c r="EE58" t="s">
        <v>8</v>
      </c>
      <c r="EF58" t="s">
        <v>8</v>
      </c>
      <c r="EG58" t="s">
        <v>8</v>
      </c>
      <c r="EH58" t="s">
        <v>8</v>
      </c>
      <c r="EI58" t="s">
        <v>8</v>
      </c>
      <c r="EJ58" t="s">
        <v>8</v>
      </c>
      <c r="EK58" t="s">
        <v>8</v>
      </c>
      <c r="EL58" t="s">
        <v>8</v>
      </c>
      <c r="EM58" t="s">
        <v>8</v>
      </c>
      <c r="EN58" t="s">
        <v>8</v>
      </c>
      <c r="EO58" t="s">
        <v>8</v>
      </c>
      <c r="EP58" t="s">
        <v>583</v>
      </c>
      <c r="EQ58" t="s">
        <v>636</v>
      </c>
      <c r="ER58">
        <v>0.1</v>
      </c>
      <c r="ES58">
        <v>50</v>
      </c>
      <c r="ET58">
        <v>5</v>
      </c>
      <c r="EU58" t="s">
        <v>511</v>
      </c>
      <c r="EV58" t="s">
        <v>8</v>
      </c>
      <c r="EW58" t="s">
        <v>8</v>
      </c>
      <c r="EX58" t="s">
        <v>8</v>
      </c>
      <c r="EY58" t="s">
        <v>8</v>
      </c>
      <c r="EZ58" t="s">
        <v>8</v>
      </c>
      <c r="FA58" t="s">
        <v>8</v>
      </c>
      <c r="FB58" t="s">
        <v>8</v>
      </c>
      <c r="FC58" t="s">
        <v>8</v>
      </c>
      <c r="FD58" t="s">
        <v>8</v>
      </c>
      <c r="FE58" t="s">
        <v>8</v>
      </c>
      <c r="FF58" t="s">
        <v>8</v>
      </c>
      <c r="FG58" t="s">
        <v>8</v>
      </c>
      <c r="FH58" t="s">
        <v>8</v>
      </c>
      <c r="FI58" t="s">
        <v>8</v>
      </c>
      <c r="FJ58" t="s">
        <v>8</v>
      </c>
      <c r="FK58" t="s">
        <v>8</v>
      </c>
      <c r="FL58" t="s">
        <v>8</v>
      </c>
      <c r="FM58" t="s">
        <v>8</v>
      </c>
      <c r="FN58" t="s">
        <v>8</v>
      </c>
      <c r="FO58" t="s">
        <v>8</v>
      </c>
      <c r="FP58" t="s">
        <v>8</v>
      </c>
      <c r="FQ58" t="s">
        <v>8</v>
      </c>
      <c r="FR58" t="s">
        <v>8</v>
      </c>
      <c r="FS58" t="s">
        <v>8</v>
      </c>
      <c r="FT58" t="s">
        <v>8</v>
      </c>
      <c r="FU58" t="s">
        <v>8</v>
      </c>
      <c r="FV58" t="s">
        <v>8</v>
      </c>
      <c r="FW58" t="s">
        <v>8</v>
      </c>
      <c r="FX58" t="s">
        <v>8</v>
      </c>
      <c r="FY58" t="s">
        <v>8</v>
      </c>
      <c r="FZ58" t="s">
        <v>8</v>
      </c>
      <c r="GA58" t="s">
        <v>8</v>
      </c>
      <c r="GB58" t="s">
        <v>8</v>
      </c>
      <c r="GC58" t="s">
        <v>8</v>
      </c>
      <c r="GD58" t="s">
        <v>8</v>
      </c>
      <c r="GE58" t="s">
        <v>8</v>
      </c>
      <c r="GF58" t="s">
        <v>8</v>
      </c>
      <c r="GG58" t="s">
        <v>8</v>
      </c>
      <c r="GH58" t="s">
        <v>8</v>
      </c>
      <c r="GI58" t="s">
        <v>8</v>
      </c>
      <c r="GJ58" t="s">
        <v>8</v>
      </c>
      <c r="GK58" t="s">
        <v>8</v>
      </c>
      <c r="GL58" t="s">
        <v>8</v>
      </c>
      <c r="GM58" t="s">
        <v>8</v>
      </c>
      <c r="GN58" t="s">
        <v>8</v>
      </c>
      <c r="GO58" t="s">
        <v>8</v>
      </c>
      <c r="GP58" t="s">
        <v>8</v>
      </c>
      <c r="GQ58" t="s">
        <v>8</v>
      </c>
      <c r="GR58" t="s">
        <v>8</v>
      </c>
      <c r="GS58" t="s">
        <v>8</v>
      </c>
      <c r="GT58" t="s">
        <v>8</v>
      </c>
      <c r="GW58" t="s">
        <v>8</v>
      </c>
      <c r="GX58" t="s">
        <v>8</v>
      </c>
      <c r="GY58" t="s">
        <v>8</v>
      </c>
      <c r="GZ58" t="s">
        <v>8</v>
      </c>
      <c r="HA58" t="s">
        <v>8</v>
      </c>
      <c r="HB58" t="s">
        <v>8</v>
      </c>
      <c r="HC58" t="s">
        <v>8</v>
      </c>
      <c r="HD58" t="s">
        <v>8</v>
      </c>
      <c r="HE58" t="s">
        <v>8</v>
      </c>
      <c r="HF58" t="s">
        <v>8</v>
      </c>
      <c r="HG58" t="s">
        <v>8</v>
      </c>
      <c r="HH58" t="s">
        <v>8</v>
      </c>
      <c r="HI58" t="s">
        <v>8</v>
      </c>
      <c r="HJ58" t="s">
        <v>8</v>
      </c>
      <c r="HK58" t="s">
        <v>8</v>
      </c>
      <c r="HL58" t="s">
        <v>8</v>
      </c>
      <c r="HM58" t="s">
        <v>8</v>
      </c>
      <c r="HN58" t="s">
        <v>8</v>
      </c>
      <c r="HO58" t="s">
        <v>8</v>
      </c>
      <c r="HP58" t="s">
        <v>8</v>
      </c>
      <c r="HQ58" t="s">
        <v>8</v>
      </c>
      <c r="HR58" t="s">
        <v>8</v>
      </c>
      <c r="HS58" t="s">
        <v>8</v>
      </c>
      <c r="HT58" t="s">
        <v>8</v>
      </c>
      <c r="HU58" t="s">
        <v>8</v>
      </c>
      <c r="HV58" t="s">
        <v>8</v>
      </c>
      <c r="HW58" t="s">
        <v>8</v>
      </c>
      <c r="HX58" t="s">
        <v>8</v>
      </c>
      <c r="HY58" t="s">
        <v>8</v>
      </c>
      <c r="HZ58" t="s">
        <v>8</v>
      </c>
      <c r="IA58" t="s">
        <v>8</v>
      </c>
      <c r="IB58" t="s">
        <v>8</v>
      </c>
      <c r="IC58" t="s">
        <v>673</v>
      </c>
      <c r="ID58" t="s">
        <v>8</v>
      </c>
      <c r="IE58">
        <v>127676424</v>
      </c>
      <c r="IF58" t="s">
        <v>674</v>
      </c>
      <c r="IG58" t="s">
        <v>8</v>
      </c>
      <c r="IH58">
        <v>58</v>
      </c>
    </row>
    <row r="59" spans="1:242" x14ac:dyDescent="0.2">
      <c r="A59" t="s">
        <v>675</v>
      </c>
      <c r="B59" t="s">
        <v>676</v>
      </c>
      <c r="C59" t="s">
        <v>677</v>
      </c>
      <c r="D59" t="s">
        <v>324</v>
      </c>
      <c r="E59" t="s">
        <v>249</v>
      </c>
      <c r="F59" t="s">
        <v>425</v>
      </c>
      <c r="G59" t="s">
        <v>324</v>
      </c>
      <c r="H59" t="s">
        <v>2</v>
      </c>
      <c r="I59" t="s">
        <v>306</v>
      </c>
      <c r="J59" t="s">
        <v>297</v>
      </c>
      <c r="K59" t="s">
        <v>355</v>
      </c>
      <c r="L59" t="s">
        <v>356</v>
      </c>
      <c r="M59" t="s">
        <v>659</v>
      </c>
      <c r="N59" t="s">
        <v>268</v>
      </c>
      <c r="O59" t="s">
        <v>506</v>
      </c>
      <c r="P59" t="s">
        <v>258</v>
      </c>
      <c r="Q59" t="s">
        <v>259</v>
      </c>
      <c r="R59" t="s">
        <v>8</v>
      </c>
      <c r="S59" t="s">
        <v>259</v>
      </c>
      <c r="T59" t="s">
        <v>8</v>
      </c>
      <c r="U59" t="s">
        <v>647</v>
      </c>
      <c r="V59" t="s">
        <v>568</v>
      </c>
      <c r="W59">
        <v>0</v>
      </c>
      <c r="X59">
        <v>1</v>
      </c>
      <c r="Y59">
        <v>1</v>
      </c>
      <c r="Z59">
        <v>0</v>
      </c>
      <c r="AA59">
        <v>0</v>
      </c>
      <c r="AB59" t="s">
        <v>8</v>
      </c>
      <c r="AC59" t="s">
        <v>541</v>
      </c>
      <c r="AD59">
        <v>0</v>
      </c>
      <c r="AE59">
        <v>0</v>
      </c>
      <c r="AF59">
        <v>0</v>
      </c>
      <c r="AG59">
        <v>1</v>
      </c>
      <c r="AH59">
        <v>1</v>
      </c>
      <c r="AI59">
        <v>0</v>
      </c>
      <c r="AJ59" t="s">
        <v>8</v>
      </c>
      <c r="AK59" t="s">
        <v>8</v>
      </c>
      <c r="AL59" t="s">
        <v>8</v>
      </c>
      <c r="AM59" t="s">
        <v>8</v>
      </c>
      <c r="AN59" t="s">
        <v>8</v>
      </c>
      <c r="AO59" t="s">
        <v>8</v>
      </c>
      <c r="AP59" t="s">
        <v>8</v>
      </c>
      <c r="AQ59" t="s">
        <v>8</v>
      </c>
      <c r="AR59" t="s">
        <v>8</v>
      </c>
      <c r="AS59" t="s">
        <v>8</v>
      </c>
      <c r="AT59" t="s">
        <v>8</v>
      </c>
      <c r="AU59" t="s">
        <v>8</v>
      </c>
      <c r="AV59" t="s">
        <v>8</v>
      </c>
      <c r="AW59" t="s">
        <v>8</v>
      </c>
      <c r="AX59" t="s">
        <v>8</v>
      </c>
      <c r="AY59" t="s">
        <v>8</v>
      </c>
      <c r="AZ59" t="s">
        <v>8</v>
      </c>
      <c r="BA59" t="s">
        <v>8</v>
      </c>
      <c r="BB59" t="s">
        <v>8</v>
      </c>
      <c r="BC59" t="s">
        <v>8</v>
      </c>
      <c r="BD59" t="s">
        <v>8</v>
      </c>
      <c r="BE59" t="s">
        <v>8</v>
      </c>
      <c r="BF59" t="s">
        <v>8</v>
      </c>
      <c r="BG59" t="s">
        <v>8</v>
      </c>
      <c r="BH59" t="s">
        <v>8</v>
      </c>
      <c r="BI59" t="s">
        <v>8</v>
      </c>
      <c r="BJ59" t="s">
        <v>8</v>
      </c>
      <c r="BK59" t="s">
        <v>8</v>
      </c>
      <c r="BL59" t="s">
        <v>8</v>
      </c>
      <c r="BM59" t="s">
        <v>8</v>
      </c>
      <c r="BN59" t="s">
        <v>8</v>
      </c>
      <c r="BO59" t="s">
        <v>8</v>
      </c>
      <c r="BP59" t="s">
        <v>8</v>
      </c>
      <c r="BQ59" t="s">
        <v>8</v>
      </c>
      <c r="BR59" t="s">
        <v>8</v>
      </c>
      <c r="BS59" t="s">
        <v>8</v>
      </c>
      <c r="BT59" t="s">
        <v>8</v>
      </c>
      <c r="BU59" t="s">
        <v>8</v>
      </c>
      <c r="BV59" t="s">
        <v>8</v>
      </c>
      <c r="BW59" t="s">
        <v>8</v>
      </c>
      <c r="BX59" t="s">
        <v>8</v>
      </c>
      <c r="BY59" t="s">
        <v>8</v>
      </c>
      <c r="BZ59" t="s">
        <v>8</v>
      </c>
      <c r="CA59" t="s">
        <v>8</v>
      </c>
      <c r="CB59" t="s">
        <v>8</v>
      </c>
      <c r="CC59" t="s">
        <v>8</v>
      </c>
      <c r="CD59" t="s">
        <v>8</v>
      </c>
      <c r="CE59" t="s">
        <v>8</v>
      </c>
      <c r="CF59" t="s">
        <v>8</v>
      </c>
      <c r="CG59" t="s">
        <v>8</v>
      </c>
      <c r="CH59" t="s">
        <v>8</v>
      </c>
      <c r="CI59" t="s">
        <v>8</v>
      </c>
      <c r="CJ59" t="s">
        <v>8</v>
      </c>
      <c r="CK59" t="s">
        <v>8</v>
      </c>
      <c r="CL59" t="s">
        <v>8</v>
      </c>
      <c r="CM59" t="s">
        <v>8</v>
      </c>
      <c r="CN59" t="s">
        <v>8</v>
      </c>
      <c r="CO59" t="s">
        <v>8</v>
      </c>
      <c r="CP59" t="s">
        <v>8</v>
      </c>
      <c r="CQ59" t="s">
        <v>8</v>
      </c>
      <c r="CR59" t="s">
        <v>8</v>
      </c>
      <c r="CS59" t="s">
        <v>8</v>
      </c>
      <c r="CT59" t="s">
        <v>8</v>
      </c>
      <c r="CU59" t="s">
        <v>8</v>
      </c>
      <c r="CV59" t="s">
        <v>8</v>
      </c>
      <c r="CW59" t="s">
        <v>8</v>
      </c>
      <c r="CX59" t="s">
        <v>8</v>
      </c>
      <c r="CY59" t="s">
        <v>8</v>
      </c>
      <c r="CZ59" t="s">
        <v>8</v>
      </c>
      <c r="DA59" t="s">
        <v>8</v>
      </c>
      <c r="DB59" t="s">
        <v>8</v>
      </c>
      <c r="DC59" t="s">
        <v>8</v>
      </c>
      <c r="DD59" t="s">
        <v>8</v>
      </c>
      <c r="DE59" t="s">
        <v>8</v>
      </c>
      <c r="DJ59" t="s">
        <v>8</v>
      </c>
      <c r="DK59" t="s">
        <v>8</v>
      </c>
      <c r="DL59" t="s">
        <v>8</v>
      </c>
      <c r="DM59" t="s">
        <v>8</v>
      </c>
      <c r="DN59" t="s">
        <v>8</v>
      </c>
      <c r="DO59" t="s">
        <v>8</v>
      </c>
      <c r="DP59" t="s">
        <v>8</v>
      </c>
      <c r="DQ59" t="s">
        <v>8</v>
      </c>
      <c r="DR59" t="s">
        <v>8</v>
      </c>
      <c r="DS59" t="s">
        <v>8</v>
      </c>
      <c r="DT59" t="s">
        <v>8</v>
      </c>
      <c r="DU59" t="s">
        <v>8</v>
      </c>
      <c r="DV59" t="s">
        <v>8</v>
      </c>
      <c r="DW59" t="s">
        <v>8</v>
      </c>
      <c r="DX59" t="s">
        <v>583</v>
      </c>
      <c r="DY59" t="s">
        <v>678</v>
      </c>
      <c r="DZ59">
        <v>100</v>
      </c>
      <c r="EA59" s="3">
        <v>26.041666666666668</v>
      </c>
      <c r="EB59" t="s">
        <v>511</v>
      </c>
      <c r="EC59" t="s">
        <v>8</v>
      </c>
      <c r="ED59" t="s">
        <v>8</v>
      </c>
      <c r="EE59" t="s">
        <v>8</v>
      </c>
      <c r="EF59" t="s">
        <v>8</v>
      </c>
      <c r="EG59" t="s">
        <v>8</v>
      </c>
      <c r="EH59" t="s">
        <v>8</v>
      </c>
      <c r="EI59" t="s">
        <v>8</v>
      </c>
      <c r="EJ59" t="s">
        <v>8</v>
      </c>
      <c r="EK59" t="s">
        <v>8</v>
      </c>
      <c r="EL59" t="s">
        <v>8</v>
      </c>
      <c r="EM59" t="s">
        <v>8</v>
      </c>
      <c r="EN59" t="s">
        <v>8</v>
      </c>
      <c r="EO59" t="s">
        <v>8</v>
      </c>
      <c r="EP59" t="s">
        <v>583</v>
      </c>
      <c r="EQ59" t="s">
        <v>679</v>
      </c>
      <c r="ER59">
        <v>2</v>
      </c>
      <c r="ES59">
        <v>50</v>
      </c>
      <c r="ET59">
        <v>100</v>
      </c>
      <c r="EU59" t="s">
        <v>511</v>
      </c>
      <c r="EV59" t="s">
        <v>8</v>
      </c>
      <c r="EW59" t="s">
        <v>8</v>
      </c>
      <c r="EX59" t="s">
        <v>8</v>
      </c>
      <c r="EY59" t="s">
        <v>8</v>
      </c>
      <c r="EZ59" t="s">
        <v>8</v>
      </c>
      <c r="FA59" t="s">
        <v>8</v>
      </c>
      <c r="FB59" t="s">
        <v>8</v>
      </c>
      <c r="FC59" t="s">
        <v>8</v>
      </c>
      <c r="FD59" t="s">
        <v>8</v>
      </c>
      <c r="FE59" t="s">
        <v>8</v>
      </c>
      <c r="FF59" t="s">
        <v>8</v>
      </c>
      <c r="FG59" t="s">
        <v>8</v>
      </c>
      <c r="FH59" t="s">
        <v>8</v>
      </c>
      <c r="FI59" t="s">
        <v>8</v>
      </c>
      <c r="FJ59" t="s">
        <v>8</v>
      </c>
      <c r="FK59" t="s">
        <v>8</v>
      </c>
      <c r="FL59" t="s">
        <v>8</v>
      </c>
      <c r="FM59" t="s">
        <v>8</v>
      </c>
      <c r="FN59" t="s">
        <v>8</v>
      </c>
      <c r="FO59" t="s">
        <v>8</v>
      </c>
      <c r="FP59" t="s">
        <v>8</v>
      </c>
      <c r="FQ59" t="s">
        <v>8</v>
      </c>
      <c r="FR59" t="s">
        <v>8</v>
      </c>
      <c r="FS59" t="s">
        <v>8</v>
      </c>
      <c r="FT59" t="s">
        <v>8</v>
      </c>
      <c r="FU59" t="s">
        <v>8</v>
      </c>
      <c r="FV59" t="s">
        <v>8</v>
      </c>
      <c r="FW59" t="s">
        <v>8</v>
      </c>
      <c r="FX59" t="s">
        <v>8</v>
      </c>
      <c r="FY59" t="s">
        <v>8</v>
      </c>
      <c r="FZ59" t="s">
        <v>8</v>
      </c>
      <c r="GA59" t="s">
        <v>8</v>
      </c>
      <c r="GB59" t="s">
        <v>8</v>
      </c>
      <c r="GC59" t="s">
        <v>8</v>
      </c>
      <c r="GD59" t="s">
        <v>8</v>
      </c>
      <c r="GE59" t="s">
        <v>8</v>
      </c>
      <c r="GF59" t="s">
        <v>8</v>
      </c>
      <c r="GG59" t="s">
        <v>8</v>
      </c>
      <c r="GH59" t="s">
        <v>8</v>
      </c>
      <c r="GI59" t="s">
        <v>8</v>
      </c>
      <c r="GJ59" t="s">
        <v>8</v>
      </c>
      <c r="GK59" t="s">
        <v>8</v>
      </c>
      <c r="GL59" t="s">
        <v>8</v>
      </c>
      <c r="GM59" t="s">
        <v>8</v>
      </c>
      <c r="GN59" t="s">
        <v>8</v>
      </c>
      <c r="GO59" t="s">
        <v>8</v>
      </c>
      <c r="GP59" t="s">
        <v>8</v>
      </c>
      <c r="GQ59" t="s">
        <v>8</v>
      </c>
      <c r="GR59" t="s">
        <v>8</v>
      </c>
      <c r="GS59" t="s">
        <v>8</v>
      </c>
      <c r="GT59" t="s">
        <v>8</v>
      </c>
      <c r="GW59" t="s">
        <v>8</v>
      </c>
      <c r="GX59" t="s">
        <v>8</v>
      </c>
      <c r="GY59" t="s">
        <v>8</v>
      </c>
      <c r="GZ59" t="s">
        <v>8</v>
      </c>
      <c r="HA59" t="s">
        <v>8</v>
      </c>
      <c r="HB59" t="s">
        <v>8</v>
      </c>
      <c r="HC59" t="s">
        <v>8</v>
      </c>
      <c r="HD59" t="s">
        <v>8</v>
      </c>
      <c r="HE59" t="s">
        <v>8</v>
      </c>
      <c r="HF59" t="s">
        <v>8</v>
      </c>
      <c r="HG59" t="s">
        <v>8</v>
      </c>
      <c r="HH59" t="s">
        <v>8</v>
      </c>
      <c r="HI59" t="s">
        <v>8</v>
      </c>
      <c r="HJ59" t="s">
        <v>8</v>
      </c>
      <c r="HK59" t="s">
        <v>8</v>
      </c>
      <c r="HL59" t="s">
        <v>8</v>
      </c>
      <c r="HM59" t="s">
        <v>8</v>
      </c>
      <c r="HN59" t="s">
        <v>8</v>
      </c>
      <c r="HO59" t="s">
        <v>8</v>
      </c>
      <c r="HP59" t="s">
        <v>8</v>
      </c>
      <c r="HQ59" t="s">
        <v>8</v>
      </c>
      <c r="HR59" t="s">
        <v>8</v>
      </c>
      <c r="HS59" t="s">
        <v>8</v>
      </c>
      <c r="HT59" t="s">
        <v>8</v>
      </c>
      <c r="HU59" t="s">
        <v>8</v>
      </c>
      <c r="HV59" t="s">
        <v>8</v>
      </c>
      <c r="HW59" t="s">
        <v>8</v>
      </c>
      <c r="HX59" t="s">
        <v>8</v>
      </c>
      <c r="HY59" t="s">
        <v>8</v>
      </c>
      <c r="HZ59" t="s">
        <v>8</v>
      </c>
      <c r="IA59" t="s">
        <v>8</v>
      </c>
      <c r="IB59" t="s">
        <v>8</v>
      </c>
      <c r="IC59" t="s">
        <v>680</v>
      </c>
      <c r="ID59" t="s">
        <v>8</v>
      </c>
      <c r="IE59">
        <v>127613960</v>
      </c>
      <c r="IF59" t="s">
        <v>655</v>
      </c>
      <c r="IG59" t="s">
        <v>8</v>
      </c>
      <c r="IH59">
        <v>36</v>
      </c>
    </row>
    <row r="60" spans="1:242" x14ac:dyDescent="0.2">
      <c r="A60" t="s">
        <v>681</v>
      </c>
      <c r="B60" t="s">
        <v>682</v>
      </c>
      <c r="C60" t="s">
        <v>683</v>
      </c>
      <c r="D60" t="s">
        <v>324</v>
      </c>
      <c r="E60" t="s">
        <v>249</v>
      </c>
      <c r="F60" t="s">
        <v>425</v>
      </c>
      <c r="G60" t="s">
        <v>324</v>
      </c>
      <c r="H60" t="s">
        <v>2</v>
      </c>
      <c r="I60" t="s">
        <v>306</v>
      </c>
      <c r="J60" t="s">
        <v>297</v>
      </c>
      <c r="K60" t="s">
        <v>355</v>
      </c>
      <c r="L60" t="s">
        <v>356</v>
      </c>
      <c r="M60" t="s">
        <v>646</v>
      </c>
      <c r="N60" t="s">
        <v>268</v>
      </c>
      <c r="O60" t="s">
        <v>506</v>
      </c>
      <c r="P60" t="s">
        <v>258</v>
      </c>
      <c r="Q60" t="s">
        <v>259</v>
      </c>
      <c r="R60" t="s">
        <v>8</v>
      </c>
      <c r="S60" t="s">
        <v>259</v>
      </c>
      <c r="T60" t="s">
        <v>8</v>
      </c>
      <c r="U60" t="s">
        <v>647</v>
      </c>
      <c r="V60" t="s">
        <v>568</v>
      </c>
      <c r="W60">
        <v>0</v>
      </c>
      <c r="X60">
        <v>1</v>
      </c>
      <c r="Y60">
        <v>1</v>
      </c>
      <c r="Z60">
        <v>0</v>
      </c>
      <c r="AA60">
        <v>0</v>
      </c>
      <c r="AB60" t="s">
        <v>8</v>
      </c>
      <c r="AC60" t="s">
        <v>541</v>
      </c>
      <c r="AD60">
        <v>0</v>
      </c>
      <c r="AE60">
        <v>0</v>
      </c>
      <c r="AF60">
        <v>0</v>
      </c>
      <c r="AG60">
        <v>1</v>
      </c>
      <c r="AH60">
        <v>1</v>
      </c>
      <c r="AI60">
        <v>0</v>
      </c>
      <c r="AJ60" t="s">
        <v>8</v>
      </c>
      <c r="AK60" t="s">
        <v>8</v>
      </c>
      <c r="AL60" t="s">
        <v>8</v>
      </c>
      <c r="AM60" t="s">
        <v>8</v>
      </c>
      <c r="AN60" t="s">
        <v>8</v>
      </c>
      <c r="AO60" t="s">
        <v>8</v>
      </c>
      <c r="AP60" t="s">
        <v>8</v>
      </c>
      <c r="AQ60" t="s">
        <v>8</v>
      </c>
      <c r="AR60" t="s">
        <v>8</v>
      </c>
      <c r="AS60" t="s">
        <v>8</v>
      </c>
      <c r="AT60" t="s">
        <v>8</v>
      </c>
      <c r="AU60" t="s">
        <v>8</v>
      </c>
      <c r="AV60" t="s">
        <v>8</v>
      </c>
      <c r="AW60" t="s">
        <v>8</v>
      </c>
      <c r="AX60" t="s">
        <v>8</v>
      </c>
      <c r="AY60" t="s">
        <v>8</v>
      </c>
      <c r="AZ60" t="s">
        <v>8</v>
      </c>
      <c r="BA60" t="s">
        <v>8</v>
      </c>
      <c r="BB60" t="s">
        <v>8</v>
      </c>
      <c r="BC60" t="s">
        <v>8</v>
      </c>
      <c r="BD60" t="s">
        <v>8</v>
      </c>
      <c r="BE60" t="s">
        <v>8</v>
      </c>
      <c r="BF60" t="s">
        <v>8</v>
      </c>
      <c r="BG60" t="s">
        <v>8</v>
      </c>
      <c r="BH60" t="s">
        <v>8</v>
      </c>
      <c r="BI60" t="s">
        <v>8</v>
      </c>
      <c r="BJ60" t="s">
        <v>8</v>
      </c>
      <c r="BK60" t="s">
        <v>8</v>
      </c>
      <c r="BL60" t="s">
        <v>8</v>
      </c>
      <c r="BM60" t="s">
        <v>8</v>
      </c>
      <c r="BN60" t="s">
        <v>8</v>
      </c>
      <c r="BO60" t="s">
        <v>8</v>
      </c>
      <c r="BP60" t="s">
        <v>8</v>
      </c>
      <c r="BQ60" t="s">
        <v>8</v>
      </c>
      <c r="BR60" t="s">
        <v>8</v>
      </c>
      <c r="BS60" t="s">
        <v>8</v>
      </c>
      <c r="BT60" t="s">
        <v>8</v>
      </c>
      <c r="BU60" t="s">
        <v>8</v>
      </c>
      <c r="BV60" t="s">
        <v>8</v>
      </c>
      <c r="BW60" t="s">
        <v>8</v>
      </c>
      <c r="BX60" t="s">
        <v>8</v>
      </c>
      <c r="BY60" t="s">
        <v>8</v>
      </c>
      <c r="BZ60" t="s">
        <v>8</v>
      </c>
      <c r="CA60" t="s">
        <v>8</v>
      </c>
      <c r="CB60" t="s">
        <v>8</v>
      </c>
      <c r="CC60" t="s">
        <v>8</v>
      </c>
      <c r="CD60" t="s">
        <v>8</v>
      </c>
      <c r="CE60" t="s">
        <v>8</v>
      </c>
      <c r="CF60" t="s">
        <v>8</v>
      </c>
      <c r="CG60" t="s">
        <v>8</v>
      </c>
      <c r="CH60" t="s">
        <v>8</v>
      </c>
      <c r="CI60" t="s">
        <v>8</v>
      </c>
      <c r="CJ60" t="s">
        <v>8</v>
      </c>
      <c r="CK60" t="s">
        <v>8</v>
      </c>
      <c r="CL60" t="s">
        <v>8</v>
      </c>
      <c r="CM60" t="s">
        <v>8</v>
      </c>
      <c r="CN60" t="s">
        <v>8</v>
      </c>
      <c r="CO60" t="s">
        <v>8</v>
      </c>
      <c r="CP60" t="s">
        <v>8</v>
      </c>
      <c r="CQ60" t="s">
        <v>8</v>
      </c>
      <c r="CR60" t="s">
        <v>8</v>
      </c>
      <c r="CS60" t="s">
        <v>8</v>
      </c>
      <c r="CT60" t="s">
        <v>8</v>
      </c>
      <c r="CU60" t="s">
        <v>8</v>
      </c>
      <c r="CV60" t="s">
        <v>8</v>
      </c>
      <c r="CW60" t="s">
        <v>8</v>
      </c>
      <c r="CX60" t="s">
        <v>8</v>
      </c>
      <c r="CY60" t="s">
        <v>8</v>
      </c>
      <c r="CZ60" t="s">
        <v>8</v>
      </c>
      <c r="DA60" t="s">
        <v>8</v>
      </c>
      <c r="DB60" t="s">
        <v>8</v>
      </c>
      <c r="DC60" t="s">
        <v>8</v>
      </c>
      <c r="DD60" t="s">
        <v>8</v>
      </c>
      <c r="DE60" t="s">
        <v>8</v>
      </c>
      <c r="DJ60" t="s">
        <v>8</v>
      </c>
      <c r="DK60" t="s">
        <v>8</v>
      </c>
      <c r="DL60" t="s">
        <v>8</v>
      </c>
      <c r="DM60" t="s">
        <v>8</v>
      </c>
      <c r="DN60" t="s">
        <v>8</v>
      </c>
      <c r="DO60" t="s">
        <v>8</v>
      </c>
      <c r="DP60" t="s">
        <v>8</v>
      </c>
      <c r="DQ60" t="s">
        <v>8</v>
      </c>
      <c r="DR60" t="s">
        <v>8</v>
      </c>
      <c r="DS60" t="s">
        <v>8</v>
      </c>
      <c r="DT60" t="s">
        <v>8</v>
      </c>
      <c r="DU60" t="s">
        <v>8</v>
      </c>
      <c r="DV60" t="s">
        <v>8</v>
      </c>
      <c r="DW60" t="s">
        <v>8</v>
      </c>
      <c r="DX60" t="s">
        <v>583</v>
      </c>
      <c r="DY60" t="s">
        <v>672</v>
      </c>
      <c r="DZ60">
        <v>25</v>
      </c>
      <c r="EA60" s="3">
        <v>44.642857142857146</v>
      </c>
      <c r="EB60" t="s">
        <v>511</v>
      </c>
      <c r="EC60" t="s">
        <v>8</v>
      </c>
      <c r="ED60" t="s">
        <v>8</v>
      </c>
      <c r="EE60" t="s">
        <v>8</v>
      </c>
      <c r="EF60" t="s">
        <v>8</v>
      </c>
      <c r="EG60" t="s">
        <v>8</v>
      </c>
      <c r="EH60" t="s">
        <v>8</v>
      </c>
      <c r="EI60" t="s">
        <v>8</v>
      </c>
      <c r="EJ60" t="s">
        <v>8</v>
      </c>
      <c r="EK60" t="s">
        <v>8</v>
      </c>
      <c r="EL60" t="s">
        <v>8</v>
      </c>
      <c r="EM60" t="s">
        <v>8</v>
      </c>
      <c r="EN60" t="s">
        <v>8</v>
      </c>
      <c r="EO60" t="s">
        <v>8</v>
      </c>
      <c r="EP60" t="s">
        <v>583</v>
      </c>
      <c r="EQ60" t="s">
        <v>684</v>
      </c>
      <c r="ER60">
        <v>3.78</v>
      </c>
      <c r="ES60">
        <v>66.137566137566139</v>
      </c>
      <c r="ET60">
        <v>250</v>
      </c>
      <c r="EU60" t="s">
        <v>511</v>
      </c>
      <c r="EV60" t="s">
        <v>8</v>
      </c>
      <c r="EW60" t="s">
        <v>8</v>
      </c>
      <c r="EX60" t="s">
        <v>8</v>
      </c>
      <c r="EY60" t="s">
        <v>8</v>
      </c>
      <c r="EZ60" t="s">
        <v>8</v>
      </c>
      <c r="FA60" t="s">
        <v>8</v>
      </c>
      <c r="FB60" t="s">
        <v>8</v>
      </c>
      <c r="FC60" t="s">
        <v>8</v>
      </c>
      <c r="FD60" t="s">
        <v>8</v>
      </c>
      <c r="FE60" t="s">
        <v>8</v>
      </c>
      <c r="FF60" t="s">
        <v>8</v>
      </c>
      <c r="FG60" t="s">
        <v>8</v>
      </c>
      <c r="FH60" t="s">
        <v>8</v>
      </c>
      <c r="FI60" t="s">
        <v>8</v>
      </c>
      <c r="FJ60" t="s">
        <v>8</v>
      </c>
      <c r="FK60" t="s">
        <v>8</v>
      </c>
      <c r="FL60" t="s">
        <v>8</v>
      </c>
      <c r="FM60" t="s">
        <v>8</v>
      </c>
      <c r="FN60" t="s">
        <v>8</v>
      </c>
      <c r="FO60" t="s">
        <v>8</v>
      </c>
      <c r="FP60" t="s">
        <v>8</v>
      </c>
      <c r="FQ60" t="s">
        <v>8</v>
      </c>
      <c r="FR60" t="s">
        <v>8</v>
      </c>
      <c r="FS60" t="s">
        <v>8</v>
      </c>
      <c r="FT60" t="s">
        <v>8</v>
      </c>
      <c r="FU60" t="s">
        <v>8</v>
      </c>
      <c r="FV60" t="s">
        <v>8</v>
      </c>
      <c r="FW60" t="s">
        <v>8</v>
      </c>
      <c r="FX60" t="s">
        <v>8</v>
      </c>
      <c r="FY60" t="s">
        <v>8</v>
      </c>
      <c r="FZ60" t="s">
        <v>8</v>
      </c>
      <c r="GA60" t="s">
        <v>8</v>
      </c>
      <c r="GB60" t="s">
        <v>8</v>
      </c>
      <c r="GC60" t="s">
        <v>8</v>
      </c>
      <c r="GD60" t="s">
        <v>8</v>
      </c>
      <c r="GE60" t="s">
        <v>8</v>
      </c>
      <c r="GF60" t="s">
        <v>8</v>
      </c>
      <c r="GG60" t="s">
        <v>8</v>
      </c>
      <c r="GH60" t="s">
        <v>8</v>
      </c>
      <c r="GI60" t="s">
        <v>8</v>
      </c>
      <c r="GJ60" t="s">
        <v>8</v>
      </c>
      <c r="GK60" t="s">
        <v>8</v>
      </c>
      <c r="GL60" t="s">
        <v>8</v>
      </c>
      <c r="GM60" t="s">
        <v>8</v>
      </c>
      <c r="GN60" t="s">
        <v>8</v>
      </c>
      <c r="GO60" t="s">
        <v>8</v>
      </c>
      <c r="GP60" t="s">
        <v>8</v>
      </c>
      <c r="GQ60" t="s">
        <v>8</v>
      </c>
      <c r="GR60" t="s">
        <v>8</v>
      </c>
      <c r="GS60" t="s">
        <v>8</v>
      </c>
      <c r="GT60" t="s">
        <v>8</v>
      </c>
      <c r="GW60" t="s">
        <v>8</v>
      </c>
      <c r="GX60" t="s">
        <v>8</v>
      </c>
      <c r="GY60" t="s">
        <v>8</v>
      </c>
      <c r="GZ60" t="s">
        <v>8</v>
      </c>
      <c r="HA60" t="s">
        <v>8</v>
      </c>
      <c r="HB60" t="s">
        <v>8</v>
      </c>
      <c r="HC60" t="s">
        <v>8</v>
      </c>
      <c r="HD60" t="s">
        <v>8</v>
      </c>
      <c r="HE60" t="s">
        <v>8</v>
      </c>
      <c r="HF60" t="s">
        <v>8</v>
      </c>
      <c r="HG60" t="s">
        <v>8</v>
      </c>
      <c r="HH60" t="s">
        <v>8</v>
      </c>
      <c r="HI60" t="s">
        <v>8</v>
      </c>
      <c r="HJ60" t="s">
        <v>8</v>
      </c>
      <c r="HK60" t="s">
        <v>8</v>
      </c>
      <c r="HL60" t="s">
        <v>8</v>
      </c>
      <c r="HM60" t="s">
        <v>8</v>
      </c>
      <c r="HN60" t="s">
        <v>8</v>
      </c>
      <c r="HO60" t="s">
        <v>8</v>
      </c>
      <c r="HP60" t="s">
        <v>8</v>
      </c>
      <c r="HQ60" t="s">
        <v>8</v>
      </c>
      <c r="HR60" t="s">
        <v>8</v>
      </c>
      <c r="HS60" t="s">
        <v>8</v>
      </c>
      <c r="HT60" t="s">
        <v>8</v>
      </c>
      <c r="HU60" t="s">
        <v>8</v>
      </c>
      <c r="HV60" t="s">
        <v>8</v>
      </c>
      <c r="HW60" t="s">
        <v>8</v>
      </c>
      <c r="HX60" t="s">
        <v>8</v>
      </c>
      <c r="HY60" t="s">
        <v>8</v>
      </c>
      <c r="HZ60" t="s">
        <v>8</v>
      </c>
      <c r="IA60" t="s">
        <v>8</v>
      </c>
      <c r="IB60" t="s">
        <v>8</v>
      </c>
      <c r="IC60" t="s">
        <v>685</v>
      </c>
      <c r="ID60" t="s">
        <v>8</v>
      </c>
      <c r="IE60">
        <v>127613956</v>
      </c>
      <c r="IF60" t="s">
        <v>686</v>
      </c>
      <c r="IG60" t="s">
        <v>8</v>
      </c>
      <c r="IH60">
        <v>35</v>
      </c>
    </row>
    <row r="61" spans="1:242" x14ac:dyDescent="0.2">
      <c r="A61" t="s">
        <v>687</v>
      </c>
      <c r="B61" t="s">
        <v>688</v>
      </c>
      <c r="C61" t="s">
        <v>689</v>
      </c>
      <c r="D61" t="s">
        <v>324</v>
      </c>
      <c r="E61" t="s">
        <v>249</v>
      </c>
      <c r="F61" t="s">
        <v>8</v>
      </c>
      <c r="G61" t="s">
        <v>324</v>
      </c>
      <c r="H61" t="s">
        <v>250</v>
      </c>
      <c r="I61" t="s">
        <v>690</v>
      </c>
      <c r="J61" t="s">
        <v>287</v>
      </c>
      <c r="K61" t="s">
        <v>375</v>
      </c>
      <c r="L61" t="s">
        <v>547</v>
      </c>
      <c r="M61" t="s">
        <v>691</v>
      </c>
      <c r="N61" t="s">
        <v>279</v>
      </c>
      <c r="O61" t="s">
        <v>506</v>
      </c>
      <c r="P61" t="s">
        <v>258</v>
      </c>
      <c r="Q61" t="s">
        <v>259</v>
      </c>
      <c r="R61" t="s">
        <v>8</v>
      </c>
      <c r="S61" t="s">
        <v>259</v>
      </c>
      <c r="T61" t="s">
        <v>8</v>
      </c>
      <c r="U61" t="s">
        <v>692</v>
      </c>
      <c r="V61" t="s">
        <v>693</v>
      </c>
      <c r="W61">
        <v>1</v>
      </c>
      <c r="X61">
        <v>1</v>
      </c>
      <c r="Y61">
        <v>0</v>
      </c>
      <c r="Z61">
        <v>0</v>
      </c>
      <c r="AA61">
        <v>0</v>
      </c>
      <c r="AB61" t="s">
        <v>8</v>
      </c>
      <c r="AC61" t="s">
        <v>694</v>
      </c>
      <c r="AD61">
        <v>1</v>
      </c>
      <c r="AE61">
        <v>0</v>
      </c>
      <c r="AF61">
        <v>0</v>
      </c>
      <c r="AG61">
        <v>1</v>
      </c>
      <c r="AH61">
        <v>0</v>
      </c>
      <c r="AI61">
        <v>0</v>
      </c>
      <c r="AJ61" t="s">
        <v>8</v>
      </c>
      <c r="AK61" t="s">
        <v>8</v>
      </c>
      <c r="AL61" t="s">
        <v>8</v>
      </c>
      <c r="AM61" t="s">
        <v>8</v>
      </c>
      <c r="AN61" t="s">
        <v>8</v>
      </c>
      <c r="AO61" t="s">
        <v>8</v>
      </c>
      <c r="AP61" t="s">
        <v>8</v>
      </c>
      <c r="AQ61" t="s">
        <v>8</v>
      </c>
      <c r="AR61" t="s">
        <v>8</v>
      </c>
      <c r="AS61" t="s">
        <v>8</v>
      </c>
      <c r="AT61" t="s">
        <v>8</v>
      </c>
      <c r="AU61" t="s">
        <v>8</v>
      </c>
      <c r="AV61" t="s">
        <v>8</v>
      </c>
      <c r="AW61" t="s">
        <v>8</v>
      </c>
      <c r="AX61" t="s">
        <v>8</v>
      </c>
      <c r="AY61" t="s">
        <v>8</v>
      </c>
      <c r="AZ61" t="s">
        <v>8</v>
      </c>
      <c r="BA61" t="s">
        <v>8</v>
      </c>
      <c r="BB61" t="s">
        <v>8</v>
      </c>
      <c r="BC61" t="s">
        <v>8</v>
      </c>
      <c r="BD61" t="s">
        <v>8</v>
      </c>
      <c r="BE61" t="s">
        <v>8</v>
      </c>
      <c r="BF61" t="s">
        <v>8</v>
      </c>
      <c r="BG61" t="s">
        <v>8</v>
      </c>
      <c r="BH61" t="s">
        <v>8</v>
      </c>
      <c r="BI61" t="s">
        <v>8</v>
      </c>
      <c r="BJ61" t="s">
        <v>8</v>
      </c>
      <c r="BK61" t="s">
        <v>8</v>
      </c>
      <c r="BL61" t="s">
        <v>8</v>
      </c>
      <c r="BM61" t="s">
        <v>8</v>
      </c>
      <c r="BN61" t="s">
        <v>8</v>
      </c>
      <c r="BO61" t="s">
        <v>8</v>
      </c>
      <c r="BP61" t="s">
        <v>8</v>
      </c>
      <c r="BQ61" t="s">
        <v>8</v>
      </c>
      <c r="BR61" t="s">
        <v>8</v>
      </c>
      <c r="BS61" t="s">
        <v>8</v>
      </c>
      <c r="BT61" t="s">
        <v>8</v>
      </c>
      <c r="BU61" t="s">
        <v>8</v>
      </c>
      <c r="BV61" t="s">
        <v>8</v>
      </c>
      <c r="BW61" t="s">
        <v>8</v>
      </c>
      <c r="BX61" t="s">
        <v>8</v>
      </c>
      <c r="BY61" t="s">
        <v>8</v>
      </c>
      <c r="BZ61" t="s">
        <v>8</v>
      </c>
      <c r="CA61" t="s">
        <v>8</v>
      </c>
      <c r="CB61" t="s">
        <v>8</v>
      </c>
      <c r="CC61" t="s">
        <v>8</v>
      </c>
      <c r="CD61" t="s">
        <v>8</v>
      </c>
      <c r="CE61" t="s">
        <v>8</v>
      </c>
      <c r="CF61" t="s">
        <v>8</v>
      </c>
      <c r="CG61" t="s">
        <v>8</v>
      </c>
      <c r="CH61" t="s">
        <v>8</v>
      </c>
      <c r="CI61" t="s">
        <v>8</v>
      </c>
      <c r="CJ61" t="s">
        <v>8</v>
      </c>
      <c r="CK61" t="s">
        <v>8</v>
      </c>
      <c r="CL61" t="s">
        <v>8</v>
      </c>
      <c r="CM61" t="s">
        <v>8</v>
      </c>
      <c r="CN61" t="s">
        <v>8</v>
      </c>
      <c r="CO61" t="s">
        <v>8</v>
      </c>
      <c r="CP61" t="s">
        <v>8</v>
      </c>
      <c r="CQ61" t="s">
        <v>8</v>
      </c>
      <c r="CR61" t="s">
        <v>8</v>
      </c>
      <c r="CS61" t="s">
        <v>8</v>
      </c>
      <c r="CT61" t="s">
        <v>8</v>
      </c>
      <c r="CU61" t="s">
        <v>8</v>
      </c>
      <c r="CV61" t="s">
        <v>8</v>
      </c>
      <c r="CW61" t="s">
        <v>8</v>
      </c>
      <c r="CX61" t="s">
        <v>8</v>
      </c>
      <c r="CY61" t="s">
        <v>8</v>
      </c>
      <c r="CZ61" t="s">
        <v>8</v>
      </c>
      <c r="DA61" t="s">
        <v>8</v>
      </c>
      <c r="DB61" t="s">
        <v>8</v>
      </c>
      <c r="DC61" t="s">
        <v>561</v>
      </c>
      <c r="DD61" t="s">
        <v>8</v>
      </c>
      <c r="DE61">
        <v>25</v>
      </c>
      <c r="DF61" t="s">
        <v>562</v>
      </c>
      <c r="DG61">
        <v>25</v>
      </c>
      <c r="DJ61" t="s">
        <v>260</v>
      </c>
      <c r="DK61" t="s">
        <v>8</v>
      </c>
      <c r="DL61" t="s">
        <v>8</v>
      </c>
      <c r="DM61" t="s">
        <v>8</v>
      </c>
      <c r="DN61" t="s">
        <v>8</v>
      </c>
      <c r="DO61" t="s">
        <v>8</v>
      </c>
      <c r="DP61" t="s">
        <v>8</v>
      </c>
      <c r="DQ61" t="s">
        <v>8</v>
      </c>
      <c r="DR61" t="s">
        <v>8</v>
      </c>
      <c r="DS61" t="s">
        <v>8</v>
      </c>
      <c r="DT61" t="s">
        <v>8</v>
      </c>
      <c r="DU61" t="s">
        <v>8</v>
      </c>
      <c r="DV61" t="s">
        <v>8</v>
      </c>
      <c r="DW61" t="s">
        <v>8</v>
      </c>
      <c r="DX61" t="s">
        <v>510</v>
      </c>
      <c r="DY61" t="s">
        <v>8</v>
      </c>
      <c r="DZ61">
        <v>100</v>
      </c>
      <c r="EA61">
        <v>100</v>
      </c>
      <c r="EB61" t="s">
        <v>461</v>
      </c>
      <c r="EC61" t="s">
        <v>542</v>
      </c>
      <c r="ED61" t="s">
        <v>463</v>
      </c>
      <c r="EE61" t="s">
        <v>463</v>
      </c>
      <c r="EF61" t="s">
        <v>463</v>
      </c>
      <c r="EG61" t="s">
        <v>463</v>
      </c>
      <c r="EH61" t="s">
        <v>463</v>
      </c>
      <c r="EI61" t="s">
        <v>463</v>
      </c>
      <c r="EJ61" t="s">
        <v>463</v>
      </c>
      <c r="EK61" t="s">
        <v>463</v>
      </c>
      <c r="EL61" t="s">
        <v>464</v>
      </c>
      <c r="EM61" t="s">
        <v>463</v>
      </c>
      <c r="EN61" t="s">
        <v>463</v>
      </c>
      <c r="EO61" t="s">
        <v>8</v>
      </c>
      <c r="EP61" t="s">
        <v>8</v>
      </c>
      <c r="EQ61" t="s">
        <v>8</v>
      </c>
      <c r="ET61" t="s">
        <v>8</v>
      </c>
      <c r="EU61" t="s">
        <v>8</v>
      </c>
      <c r="EV61" t="s">
        <v>8</v>
      </c>
      <c r="EW61" t="s">
        <v>8</v>
      </c>
      <c r="EX61" t="s">
        <v>8</v>
      </c>
      <c r="EY61" t="s">
        <v>8</v>
      </c>
      <c r="EZ61" t="s">
        <v>8</v>
      </c>
      <c r="FA61" t="s">
        <v>8</v>
      </c>
      <c r="FB61" t="s">
        <v>8</v>
      </c>
      <c r="FC61" t="s">
        <v>8</v>
      </c>
      <c r="FD61" t="s">
        <v>8</v>
      </c>
      <c r="FE61" t="s">
        <v>8</v>
      </c>
      <c r="FF61" t="s">
        <v>8</v>
      </c>
      <c r="FG61" t="s">
        <v>8</v>
      </c>
      <c r="FH61" t="s">
        <v>8</v>
      </c>
      <c r="FI61" t="s">
        <v>8</v>
      </c>
      <c r="FJ61" t="s">
        <v>8</v>
      </c>
      <c r="FK61" t="s">
        <v>8</v>
      </c>
      <c r="FL61" t="s">
        <v>8</v>
      </c>
      <c r="FM61" t="s">
        <v>8</v>
      </c>
      <c r="FN61" t="s">
        <v>8</v>
      </c>
      <c r="FO61" t="s">
        <v>8</v>
      </c>
      <c r="FP61" t="s">
        <v>8</v>
      </c>
      <c r="FQ61" t="s">
        <v>8</v>
      </c>
      <c r="FR61" t="s">
        <v>8</v>
      </c>
      <c r="FS61" t="s">
        <v>8</v>
      </c>
      <c r="FT61" t="s">
        <v>8</v>
      </c>
      <c r="FU61" t="s">
        <v>8</v>
      </c>
      <c r="FV61" t="s">
        <v>8</v>
      </c>
      <c r="FW61" t="s">
        <v>8</v>
      </c>
      <c r="FX61" t="s">
        <v>8</v>
      </c>
      <c r="FY61" t="s">
        <v>8</v>
      </c>
      <c r="FZ61" t="s">
        <v>8</v>
      </c>
      <c r="GA61" t="s">
        <v>8</v>
      </c>
      <c r="GB61" t="s">
        <v>8</v>
      </c>
      <c r="GC61" t="s">
        <v>8</v>
      </c>
      <c r="GD61" t="s">
        <v>8</v>
      </c>
      <c r="GE61" t="s">
        <v>8</v>
      </c>
      <c r="GF61" t="s">
        <v>8</v>
      </c>
      <c r="GG61" t="s">
        <v>8</v>
      </c>
      <c r="GH61" t="s">
        <v>8</v>
      </c>
      <c r="GI61" t="s">
        <v>8</v>
      </c>
      <c r="GJ61" t="s">
        <v>8</v>
      </c>
      <c r="GK61" t="s">
        <v>8</v>
      </c>
      <c r="GL61" t="s">
        <v>8</v>
      </c>
      <c r="GM61" t="s">
        <v>8</v>
      </c>
      <c r="GN61" t="s">
        <v>8</v>
      </c>
      <c r="GO61" t="s">
        <v>8</v>
      </c>
      <c r="GP61" t="s">
        <v>8</v>
      </c>
      <c r="GQ61" t="s">
        <v>8</v>
      </c>
      <c r="GR61" t="s">
        <v>8</v>
      </c>
      <c r="GS61" t="s">
        <v>8</v>
      </c>
      <c r="GT61" t="s">
        <v>8</v>
      </c>
      <c r="GW61" t="s">
        <v>8</v>
      </c>
      <c r="GX61" t="s">
        <v>8</v>
      </c>
      <c r="GY61" t="s">
        <v>8</v>
      </c>
      <c r="GZ61" t="s">
        <v>8</v>
      </c>
      <c r="HA61" t="s">
        <v>8</v>
      </c>
      <c r="HB61" t="s">
        <v>8</v>
      </c>
      <c r="HC61" t="s">
        <v>8</v>
      </c>
      <c r="HD61" t="s">
        <v>8</v>
      </c>
      <c r="HE61" t="s">
        <v>8</v>
      </c>
      <c r="HF61" t="s">
        <v>8</v>
      </c>
      <c r="HG61" t="s">
        <v>8</v>
      </c>
      <c r="HH61" t="s">
        <v>8</v>
      </c>
      <c r="HI61" t="s">
        <v>8</v>
      </c>
      <c r="HJ61" t="s">
        <v>8</v>
      </c>
      <c r="HK61" t="s">
        <v>8</v>
      </c>
      <c r="HL61" t="s">
        <v>8</v>
      </c>
      <c r="HM61" t="s">
        <v>8</v>
      </c>
      <c r="HN61" t="s">
        <v>8</v>
      </c>
      <c r="HO61" t="s">
        <v>8</v>
      </c>
      <c r="HP61" t="s">
        <v>8</v>
      </c>
      <c r="HQ61" t="s">
        <v>8</v>
      </c>
      <c r="HR61" t="s">
        <v>8</v>
      </c>
      <c r="HS61" t="s">
        <v>8</v>
      </c>
      <c r="HT61" t="s">
        <v>8</v>
      </c>
      <c r="HU61" t="s">
        <v>8</v>
      </c>
      <c r="HV61" t="s">
        <v>8</v>
      </c>
      <c r="HW61" t="s">
        <v>8</v>
      </c>
      <c r="HX61" t="s">
        <v>8</v>
      </c>
      <c r="HY61" t="s">
        <v>8</v>
      </c>
      <c r="HZ61" t="s">
        <v>8</v>
      </c>
      <c r="IA61" t="s">
        <v>8</v>
      </c>
      <c r="IB61" t="s">
        <v>8</v>
      </c>
      <c r="IC61" t="s">
        <v>695</v>
      </c>
      <c r="ID61" t="s">
        <v>8</v>
      </c>
      <c r="IE61">
        <v>127693384</v>
      </c>
      <c r="IF61" t="s">
        <v>696</v>
      </c>
      <c r="IG61" t="s">
        <v>8</v>
      </c>
      <c r="IH61">
        <v>72</v>
      </c>
    </row>
    <row r="62" spans="1:242" x14ac:dyDescent="0.2">
      <c r="A62" t="s">
        <v>697</v>
      </c>
      <c r="B62" t="s">
        <v>698</v>
      </c>
      <c r="C62" t="s">
        <v>699</v>
      </c>
      <c r="D62" t="s">
        <v>390</v>
      </c>
      <c r="E62" t="s">
        <v>249</v>
      </c>
      <c r="F62" t="s">
        <v>8</v>
      </c>
      <c r="G62" t="s">
        <v>390</v>
      </c>
      <c r="H62" t="s">
        <v>250</v>
      </c>
      <c r="I62" t="s">
        <v>251</v>
      </c>
      <c r="J62" t="s">
        <v>287</v>
      </c>
      <c r="K62" t="s">
        <v>288</v>
      </c>
      <c r="L62" t="s">
        <v>700</v>
      </c>
      <c r="M62" t="s">
        <v>701</v>
      </c>
      <c r="N62" t="s">
        <v>268</v>
      </c>
      <c r="O62" t="s">
        <v>506</v>
      </c>
      <c r="P62" t="s">
        <v>258</v>
      </c>
      <c r="Q62" t="s">
        <v>259</v>
      </c>
      <c r="R62" t="s">
        <v>8</v>
      </c>
      <c r="S62" t="s">
        <v>259</v>
      </c>
      <c r="T62" t="s">
        <v>8</v>
      </c>
      <c r="U62" t="s">
        <v>702</v>
      </c>
      <c r="V62" t="s">
        <v>703</v>
      </c>
      <c r="W62">
        <v>1</v>
      </c>
      <c r="X62">
        <v>1</v>
      </c>
      <c r="Y62">
        <v>0</v>
      </c>
      <c r="Z62">
        <v>0</v>
      </c>
      <c r="AA62">
        <v>0</v>
      </c>
      <c r="AB62" t="s">
        <v>8</v>
      </c>
      <c r="AC62" t="s">
        <v>694</v>
      </c>
      <c r="AD62">
        <v>1</v>
      </c>
      <c r="AE62">
        <v>0</v>
      </c>
      <c r="AF62">
        <v>0</v>
      </c>
      <c r="AG62">
        <v>1</v>
      </c>
      <c r="AH62">
        <v>0</v>
      </c>
      <c r="AI62">
        <v>0</v>
      </c>
      <c r="AJ62" t="s">
        <v>8</v>
      </c>
      <c r="AK62" t="s">
        <v>8</v>
      </c>
      <c r="AL62" t="s">
        <v>8</v>
      </c>
      <c r="AM62" t="s">
        <v>8</v>
      </c>
      <c r="AN62" t="s">
        <v>8</v>
      </c>
      <c r="AO62" t="s">
        <v>8</v>
      </c>
      <c r="AP62" t="s">
        <v>8</v>
      </c>
      <c r="AQ62" t="s">
        <v>8</v>
      </c>
      <c r="AR62" t="s">
        <v>8</v>
      </c>
      <c r="AS62" t="s">
        <v>8</v>
      </c>
      <c r="AT62" t="s">
        <v>8</v>
      </c>
      <c r="AU62" t="s">
        <v>8</v>
      </c>
      <c r="AV62" t="s">
        <v>8</v>
      </c>
      <c r="AW62" t="s">
        <v>8</v>
      </c>
      <c r="AX62" t="s">
        <v>8</v>
      </c>
      <c r="AY62" t="s">
        <v>8</v>
      </c>
      <c r="AZ62" t="s">
        <v>8</v>
      </c>
      <c r="BA62" t="s">
        <v>8</v>
      </c>
      <c r="BB62" t="s">
        <v>8</v>
      </c>
      <c r="BC62" t="s">
        <v>8</v>
      </c>
      <c r="BD62" t="s">
        <v>8</v>
      </c>
      <c r="BE62" t="s">
        <v>8</v>
      </c>
      <c r="BF62" t="s">
        <v>8</v>
      </c>
      <c r="BG62" t="s">
        <v>8</v>
      </c>
      <c r="BH62" t="s">
        <v>8</v>
      </c>
      <c r="BI62" t="s">
        <v>8</v>
      </c>
      <c r="BJ62" t="s">
        <v>8</v>
      </c>
      <c r="BK62" t="s">
        <v>8</v>
      </c>
      <c r="BL62" t="s">
        <v>8</v>
      </c>
      <c r="BM62" t="s">
        <v>8</v>
      </c>
      <c r="BN62" t="s">
        <v>8</v>
      </c>
      <c r="BO62" t="s">
        <v>8</v>
      </c>
      <c r="BP62" t="s">
        <v>8</v>
      </c>
      <c r="BQ62" t="s">
        <v>8</v>
      </c>
      <c r="BR62" t="s">
        <v>8</v>
      </c>
      <c r="BS62" t="s">
        <v>8</v>
      </c>
      <c r="BT62" t="s">
        <v>8</v>
      </c>
      <c r="BU62" t="s">
        <v>8</v>
      </c>
      <c r="BV62" t="s">
        <v>8</v>
      </c>
      <c r="BW62" t="s">
        <v>8</v>
      </c>
      <c r="BX62" t="s">
        <v>8</v>
      </c>
      <c r="BY62" t="s">
        <v>8</v>
      </c>
      <c r="BZ62" t="s">
        <v>8</v>
      </c>
      <c r="CA62" t="s">
        <v>8</v>
      </c>
      <c r="CB62" t="s">
        <v>8</v>
      </c>
      <c r="CC62" t="s">
        <v>8</v>
      </c>
      <c r="CD62" t="s">
        <v>8</v>
      </c>
      <c r="CE62" t="s">
        <v>8</v>
      </c>
      <c r="CF62" t="s">
        <v>8</v>
      </c>
      <c r="CG62" t="s">
        <v>8</v>
      </c>
      <c r="CH62" t="s">
        <v>8</v>
      </c>
      <c r="CI62" t="s">
        <v>8</v>
      </c>
      <c r="CJ62" t="s">
        <v>8</v>
      </c>
      <c r="CK62" t="s">
        <v>8</v>
      </c>
      <c r="CL62" t="s">
        <v>8</v>
      </c>
      <c r="CM62" t="s">
        <v>8</v>
      </c>
      <c r="CN62" t="s">
        <v>8</v>
      </c>
      <c r="CO62" t="s">
        <v>8</v>
      </c>
      <c r="CP62" t="s">
        <v>8</v>
      </c>
      <c r="CQ62" t="s">
        <v>8</v>
      </c>
      <c r="CR62" t="s">
        <v>8</v>
      </c>
      <c r="CS62" t="s">
        <v>8</v>
      </c>
      <c r="CT62" t="s">
        <v>8</v>
      </c>
      <c r="CU62" t="s">
        <v>8</v>
      </c>
      <c r="CV62" t="s">
        <v>8</v>
      </c>
      <c r="CW62" t="s">
        <v>8</v>
      </c>
      <c r="CX62" t="s">
        <v>8</v>
      </c>
      <c r="CY62" t="s">
        <v>8</v>
      </c>
      <c r="CZ62" t="s">
        <v>8</v>
      </c>
      <c r="DA62" t="s">
        <v>8</v>
      </c>
      <c r="DB62" t="s">
        <v>8</v>
      </c>
      <c r="DC62" t="s">
        <v>561</v>
      </c>
      <c r="DD62" t="s">
        <v>8</v>
      </c>
      <c r="DE62">
        <v>50</v>
      </c>
      <c r="DF62" t="s">
        <v>562</v>
      </c>
      <c r="DG62">
        <v>50</v>
      </c>
      <c r="DJ62" t="s">
        <v>461</v>
      </c>
      <c r="DK62" t="s">
        <v>704</v>
      </c>
      <c r="DL62" t="s">
        <v>463</v>
      </c>
      <c r="DM62" t="s">
        <v>463</v>
      </c>
      <c r="DN62" t="s">
        <v>463</v>
      </c>
      <c r="DO62" t="s">
        <v>464</v>
      </c>
      <c r="DP62" t="s">
        <v>463</v>
      </c>
      <c r="DQ62" t="s">
        <v>463</v>
      </c>
      <c r="DR62" t="s">
        <v>464</v>
      </c>
      <c r="DS62" t="s">
        <v>463</v>
      </c>
      <c r="DT62" t="s">
        <v>463</v>
      </c>
      <c r="DU62" t="s">
        <v>463</v>
      </c>
      <c r="DV62" t="s">
        <v>463</v>
      </c>
      <c r="DW62" t="s">
        <v>8</v>
      </c>
      <c r="DX62" t="s">
        <v>510</v>
      </c>
      <c r="DY62" t="s">
        <v>8</v>
      </c>
      <c r="DZ62">
        <v>75</v>
      </c>
      <c r="EA62">
        <v>75</v>
      </c>
      <c r="EB62" t="s">
        <v>461</v>
      </c>
      <c r="EC62" t="s">
        <v>705</v>
      </c>
      <c r="ED62" t="s">
        <v>463</v>
      </c>
      <c r="EE62" t="s">
        <v>463</v>
      </c>
      <c r="EF62" t="s">
        <v>463</v>
      </c>
      <c r="EG62" t="s">
        <v>463</v>
      </c>
      <c r="EH62" t="s">
        <v>463</v>
      </c>
      <c r="EI62" t="s">
        <v>463</v>
      </c>
      <c r="EJ62" t="s">
        <v>464</v>
      </c>
      <c r="EK62" t="s">
        <v>463</v>
      </c>
      <c r="EL62" t="s">
        <v>464</v>
      </c>
      <c r="EM62" t="s">
        <v>463</v>
      </c>
      <c r="EN62" t="s">
        <v>463</v>
      </c>
      <c r="EO62" t="s">
        <v>8</v>
      </c>
      <c r="EP62" t="s">
        <v>8</v>
      </c>
      <c r="EQ62" t="s">
        <v>8</v>
      </c>
      <c r="ET62" t="s">
        <v>8</v>
      </c>
      <c r="EU62" t="s">
        <v>8</v>
      </c>
      <c r="EV62" t="s">
        <v>8</v>
      </c>
      <c r="EW62" t="s">
        <v>8</v>
      </c>
      <c r="EX62" t="s">
        <v>8</v>
      </c>
      <c r="EY62" t="s">
        <v>8</v>
      </c>
      <c r="EZ62" t="s">
        <v>8</v>
      </c>
      <c r="FA62" t="s">
        <v>8</v>
      </c>
      <c r="FB62" t="s">
        <v>8</v>
      </c>
      <c r="FC62" t="s">
        <v>8</v>
      </c>
      <c r="FD62" t="s">
        <v>8</v>
      </c>
      <c r="FE62" t="s">
        <v>8</v>
      </c>
      <c r="FF62" t="s">
        <v>8</v>
      </c>
      <c r="FG62" t="s">
        <v>8</v>
      </c>
      <c r="FH62" t="s">
        <v>8</v>
      </c>
      <c r="FI62" t="s">
        <v>8</v>
      </c>
      <c r="FJ62" t="s">
        <v>8</v>
      </c>
      <c r="FK62" t="s">
        <v>8</v>
      </c>
      <c r="FL62" t="s">
        <v>8</v>
      </c>
      <c r="FM62" t="s">
        <v>8</v>
      </c>
      <c r="FN62" t="s">
        <v>8</v>
      </c>
      <c r="FO62" t="s">
        <v>8</v>
      </c>
      <c r="FP62" t="s">
        <v>8</v>
      </c>
      <c r="FQ62" t="s">
        <v>8</v>
      </c>
      <c r="FR62" t="s">
        <v>8</v>
      </c>
      <c r="FS62" t="s">
        <v>8</v>
      </c>
      <c r="FT62" t="s">
        <v>8</v>
      </c>
      <c r="FU62" t="s">
        <v>8</v>
      </c>
      <c r="FV62" t="s">
        <v>8</v>
      </c>
      <c r="FW62" t="s">
        <v>8</v>
      </c>
      <c r="FX62" t="s">
        <v>8</v>
      </c>
      <c r="FY62" t="s">
        <v>8</v>
      </c>
      <c r="FZ62" t="s">
        <v>8</v>
      </c>
      <c r="GA62" t="s">
        <v>8</v>
      </c>
      <c r="GB62" t="s">
        <v>8</v>
      </c>
      <c r="GC62" t="s">
        <v>8</v>
      </c>
      <c r="GD62" t="s">
        <v>8</v>
      </c>
      <c r="GE62" t="s">
        <v>8</v>
      </c>
      <c r="GF62" t="s">
        <v>8</v>
      </c>
      <c r="GG62" t="s">
        <v>8</v>
      </c>
      <c r="GH62" t="s">
        <v>8</v>
      </c>
      <c r="GI62" t="s">
        <v>8</v>
      </c>
      <c r="GJ62" t="s">
        <v>8</v>
      </c>
      <c r="GK62" t="s">
        <v>8</v>
      </c>
      <c r="GL62" t="s">
        <v>8</v>
      </c>
      <c r="GM62" t="s">
        <v>8</v>
      </c>
      <c r="GN62" t="s">
        <v>8</v>
      </c>
      <c r="GO62" t="s">
        <v>8</v>
      </c>
      <c r="GP62" t="s">
        <v>8</v>
      </c>
      <c r="GQ62" t="s">
        <v>8</v>
      </c>
      <c r="GR62" t="s">
        <v>8</v>
      </c>
      <c r="GS62" t="s">
        <v>8</v>
      </c>
      <c r="GT62" t="s">
        <v>8</v>
      </c>
      <c r="GW62" t="s">
        <v>8</v>
      </c>
      <c r="GX62" t="s">
        <v>8</v>
      </c>
      <c r="GY62" t="s">
        <v>8</v>
      </c>
      <c r="GZ62" t="s">
        <v>8</v>
      </c>
      <c r="HA62" t="s">
        <v>8</v>
      </c>
      <c r="HB62" t="s">
        <v>8</v>
      </c>
      <c r="HC62" t="s">
        <v>8</v>
      </c>
      <c r="HD62" t="s">
        <v>8</v>
      </c>
      <c r="HE62" t="s">
        <v>8</v>
      </c>
      <c r="HF62" t="s">
        <v>8</v>
      </c>
      <c r="HG62" t="s">
        <v>8</v>
      </c>
      <c r="HH62" t="s">
        <v>8</v>
      </c>
      <c r="HI62" t="s">
        <v>8</v>
      </c>
      <c r="HJ62" t="s">
        <v>8</v>
      </c>
      <c r="HK62" t="s">
        <v>8</v>
      </c>
      <c r="HL62" t="s">
        <v>8</v>
      </c>
      <c r="HM62" t="s">
        <v>8</v>
      </c>
      <c r="HN62" t="s">
        <v>8</v>
      </c>
      <c r="HO62" t="s">
        <v>8</v>
      </c>
      <c r="HP62" t="s">
        <v>8</v>
      </c>
      <c r="HQ62" t="s">
        <v>8</v>
      </c>
      <c r="HR62" t="s">
        <v>8</v>
      </c>
      <c r="HS62" t="s">
        <v>8</v>
      </c>
      <c r="HT62" t="s">
        <v>8</v>
      </c>
      <c r="HU62" t="s">
        <v>8</v>
      </c>
      <c r="HV62" t="s">
        <v>8</v>
      </c>
      <c r="HW62" t="s">
        <v>8</v>
      </c>
      <c r="HX62" t="s">
        <v>8</v>
      </c>
      <c r="HY62" t="s">
        <v>8</v>
      </c>
      <c r="HZ62" t="s">
        <v>8</v>
      </c>
      <c r="IA62" t="s">
        <v>8</v>
      </c>
      <c r="IB62" t="s">
        <v>8</v>
      </c>
      <c r="IC62" t="s">
        <v>8</v>
      </c>
      <c r="ID62" t="s">
        <v>8</v>
      </c>
      <c r="IE62">
        <v>127692690</v>
      </c>
      <c r="IF62" t="s">
        <v>706</v>
      </c>
      <c r="IG62" t="s">
        <v>8</v>
      </c>
      <c r="IH62">
        <v>62</v>
      </c>
    </row>
    <row r="63" spans="1:242" x14ac:dyDescent="0.2">
      <c r="A63" t="s">
        <v>707</v>
      </c>
      <c r="B63" t="s">
        <v>708</v>
      </c>
      <c r="C63" t="s">
        <v>709</v>
      </c>
      <c r="D63" t="s">
        <v>248</v>
      </c>
      <c r="E63" t="s">
        <v>249</v>
      </c>
      <c r="F63" t="s">
        <v>332</v>
      </c>
      <c r="G63" t="s">
        <v>248</v>
      </c>
      <c r="H63" t="s">
        <v>316</v>
      </c>
      <c r="I63" t="s">
        <v>274</v>
      </c>
      <c r="J63" t="s">
        <v>275</v>
      </c>
      <c r="K63" t="s">
        <v>334</v>
      </c>
      <c r="L63" t="s">
        <v>335</v>
      </c>
      <c r="M63" t="s">
        <v>255</v>
      </c>
      <c r="N63" t="s">
        <v>256</v>
      </c>
      <c r="O63" t="s">
        <v>506</v>
      </c>
      <c r="P63" t="s">
        <v>258</v>
      </c>
      <c r="Q63" t="s">
        <v>259</v>
      </c>
      <c r="R63" t="s">
        <v>8</v>
      </c>
      <c r="S63" t="s">
        <v>259</v>
      </c>
      <c r="T63" t="s">
        <v>8</v>
      </c>
      <c r="U63" t="s">
        <v>539</v>
      </c>
      <c r="V63" t="s">
        <v>703</v>
      </c>
      <c r="W63">
        <v>1</v>
      </c>
      <c r="X63">
        <v>1</v>
      </c>
      <c r="Y63">
        <v>0</v>
      </c>
      <c r="Z63">
        <v>0</v>
      </c>
      <c r="AA63">
        <v>0</v>
      </c>
      <c r="AB63" t="s">
        <v>8</v>
      </c>
      <c r="AC63" t="s">
        <v>694</v>
      </c>
      <c r="AD63">
        <v>1</v>
      </c>
      <c r="AE63">
        <v>0</v>
      </c>
      <c r="AF63">
        <v>0</v>
      </c>
      <c r="AG63">
        <v>1</v>
      </c>
      <c r="AH63">
        <v>0</v>
      </c>
      <c r="AI63">
        <v>0</v>
      </c>
      <c r="AJ63" t="s">
        <v>8</v>
      </c>
      <c r="AK63" t="s">
        <v>8</v>
      </c>
      <c r="AL63" t="s">
        <v>8</v>
      </c>
      <c r="AM63" t="s">
        <v>8</v>
      </c>
      <c r="AN63" t="s">
        <v>8</v>
      </c>
      <c r="AO63" t="s">
        <v>8</v>
      </c>
      <c r="AP63" t="s">
        <v>8</v>
      </c>
      <c r="AQ63" t="s">
        <v>8</v>
      </c>
      <c r="AR63" t="s">
        <v>8</v>
      </c>
      <c r="AS63" t="s">
        <v>8</v>
      </c>
      <c r="AT63" t="s">
        <v>8</v>
      </c>
      <c r="AU63" t="s">
        <v>8</v>
      </c>
      <c r="AV63" t="s">
        <v>8</v>
      </c>
      <c r="AW63" t="s">
        <v>8</v>
      </c>
      <c r="AX63" t="s">
        <v>8</v>
      </c>
      <c r="AY63" t="s">
        <v>8</v>
      </c>
      <c r="AZ63" t="s">
        <v>8</v>
      </c>
      <c r="BA63" t="s">
        <v>8</v>
      </c>
      <c r="BB63" t="s">
        <v>8</v>
      </c>
      <c r="BC63" t="s">
        <v>8</v>
      </c>
      <c r="BD63" t="s">
        <v>8</v>
      </c>
      <c r="BE63" t="s">
        <v>8</v>
      </c>
      <c r="BF63" t="s">
        <v>8</v>
      </c>
      <c r="BG63" t="s">
        <v>8</v>
      </c>
      <c r="BH63" t="s">
        <v>8</v>
      </c>
      <c r="BI63" t="s">
        <v>8</v>
      </c>
      <c r="BJ63" t="s">
        <v>8</v>
      </c>
      <c r="BK63" t="s">
        <v>8</v>
      </c>
      <c r="BL63" t="s">
        <v>8</v>
      </c>
      <c r="BM63" t="s">
        <v>8</v>
      </c>
      <c r="BN63" t="s">
        <v>8</v>
      </c>
      <c r="BO63" t="s">
        <v>8</v>
      </c>
      <c r="BP63" t="s">
        <v>8</v>
      </c>
      <c r="BQ63" t="s">
        <v>8</v>
      </c>
      <c r="BR63" t="s">
        <v>8</v>
      </c>
      <c r="BS63" t="s">
        <v>8</v>
      </c>
      <c r="BT63" t="s">
        <v>8</v>
      </c>
      <c r="BU63" t="s">
        <v>8</v>
      </c>
      <c r="BV63" t="s">
        <v>8</v>
      </c>
      <c r="BW63" t="s">
        <v>8</v>
      </c>
      <c r="BX63" t="s">
        <v>8</v>
      </c>
      <c r="BY63" t="s">
        <v>8</v>
      </c>
      <c r="BZ63" t="s">
        <v>8</v>
      </c>
      <c r="CA63" t="s">
        <v>8</v>
      </c>
      <c r="CB63" t="s">
        <v>8</v>
      </c>
      <c r="CC63" t="s">
        <v>8</v>
      </c>
      <c r="CD63" t="s">
        <v>8</v>
      </c>
      <c r="CE63" t="s">
        <v>8</v>
      </c>
      <c r="CF63" t="s">
        <v>8</v>
      </c>
      <c r="CG63" t="s">
        <v>8</v>
      </c>
      <c r="CH63" t="s">
        <v>8</v>
      </c>
      <c r="CI63" t="s">
        <v>8</v>
      </c>
      <c r="CJ63" t="s">
        <v>8</v>
      </c>
      <c r="CK63" t="s">
        <v>8</v>
      </c>
      <c r="CL63" t="s">
        <v>8</v>
      </c>
      <c r="CM63" t="s">
        <v>8</v>
      </c>
      <c r="CN63" t="s">
        <v>8</v>
      </c>
      <c r="CO63" t="s">
        <v>8</v>
      </c>
      <c r="CP63" t="s">
        <v>8</v>
      </c>
      <c r="CQ63" t="s">
        <v>8</v>
      </c>
      <c r="CR63" t="s">
        <v>8</v>
      </c>
      <c r="CS63" t="s">
        <v>8</v>
      </c>
      <c r="CT63" t="s">
        <v>8</v>
      </c>
      <c r="CU63" t="s">
        <v>8</v>
      </c>
      <c r="CV63" t="s">
        <v>8</v>
      </c>
      <c r="CW63" t="s">
        <v>8</v>
      </c>
      <c r="CX63" t="s">
        <v>8</v>
      </c>
      <c r="CY63" t="s">
        <v>8</v>
      </c>
      <c r="CZ63" t="s">
        <v>8</v>
      </c>
      <c r="DA63" t="s">
        <v>8</v>
      </c>
      <c r="DB63" t="s">
        <v>8</v>
      </c>
      <c r="DC63" t="s">
        <v>561</v>
      </c>
      <c r="DD63" t="s">
        <v>8</v>
      </c>
      <c r="DE63">
        <v>65</v>
      </c>
      <c r="DF63" t="s">
        <v>562</v>
      </c>
      <c r="DG63">
        <v>65</v>
      </c>
      <c r="DJ63" t="s">
        <v>511</v>
      </c>
      <c r="DK63" t="s">
        <v>8</v>
      </c>
      <c r="DL63" t="s">
        <v>8</v>
      </c>
      <c r="DM63" t="s">
        <v>8</v>
      </c>
      <c r="DN63" t="s">
        <v>8</v>
      </c>
      <c r="DO63" t="s">
        <v>8</v>
      </c>
      <c r="DP63" t="s">
        <v>8</v>
      </c>
      <c r="DQ63" t="s">
        <v>8</v>
      </c>
      <c r="DR63" t="s">
        <v>8</v>
      </c>
      <c r="DS63" t="s">
        <v>8</v>
      </c>
      <c r="DT63" t="s">
        <v>8</v>
      </c>
      <c r="DU63" t="s">
        <v>8</v>
      </c>
      <c r="DV63" t="s">
        <v>8</v>
      </c>
      <c r="DW63" t="s">
        <v>8</v>
      </c>
      <c r="DX63" t="s">
        <v>510</v>
      </c>
      <c r="DY63" t="s">
        <v>8</v>
      </c>
      <c r="DZ63">
        <v>25</v>
      </c>
      <c r="EA63">
        <v>25</v>
      </c>
      <c r="EB63" t="s">
        <v>511</v>
      </c>
      <c r="EC63" t="s">
        <v>8</v>
      </c>
      <c r="ED63" t="s">
        <v>8</v>
      </c>
      <c r="EE63" t="s">
        <v>8</v>
      </c>
      <c r="EF63" t="s">
        <v>8</v>
      </c>
      <c r="EG63" t="s">
        <v>8</v>
      </c>
      <c r="EH63" t="s">
        <v>8</v>
      </c>
      <c r="EI63" t="s">
        <v>8</v>
      </c>
      <c r="EJ63" t="s">
        <v>8</v>
      </c>
      <c r="EK63" t="s">
        <v>8</v>
      </c>
      <c r="EL63" t="s">
        <v>8</v>
      </c>
      <c r="EM63" t="s">
        <v>8</v>
      </c>
      <c r="EN63" t="s">
        <v>8</v>
      </c>
      <c r="EO63" t="s">
        <v>8</v>
      </c>
      <c r="EP63" t="s">
        <v>8</v>
      </c>
      <c r="EQ63" t="s">
        <v>8</v>
      </c>
      <c r="ET63" t="s">
        <v>8</v>
      </c>
      <c r="EU63" t="s">
        <v>8</v>
      </c>
      <c r="EV63" t="s">
        <v>8</v>
      </c>
      <c r="EW63" t="s">
        <v>8</v>
      </c>
      <c r="EX63" t="s">
        <v>8</v>
      </c>
      <c r="EY63" t="s">
        <v>8</v>
      </c>
      <c r="EZ63" t="s">
        <v>8</v>
      </c>
      <c r="FA63" t="s">
        <v>8</v>
      </c>
      <c r="FB63" t="s">
        <v>8</v>
      </c>
      <c r="FC63" t="s">
        <v>8</v>
      </c>
      <c r="FD63" t="s">
        <v>8</v>
      </c>
      <c r="FE63" t="s">
        <v>8</v>
      </c>
      <c r="FF63" t="s">
        <v>8</v>
      </c>
      <c r="FG63" t="s">
        <v>8</v>
      </c>
      <c r="FH63" t="s">
        <v>8</v>
      </c>
      <c r="FI63" t="s">
        <v>8</v>
      </c>
      <c r="FJ63" t="s">
        <v>8</v>
      </c>
      <c r="FK63" t="s">
        <v>8</v>
      </c>
      <c r="FL63" t="s">
        <v>8</v>
      </c>
      <c r="FM63" t="s">
        <v>8</v>
      </c>
      <c r="FN63" t="s">
        <v>8</v>
      </c>
      <c r="FO63" t="s">
        <v>8</v>
      </c>
      <c r="FP63" t="s">
        <v>8</v>
      </c>
      <c r="FQ63" t="s">
        <v>8</v>
      </c>
      <c r="FR63" t="s">
        <v>8</v>
      </c>
      <c r="FS63" t="s">
        <v>8</v>
      </c>
      <c r="FT63" t="s">
        <v>8</v>
      </c>
      <c r="FU63" t="s">
        <v>8</v>
      </c>
      <c r="FV63" t="s">
        <v>8</v>
      </c>
      <c r="FW63" t="s">
        <v>8</v>
      </c>
      <c r="FX63" t="s">
        <v>8</v>
      </c>
      <c r="FY63" t="s">
        <v>8</v>
      </c>
      <c r="FZ63" t="s">
        <v>8</v>
      </c>
      <c r="GA63" t="s">
        <v>8</v>
      </c>
      <c r="GB63" t="s">
        <v>8</v>
      </c>
      <c r="GC63" t="s">
        <v>8</v>
      </c>
      <c r="GD63" t="s">
        <v>8</v>
      </c>
      <c r="GE63" t="s">
        <v>8</v>
      </c>
      <c r="GF63" t="s">
        <v>8</v>
      </c>
      <c r="GG63" t="s">
        <v>8</v>
      </c>
      <c r="GH63" t="s">
        <v>8</v>
      </c>
      <c r="GI63" t="s">
        <v>8</v>
      </c>
      <c r="GJ63" t="s">
        <v>8</v>
      </c>
      <c r="GK63" t="s">
        <v>8</v>
      </c>
      <c r="GL63" t="s">
        <v>8</v>
      </c>
      <c r="GM63" t="s">
        <v>8</v>
      </c>
      <c r="GN63" t="s">
        <v>8</v>
      </c>
      <c r="GO63" t="s">
        <v>8</v>
      </c>
      <c r="GP63" t="s">
        <v>8</v>
      </c>
      <c r="GQ63" t="s">
        <v>8</v>
      </c>
      <c r="GR63" t="s">
        <v>8</v>
      </c>
      <c r="GS63" t="s">
        <v>8</v>
      </c>
      <c r="GT63" t="s">
        <v>8</v>
      </c>
      <c r="GW63" t="s">
        <v>8</v>
      </c>
      <c r="GX63" t="s">
        <v>8</v>
      </c>
      <c r="GY63" t="s">
        <v>8</v>
      </c>
      <c r="GZ63" t="s">
        <v>8</v>
      </c>
      <c r="HA63" t="s">
        <v>8</v>
      </c>
      <c r="HB63" t="s">
        <v>8</v>
      </c>
      <c r="HC63" t="s">
        <v>8</v>
      </c>
      <c r="HD63" t="s">
        <v>8</v>
      </c>
      <c r="HE63" t="s">
        <v>8</v>
      </c>
      <c r="HF63" t="s">
        <v>8</v>
      </c>
      <c r="HG63" t="s">
        <v>8</v>
      </c>
      <c r="HH63" t="s">
        <v>8</v>
      </c>
      <c r="HI63" t="s">
        <v>8</v>
      </c>
      <c r="HJ63" t="s">
        <v>8</v>
      </c>
      <c r="HK63" t="s">
        <v>8</v>
      </c>
      <c r="HL63" t="s">
        <v>8</v>
      </c>
      <c r="HM63" t="s">
        <v>8</v>
      </c>
      <c r="HN63" t="s">
        <v>8</v>
      </c>
      <c r="HO63" t="s">
        <v>8</v>
      </c>
      <c r="HP63" t="s">
        <v>8</v>
      </c>
      <c r="HQ63" t="s">
        <v>8</v>
      </c>
      <c r="HR63" t="s">
        <v>8</v>
      </c>
      <c r="HS63" t="s">
        <v>8</v>
      </c>
      <c r="HT63" t="s">
        <v>8</v>
      </c>
      <c r="HU63" t="s">
        <v>8</v>
      </c>
      <c r="HV63" t="s">
        <v>8</v>
      </c>
      <c r="HW63" t="s">
        <v>8</v>
      </c>
      <c r="HX63" t="s">
        <v>8</v>
      </c>
      <c r="HY63" t="s">
        <v>8</v>
      </c>
      <c r="HZ63" t="s">
        <v>8</v>
      </c>
      <c r="IA63" t="s">
        <v>8</v>
      </c>
      <c r="IB63" t="s">
        <v>8</v>
      </c>
      <c r="IC63" t="s">
        <v>8</v>
      </c>
      <c r="ID63" t="s">
        <v>8</v>
      </c>
      <c r="IE63">
        <v>127180202</v>
      </c>
      <c r="IF63" t="s">
        <v>710</v>
      </c>
      <c r="IG63" t="s">
        <v>8</v>
      </c>
      <c r="IH63">
        <v>18</v>
      </c>
    </row>
    <row r="64" spans="1:242" x14ac:dyDescent="0.2">
      <c r="A64" t="s">
        <v>711</v>
      </c>
      <c r="B64" t="s">
        <v>712</v>
      </c>
      <c r="C64" t="s">
        <v>713</v>
      </c>
      <c r="D64" t="s">
        <v>285</v>
      </c>
      <c r="E64" t="s">
        <v>249</v>
      </c>
      <c r="F64" t="s">
        <v>315</v>
      </c>
      <c r="G64" t="s">
        <v>285</v>
      </c>
      <c r="H64" t="s">
        <v>316</v>
      </c>
      <c r="I64" t="s">
        <v>306</v>
      </c>
      <c r="J64" t="s">
        <v>275</v>
      </c>
      <c r="K64" t="s">
        <v>317</v>
      </c>
      <c r="L64" t="s">
        <v>318</v>
      </c>
      <c r="M64" t="s">
        <v>391</v>
      </c>
      <c r="N64" t="s">
        <v>268</v>
      </c>
      <c r="O64" t="s">
        <v>506</v>
      </c>
      <c r="P64" t="s">
        <v>258</v>
      </c>
      <c r="Q64" t="s">
        <v>259</v>
      </c>
      <c r="R64" t="s">
        <v>8</v>
      </c>
      <c r="S64" t="s">
        <v>259</v>
      </c>
      <c r="T64" t="s">
        <v>8</v>
      </c>
      <c r="U64" t="s">
        <v>714</v>
      </c>
      <c r="V64" t="s">
        <v>703</v>
      </c>
      <c r="W64">
        <v>1</v>
      </c>
      <c r="X64">
        <v>1</v>
      </c>
      <c r="Y64">
        <v>0</v>
      </c>
      <c r="Z64">
        <v>0</v>
      </c>
      <c r="AA64">
        <v>0</v>
      </c>
      <c r="AB64" t="s">
        <v>8</v>
      </c>
      <c r="AC64" t="s">
        <v>715</v>
      </c>
      <c r="AD64">
        <v>1</v>
      </c>
      <c r="AE64">
        <v>0</v>
      </c>
      <c r="AF64">
        <v>0</v>
      </c>
      <c r="AG64">
        <v>1</v>
      </c>
      <c r="AH64">
        <v>0</v>
      </c>
      <c r="AI64">
        <v>0</v>
      </c>
      <c r="AJ64" t="s">
        <v>8</v>
      </c>
      <c r="AK64" t="s">
        <v>8</v>
      </c>
      <c r="AL64" t="s">
        <v>8</v>
      </c>
      <c r="AM64" t="s">
        <v>8</v>
      </c>
      <c r="AN64" t="s">
        <v>8</v>
      </c>
      <c r="AO64" t="s">
        <v>8</v>
      </c>
      <c r="AP64" t="s">
        <v>8</v>
      </c>
      <c r="AQ64" t="s">
        <v>8</v>
      </c>
      <c r="AR64" t="s">
        <v>8</v>
      </c>
      <c r="AS64" t="s">
        <v>8</v>
      </c>
      <c r="AT64" t="s">
        <v>8</v>
      </c>
      <c r="AU64" t="s">
        <v>8</v>
      </c>
      <c r="AV64" t="s">
        <v>8</v>
      </c>
      <c r="AW64" t="s">
        <v>8</v>
      </c>
      <c r="AX64" t="s">
        <v>8</v>
      </c>
      <c r="AY64" t="s">
        <v>8</v>
      </c>
      <c r="AZ64" t="s">
        <v>8</v>
      </c>
      <c r="BA64" t="s">
        <v>8</v>
      </c>
      <c r="BB64" t="s">
        <v>8</v>
      </c>
      <c r="BC64" t="s">
        <v>8</v>
      </c>
      <c r="BD64" t="s">
        <v>8</v>
      </c>
      <c r="BE64" t="s">
        <v>8</v>
      </c>
      <c r="BF64" t="s">
        <v>8</v>
      </c>
      <c r="BG64" t="s">
        <v>8</v>
      </c>
      <c r="BH64" t="s">
        <v>8</v>
      </c>
      <c r="BI64" t="s">
        <v>8</v>
      </c>
      <c r="BJ64" t="s">
        <v>8</v>
      </c>
      <c r="BK64" t="s">
        <v>8</v>
      </c>
      <c r="BL64" t="s">
        <v>8</v>
      </c>
      <c r="BM64" t="s">
        <v>8</v>
      </c>
      <c r="BN64" t="s">
        <v>8</v>
      </c>
      <c r="BO64" t="s">
        <v>8</v>
      </c>
      <c r="BP64" t="s">
        <v>8</v>
      </c>
      <c r="BQ64" t="s">
        <v>8</v>
      </c>
      <c r="BR64" t="s">
        <v>8</v>
      </c>
      <c r="BS64" t="s">
        <v>8</v>
      </c>
      <c r="BT64" t="s">
        <v>8</v>
      </c>
      <c r="BU64" t="s">
        <v>8</v>
      </c>
      <c r="BV64" t="s">
        <v>8</v>
      </c>
      <c r="BW64" t="s">
        <v>8</v>
      </c>
      <c r="BX64" t="s">
        <v>8</v>
      </c>
      <c r="BY64" t="s">
        <v>8</v>
      </c>
      <c r="BZ64" t="s">
        <v>8</v>
      </c>
      <c r="CA64" t="s">
        <v>8</v>
      </c>
      <c r="CB64" t="s">
        <v>8</v>
      </c>
      <c r="CC64" t="s">
        <v>8</v>
      </c>
      <c r="CD64" t="s">
        <v>8</v>
      </c>
      <c r="CE64" t="s">
        <v>8</v>
      </c>
      <c r="CF64" t="s">
        <v>8</v>
      </c>
      <c r="CG64" t="s">
        <v>8</v>
      </c>
      <c r="CH64" t="s">
        <v>8</v>
      </c>
      <c r="CI64" t="s">
        <v>8</v>
      </c>
      <c r="CJ64" t="s">
        <v>8</v>
      </c>
      <c r="CK64" t="s">
        <v>8</v>
      </c>
      <c r="CL64" t="s">
        <v>8</v>
      </c>
      <c r="CM64" t="s">
        <v>8</v>
      </c>
      <c r="CN64" t="s">
        <v>8</v>
      </c>
      <c r="CO64" t="s">
        <v>8</v>
      </c>
      <c r="CP64" t="s">
        <v>8</v>
      </c>
      <c r="CQ64" t="s">
        <v>8</v>
      </c>
      <c r="CR64" t="s">
        <v>8</v>
      </c>
      <c r="CS64" t="s">
        <v>8</v>
      </c>
      <c r="CT64" t="s">
        <v>8</v>
      </c>
      <c r="CU64" t="s">
        <v>8</v>
      </c>
      <c r="CV64" t="s">
        <v>8</v>
      </c>
      <c r="CW64" t="s">
        <v>8</v>
      </c>
      <c r="CX64" t="s">
        <v>8</v>
      </c>
      <c r="CY64" t="s">
        <v>8</v>
      </c>
      <c r="CZ64" t="s">
        <v>8</v>
      </c>
      <c r="DA64" t="s">
        <v>8</v>
      </c>
      <c r="DB64" t="s">
        <v>8</v>
      </c>
      <c r="DC64" t="s">
        <v>561</v>
      </c>
      <c r="DD64" t="s">
        <v>8</v>
      </c>
      <c r="DE64">
        <v>75</v>
      </c>
      <c r="DF64" t="s">
        <v>562</v>
      </c>
      <c r="DG64">
        <v>75</v>
      </c>
      <c r="DJ64" t="s">
        <v>260</v>
      </c>
      <c r="DK64" t="s">
        <v>8</v>
      </c>
      <c r="DL64" t="s">
        <v>8</v>
      </c>
      <c r="DM64" t="s">
        <v>8</v>
      </c>
      <c r="DN64" t="s">
        <v>8</v>
      </c>
      <c r="DO64" t="s">
        <v>8</v>
      </c>
      <c r="DP64" t="s">
        <v>8</v>
      </c>
      <c r="DQ64" t="s">
        <v>8</v>
      </c>
      <c r="DR64" t="s">
        <v>8</v>
      </c>
      <c r="DS64" t="s">
        <v>8</v>
      </c>
      <c r="DT64" t="s">
        <v>8</v>
      </c>
      <c r="DU64" t="s">
        <v>8</v>
      </c>
      <c r="DV64" t="s">
        <v>8</v>
      </c>
      <c r="DW64" t="s">
        <v>8</v>
      </c>
      <c r="DX64" t="s">
        <v>510</v>
      </c>
      <c r="DY64" t="s">
        <v>8</v>
      </c>
      <c r="DZ64">
        <v>100</v>
      </c>
      <c r="EA64">
        <v>100</v>
      </c>
      <c r="EB64" t="s">
        <v>260</v>
      </c>
      <c r="EC64" t="s">
        <v>8</v>
      </c>
      <c r="ED64" t="s">
        <v>8</v>
      </c>
      <c r="EE64" t="s">
        <v>8</v>
      </c>
      <c r="EF64" t="s">
        <v>8</v>
      </c>
      <c r="EG64" t="s">
        <v>8</v>
      </c>
      <c r="EH64" t="s">
        <v>8</v>
      </c>
      <c r="EI64" t="s">
        <v>8</v>
      </c>
      <c r="EJ64" t="s">
        <v>8</v>
      </c>
      <c r="EK64" t="s">
        <v>8</v>
      </c>
      <c r="EL64" t="s">
        <v>8</v>
      </c>
      <c r="EM64" t="s">
        <v>8</v>
      </c>
      <c r="EN64" t="s">
        <v>8</v>
      </c>
      <c r="EO64" t="s">
        <v>8</v>
      </c>
      <c r="EP64" t="s">
        <v>8</v>
      </c>
      <c r="EQ64" t="s">
        <v>8</v>
      </c>
      <c r="ET64" t="s">
        <v>8</v>
      </c>
      <c r="EU64" t="s">
        <v>8</v>
      </c>
      <c r="EV64" t="s">
        <v>8</v>
      </c>
      <c r="EW64" t="s">
        <v>8</v>
      </c>
      <c r="EX64" t="s">
        <v>8</v>
      </c>
      <c r="EY64" t="s">
        <v>8</v>
      </c>
      <c r="EZ64" t="s">
        <v>8</v>
      </c>
      <c r="FA64" t="s">
        <v>8</v>
      </c>
      <c r="FB64" t="s">
        <v>8</v>
      </c>
      <c r="FC64" t="s">
        <v>8</v>
      </c>
      <c r="FD64" t="s">
        <v>8</v>
      </c>
      <c r="FE64" t="s">
        <v>8</v>
      </c>
      <c r="FF64" t="s">
        <v>8</v>
      </c>
      <c r="FG64" t="s">
        <v>8</v>
      </c>
      <c r="FH64" t="s">
        <v>8</v>
      </c>
      <c r="FI64" t="s">
        <v>8</v>
      </c>
      <c r="FJ64" t="s">
        <v>8</v>
      </c>
      <c r="FK64" t="s">
        <v>8</v>
      </c>
      <c r="FL64" t="s">
        <v>8</v>
      </c>
      <c r="FM64" t="s">
        <v>8</v>
      </c>
      <c r="FN64" t="s">
        <v>8</v>
      </c>
      <c r="FO64" t="s">
        <v>8</v>
      </c>
      <c r="FP64" t="s">
        <v>8</v>
      </c>
      <c r="FQ64" t="s">
        <v>8</v>
      </c>
      <c r="FR64" t="s">
        <v>8</v>
      </c>
      <c r="FS64" t="s">
        <v>8</v>
      </c>
      <c r="FT64" t="s">
        <v>8</v>
      </c>
      <c r="FU64" t="s">
        <v>8</v>
      </c>
      <c r="FV64" t="s">
        <v>8</v>
      </c>
      <c r="FW64" t="s">
        <v>8</v>
      </c>
      <c r="FX64" t="s">
        <v>8</v>
      </c>
      <c r="FY64" t="s">
        <v>8</v>
      </c>
      <c r="FZ64" t="s">
        <v>8</v>
      </c>
      <c r="GA64" t="s">
        <v>8</v>
      </c>
      <c r="GB64" t="s">
        <v>8</v>
      </c>
      <c r="GC64" t="s">
        <v>8</v>
      </c>
      <c r="GD64" t="s">
        <v>8</v>
      </c>
      <c r="GE64" t="s">
        <v>8</v>
      </c>
      <c r="GF64" t="s">
        <v>8</v>
      </c>
      <c r="GG64" t="s">
        <v>8</v>
      </c>
      <c r="GH64" t="s">
        <v>8</v>
      </c>
      <c r="GI64" t="s">
        <v>8</v>
      </c>
      <c r="GJ64" t="s">
        <v>8</v>
      </c>
      <c r="GK64" t="s">
        <v>8</v>
      </c>
      <c r="GL64" t="s">
        <v>8</v>
      </c>
      <c r="GM64" t="s">
        <v>8</v>
      </c>
      <c r="GN64" t="s">
        <v>8</v>
      </c>
      <c r="GO64" t="s">
        <v>8</v>
      </c>
      <c r="GP64" t="s">
        <v>8</v>
      </c>
      <c r="GQ64" t="s">
        <v>8</v>
      </c>
      <c r="GR64" t="s">
        <v>8</v>
      </c>
      <c r="GS64" t="s">
        <v>8</v>
      </c>
      <c r="GT64" t="s">
        <v>8</v>
      </c>
      <c r="GW64" t="s">
        <v>8</v>
      </c>
      <c r="GX64" t="s">
        <v>8</v>
      </c>
      <c r="GY64" t="s">
        <v>8</v>
      </c>
      <c r="GZ64" t="s">
        <v>8</v>
      </c>
      <c r="HA64" t="s">
        <v>8</v>
      </c>
      <c r="HB64" t="s">
        <v>8</v>
      </c>
      <c r="HC64" t="s">
        <v>8</v>
      </c>
      <c r="HD64" t="s">
        <v>8</v>
      </c>
      <c r="HE64" t="s">
        <v>8</v>
      </c>
      <c r="HF64" t="s">
        <v>8</v>
      </c>
      <c r="HG64" t="s">
        <v>8</v>
      </c>
      <c r="HH64" t="s">
        <v>8</v>
      </c>
      <c r="HI64" t="s">
        <v>8</v>
      </c>
      <c r="HJ64" t="s">
        <v>8</v>
      </c>
      <c r="HK64" t="s">
        <v>8</v>
      </c>
      <c r="HL64" t="s">
        <v>8</v>
      </c>
      <c r="HM64" t="s">
        <v>8</v>
      </c>
      <c r="HN64" t="s">
        <v>8</v>
      </c>
      <c r="HO64" t="s">
        <v>8</v>
      </c>
      <c r="HP64" t="s">
        <v>8</v>
      </c>
      <c r="HQ64" t="s">
        <v>8</v>
      </c>
      <c r="HR64" t="s">
        <v>8</v>
      </c>
      <c r="HS64" t="s">
        <v>8</v>
      </c>
      <c r="HT64" t="s">
        <v>8</v>
      </c>
      <c r="HU64" t="s">
        <v>8</v>
      </c>
      <c r="HV64" t="s">
        <v>8</v>
      </c>
      <c r="HW64" t="s">
        <v>8</v>
      </c>
      <c r="HX64" t="s">
        <v>8</v>
      </c>
      <c r="HY64" t="s">
        <v>8</v>
      </c>
      <c r="HZ64" t="s">
        <v>8</v>
      </c>
      <c r="IA64" t="s">
        <v>8</v>
      </c>
      <c r="IB64" t="s">
        <v>8</v>
      </c>
      <c r="IC64" t="s">
        <v>8</v>
      </c>
      <c r="ID64" t="s">
        <v>8</v>
      </c>
      <c r="IE64">
        <v>126892604</v>
      </c>
      <c r="IF64" t="s">
        <v>716</v>
      </c>
      <c r="IG64" t="s">
        <v>8</v>
      </c>
      <c r="IH64">
        <v>14</v>
      </c>
    </row>
    <row r="65" spans="1:242" x14ac:dyDescent="0.2">
      <c r="A65" t="s">
        <v>717</v>
      </c>
      <c r="B65" t="s">
        <v>718</v>
      </c>
      <c r="C65" t="s">
        <v>719</v>
      </c>
      <c r="D65" t="s">
        <v>580</v>
      </c>
      <c r="E65" t="s">
        <v>249</v>
      </c>
      <c r="F65" t="s">
        <v>8</v>
      </c>
      <c r="G65" t="s">
        <v>580</v>
      </c>
      <c r="H65" t="s">
        <v>250</v>
      </c>
      <c r="I65" t="s">
        <v>274</v>
      </c>
      <c r="J65" t="s">
        <v>252</v>
      </c>
      <c r="K65" t="s">
        <v>253</v>
      </c>
      <c r="L65" t="s">
        <v>254</v>
      </c>
      <c r="M65" t="s">
        <v>255</v>
      </c>
      <c r="N65" t="s">
        <v>256</v>
      </c>
      <c r="O65" t="s">
        <v>506</v>
      </c>
      <c r="P65" t="s">
        <v>258</v>
      </c>
      <c r="Q65" t="s">
        <v>259</v>
      </c>
      <c r="R65" t="s">
        <v>8</v>
      </c>
      <c r="S65" t="s">
        <v>259</v>
      </c>
      <c r="T65" t="s">
        <v>8</v>
      </c>
      <c r="U65" t="s">
        <v>720</v>
      </c>
      <c r="V65" t="s">
        <v>559</v>
      </c>
      <c r="W65">
        <v>1</v>
      </c>
      <c r="X65">
        <v>1</v>
      </c>
      <c r="Y65">
        <v>1</v>
      </c>
      <c r="Z65">
        <v>0</v>
      </c>
      <c r="AA65">
        <v>0</v>
      </c>
      <c r="AB65" t="s">
        <v>8</v>
      </c>
      <c r="AC65" t="s">
        <v>694</v>
      </c>
      <c r="AD65">
        <v>1</v>
      </c>
      <c r="AE65">
        <v>0</v>
      </c>
      <c r="AF65">
        <v>0</v>
      </c>
      <c r="AG65">
        <v>1</v>
      </c>
      <c r="AH65">
        <v>0</v>
      </c>
      <c r="AI65">
        <v>0</v>
      </c>
      <c r="AJ65" t="s">
        <v>551</v>
      </c>
      <c r="AK65" t="s">
        <v>463</v>
      </c>
      <c r="AL65" t="s">
        <v>463</v>
      </c>
      <c r="AM65" t="s">
        <v>463</v>
      </c>
      <c r="AN65" t="s">
        <v>463</v>
      </c>
      <c r="AO65" t="s">
        <v>464</v>
      </c>
      <c r="AP65" t="s">
        <v>463</v>
      </c>
      <c r="AQ65" t="s">
        <v>8</v>
      </c>
      <c r="AR65" t="s">
        <v>8</v>
      </c>
      <c r="AS65" t="s">
        <v>8</v>
      </c>
      <c r="AT65" t="s">
        <v>8</v>
      </c>
      <c r="AU65" t="s">
        <v>8</v>
      </c>
      <c r="AV65" t="s">
        <v>8</v>
      </c>
      <c r="AW65" t="s">
        <v>8</v>
      </c>
      <c r="AX65" t="s">
        <v>8</v>
      </c>
      <c r="AY65" t="s">
        <v>8</v>
      </c>
      <c r="AZ65" t="s">
        <v>8</v>
      </c>
      <c r="BA65" t="s">
        <v>8</v>
      </c>
      <c r="BB65" t="s">
        <v>8</v>
      </c>
      <c r="BC65" t="s">
        <v>8</v>
      </c>
      <c r="BD65" t="s">
        <v>8</v>
      </c>
      <c r="BE65" t="s">
        <v>8</v>
      </c>
      <c r="BF65" t="s">
        <v>8</v>
      </c>
      <c r="BG65" t="s">
        <v>8</v>
      </c>
      <c r="BH65" t="s">
        <v>8</v>
      </c>
      <c r="BI65" t="s">
        <v>8</v>
      </c>
      <c r="BJ65" t="s">
        <v>8</v>
      </c>
      <c r="BK65" t="s">
        <v>8</v>
      </c>
      <c r="BL65" t="s">
        <v>8</v>
      </c>
      <c r="BM65" t="s">
        <v>8</v>
      </c>
      <c r="BN65" t="s">
        <v>8</v>
      </c>
      <c r="BO65" t="s">
        <v>8</v>
      </c>
      <c r="BP65" t="s">
        <v>8</v>
      </c>
      <c r="BQ65" t="s">
        <v>8</v>
      </c>
      <c r="BR65" t="s">
        <v>8</v>
      </c>
      <c r="BS65" t="s">
        <v>8</v>
      </c>
      <c r="BT65" t="s">
        <v>8</v>
      </c>
      <c r="BU65" t="s">
        <v>8</v>
      </c>
      <c r="BV65" t="s">
        <v>8</v>
      </c>
      <c r="BW65" t="s">
        <v>721</v>
      </c>
      <c r="BX65" t="s">
        <v>463</v>
      </c>
      <c r="BY65" t="s">
        <v>463</v>
      </c>
      <c r="BZ65" t="s">
        <v>463</v>
      </c>
      <c r="CA65" t="s">
        <v>463</v>
      </c>
      <c r="CB65" t="s">
        <v>463</v>
      </c>
      <c r="CC65" t="s">
        <v>463</v>
      </c>
      <c r="CD65" t="s">
        <v>463</v>
      </c>
      <c r="CE65" t="s">
        <v>463</v>
      </c>
      <c r="CF65" t="s">
        <v>463</v>
      </c>
      <c r="CG65" t="s">
        <v>464</v>
      </c>
      <c r="CH65" t="s">
        <v>463</v>
      </c>
      <c r="CI65" t="s">
        <v>463</v>
      </c>
      <c r="CJ65" t="s">
        <v>463</v>
      </c>
      <c r="CK65" t="s">
        <v>463</v>
      </c>
      <c r="CL65" t="s">
        <v>8</v>
      </c>
      <c r="CM65" t="s">
        <v>8</v>
      </c>
      <c r="CN65" t="s">
        <v>8</v>
      </c>
      <c r="CO65" t="s">
        <v>8</v>
      </c>
      <c r="CP65" t="s">
        <v>8</v>
      </c>
      <c r="CQ65" t="s">
        <v>8</v>
      </c>
      <c r="CR65" t="s">
        <v>8</v>
      </c>
      <c r="CS65" t="s">
        <v>8</v>
      </c>
      <c r="CT65" t="s">
        <v>8</v>
      </c>
      <c r="CU65" t="s">
        <v>8</v>
      </c>
      <c r="CV65" t="s">
        <v>8</v>
      </c>
      <c r="CW65" t="s">
        <v>8</v>
      </c>
      <c r="CX65" t="s">
        <v>8</v>
      </c>
      <c r="CY65" t="s">
        <v>8</v>
      </c>
      <c r="CZ65" t="s">
        <v>8</v>
      </c>
      <c r="DA65" t="s">
        <v>8</v>
      </c>
      <c r="DB65" t="s">
        <v>8</v>
      </c>
      <c r="DC65" t="s">
        <v>513</v>
      </c>
      <c r="DD65" t="s">
        <v>8</v>
      </c>
      <c r="DE65">
        <v>50</v>
      </c>
      <c r="DH65">
        <v>1</v>
      </c>
      <c r="DI65">
        <v>50</v>
      </c>
      <c r="DJ65" t="s">
        <v>511</v>
      </c>
      <c r="DK65" t="s">
        <v>8</v>
      </c>
      <c r="DL65" t="s">
        <v>8</v>
      </c>
      <c r="DM65" t="s">
        <v>8</v>
      </c>
      <c r="DN65" t="s">
        <v>8</v>
      </c>
      <c r="DO65" t="s">
        <v>8</v>
      </c>
      <c r="DP65" t="s">
        <v>8</v>
      </c>
      <c r="DQ65" t="s">
        <v>8</v>
      </c>
      <c r="DR65" t="s">
        <v>8</v>
      </c>
      <c r="DS65" t="s">
        <v>8</v>
      </c>
      <c r="DT65" t="s">
        <v>8</v>
      </c>
      <c r="DU65" t="s">
        <v>8</v>
      </c>
      <c r="DV65" t="s">
        <v>8</v>
      </c>
      <c r="DW65" t="s">
        <v>8</v>
      </c>
      <c r="DX65" t="s">
        <v>510</v>
      </c>
      <c r="DY65" t="s">
        <v>8</v>
      </c>
      <c r="DZ65">
        <v>15</v>
      </c>
      <c r="EA65">
        <v>15</v>
      </c>
      <c r="EB65" t="s">
        <v>511</v>
      </c>
      <c r="EC65" t="s">
        <v>8</v>
      </c>
      <c r="ED65" t="s">
        <v>8</v>
      </c>
      <c r="EE65" t="s">
        <v>8</v>
      </c>
      <c r="EF65" t="s">
        <v>8</v>
      </c>
      <c r="EG65" t="s">
        <v>8</v>
      </c>
      <c r="EH65" t="s">
        <v>8</v>
      </c>
      <c r="EI65" t="s">
        <v>8</v>
      </c>
      <c r="EJ65" t="s">
        <v>8</v>
      </c>
      <c r="EK65" t="s">
        <v>8</v>
      </c>
      <c r="EL65" t="s">
        <v>8</v>
      </c>
      <c r="EM65" t="s">
        <v>8</v>
      </c>
      <c r="EN65" t="s">
        <v>8</v>
      </c>
      <c r="EO65" t="s">
        <v>8</v>
      </c>
      <c r="EP65" t="s">
        <v>8</v>
      </c>
      <c r="EQ65" t="s">
        <v>8</v>
      </c>
      <c r="ET65" t="s">
        <v>8</v>
      </c>
      <c r="EU65" t="s">
        <v>8</v>
      </c>
      <c r="EV65" t="s">
        <v>8</v>
      </c>
      <c r="EW65" t="s">
        <v>8</v>
      </c>
      <c r="EX65" t="s">
        <v>8</v>
      </c>
      <c r="EY65" t="s">
        <v>8</v>
      </c>
      <c r="EZ65" t="s">
        <v>8</v>
      </c>
      <c r="FA65" t="s">
        <v>8</v>
      </c>
      <c r="FB65" t="s">
        <v>8</v>
      </c>
      <c r="FC65" t="s">
        <v>8</v>
      </c>
      <c r="FD65" t="s">
        <v>8</v>
      </c>
      <c r="FE65" t="s">
        <v>8</v>
      </c>
      <c r="FF65" t="s">
        <v>8</v>
      </c>
      <c r="FG65" t="s">
        <v>8</v>
      </c>
      <c r="FH65" t="s">
        <v>8</v>
      </c>
      <c r="FI65" t="s">
        <v>8</v>
      </c>
      <c r="FJ65" t="s">
        <v>8</v>
      </c>
      <c r="FK65" t="s">
        <v>8</v>
      </c>
      <c r="FL65" t="s">
        <v>8</v>
      </c>
      <c r="FM65" t="s">
        <v>8</v>
      </c>
      <c r="FN65" t="s">
        <v>8</v>
      </c>
      <c r="FO65" t="s">
        <v>8</v>
      </c>
      <c r="FP65" t="s">
        <v>8</v>
      </c>
      <c r="FQ65" t="s">
        <v>8</v>
      </c>
      <c r="FR65" t="s">
        <v>8</v>
      </c>
      <c r="FS65" t="s">
        <v>8</v>
      </c>
      <c r="FT65" t="s">
        <v>8</v>
      </c>
      <c r="FU65" t="s">
        <v>8</v>
      </c>
      <c r="FV65" t="s">
        <v>8</v>
      </c>
      <c r="FW65" t="s">
        <v>8</v>
      </c>
      <c r="FX65" t="s">
        <v>8</v>
      </c>
      <c r="FY65" t="s">
        <v>8</v>
      </c>
      <c r="FZ65" t="s">
        <v>8</v>
      </c>
      <c r="GA65" t="s">
        <v>8</v>
      </c>
      <c r="GB65" t="s">
        <v>8</v>
      </c>
      <c r="GC65" t="s">
        <v>8</v>
      </c>
      <c r="GD65" t="s">
        <v>8</v>
      </c>
      <c r="GE65" t="s">
        <v>8</v>
      </c>
      <c r="GF65" t="s">
        <v>8</v>
      </c>
      <c r="GG65" t="s">
        <v>8</v>
      </c>
      <c r="GH65" t="s">
        <v>8</v>
      </c>
      <c r="GI65" t="s">
        <v>8</v>
      </c>
      <c r="GJ65" t="s">
        <v>8</v>
      </c>
      <c r="GK65" t="s">
        <v>8</v>
      </c>
      <c r="GL65" t="s">
        <v>8</v>
      </c>
      <c r="GM65" t="s">
        <v>8</v>
      </c>
      <c r="GN65" t="s">
        <v>8</v>
      </c>
      <c r="GO65" t="s">
        <v>8</v>
      </c>
      <c r="GP65" t="s">
        <v>8</v>
      </c>
      <c r="GQ65" t="s">
        <v>8</v>
      </c>
      <c r="GR65" t="s">
        <v>8</v>
      </c>
      <c r="GS65" t="s">
        <v>8</v>
      </c>
      <c r="GT65" t="s">
        <v>8</v>
      </c>
      <c r="GW65" t="s">
        <v>8</v>
      </c>
      <c r="GX65" t="s">
        <v>8</v>
      </c>
      <c r="GY65" t="s">
        <v>8</v>
      </c>
      <c r="GZ65" t="s">
        <v>8</v>
      </c>
      <c r="HA65" t="s">
        <v>8</v>
      </c>
      <c r="HB65" t="s">
        <v>8</v>
      </c>
      <c r="HC65" t="s">
        <v>8</v>
      </c>
      <c r="HD65" t="s">
        <v>8</v>
      </c>
      <c r="HE65" t="s">
        <v>8</v>
      </c>
      <c r="HF65" t="s">
        <v>8</v>
      </c>
      <c r="HG65" t="s">
        <v>8</v>
      </c>
      <c r="HH65" t="s">
        <v>8</v>
      </c>
      <c r="HI65" t="s">
        <v>8</v>
      </c>
      <c r="HJ65" t="s">
        <v>8</v>
      </c>
      <c r="HK65" t="s">
        <v>8</v>
      </c>
      <c r="HL65" t="s">
        <v>8</v>
      </c>
      <c r="HM65" t="s">
        <v>8</v>
      </c>
      <c r="HN65" t="s">
        <v>8</v>
      </c>
      <c r="HO65" t="s">
        <v>8</v>
      </c>
      <c r="HP65" t="s">
        <v>8</v>
      </c>
      <c r="HQ65" t="s">
        <v>8</v>
      </c>
      <c r="HR65" t="s">
        <v>8</v>
      </c>
      <c r="HS65" t="s">
        <v>8</v>
      </c>
      <c r="HT65" t="s">
        <v>8</v>
      </c>
      <c r="HU65" t="s">
        <v>8</v>
      </c>
      <c r="HV65" t="s">
        <v>8</v>
      </c>
      <c r="HW65" t="s">
        <v>8</v>
      </c>
      <c r="HX65" t="s">
        <v>8</v>
      </c>
      <c r="HY65" t="s">
        <v>8</v>
      </c>
      <c r="HZ65" t="s">
        <v>8</v>
      </c>
      <c r="IA65" t="s">
        <v>8</v>
      </c>
      <c r="IB65" t="s">
        <v>8</v>
      </c>
      <c r="IC65" t="s">
        <v>8</v>
      </c>
      <c r="ID65" t="s">
        <v>8</v>
      </c>
      <c r="IE65">
        <v>127113562</v>
      </c>
      <c r="IF65" t="s">
        <v>722</v>
      </c>
      <c r="IG65" t="s">
        <v>8</v>
      </c>
      <c r="IH65">
        <v>20</v>
      </c>
    </row>
    <row r="66" spans="1:242" x14ac:dyDescent="0.2">
      <c r="A66" t="s">
        <v>723</v>
      </c>
      <c r="B66" t="s">
        <v>724</v>
      </c>
      <c r="C66" t="s">
        <v>725</v>
      </c>
      <c r="D66" t="s">
        <v>248</v>
      </c>
      <c r="E66" t="s">
        <v>249</v>
      </c>
      <c r="F66" t="s">
        <v>8</v>
      </c>
      <c r="G66" t="s">
        <v>248</v>
      </c>
      <c r="H66" t="s">
        <v>250</v>
      </c>
      <c r="I66" t="s">
        <v>306</v>
      </c>
      <c r="J66" t="s">
        <v>252</v>
      </c>
      <c r="K66" t="s">
        <v>253</v>
      </c>
      <c r="L66" t="s">
        <v>254</v>
      </c>
      <c r="M66" t="s">
        <v>557</v>
      </c>
      <c r="N66" t="s">
        <v>268</v>
      </c>
      <c r="O66" t="s">
        <v>506</v>
      </c>
      <c r="P66" t="s">
        <v>258</v>
      </c>
      <c r="Q66" t="s">
        <v>259</v>
      </c>
      <c r="R66" t="s">
        <v>8</v>
      </c>
      <c r="S66" t="s">
        <v>259</v>
      </c>
      <c r="T66" t="s">
        <v>8</v>
      </c>
      <c r="U66" t="s">
        <v>612</v>
      </c>
      <c r="V66" t="s">
        <v>703</v>
      </c>
      <c r="W66">
        <v>1</v>
      </c>
      <c r="X66">
        <v>1</v>
      </c>
      <c r="Y66">
        <v>0</v>
      </c>
      <c r="Z66">
        <v>0</v>
      </c>
      <c r="AA66">
        <v>0</v>
      </c>
      <c r="AB66" t="s">
        <v>8</v>
      </c>
      <c r="AC66" t="s">
        <v>694</v>
      </c>
      <c r="AD66">
        <v>1</v>
      </c>
      <c r="AE66">
        <v>0</v>
      </c>
      <c r="AF66">
        <v>0</v>
      </c>
      <c r="AG66">
        <v>1</v>
      </c>
      <c r="AH66">
        <v>0</v>
      </c>
      <c r="AI66">
        <v>0</v>
      </c>
      <c r="AJ66" t="s">
        <v>8</v>
      </c>
      <c r="AK66" t="s">
        <v>8</v>
      </c>
      <c r="AL66" t="s">
        <v>8</v>
      </c>
      <c r="AM66" t="s">
        <v>8</v>
      </c>
      <c r="AN66" t="s">
        <v>8</v>
      </c>
      <c r="AO66" t="s">
        <v>8</v>
      </c>
      <c r="AP66" t="s">
        <v>8</v>
      </c>
      <c r="AQ66" t="s">
        <v>8</v>
      </c>
      <c r="AR66" t="s">
        <v>8</v>
      </c>
      <c r="AS66" t="s">
        <v>8</v>
      </c>
      <c r="AT66" t="s">
        <v>8</v>
      </c>
      <c r="AU66" t="s">
        <v>8</v>
      </c>
      <c r="AV66" t="s">
        <v>8</v>
      </c>
      <c r="AW66" t="s">
        <v>8</v>
      </c>
      <c r="AX66" t="s">
        <v>8</v>
      </c>
      <c r="AY66" t="s">
        <v>8</v>
      </c>
      <c r="AZ66" t="s">
        <v>8</v>
      </c>
      <c r="BA66" t="s">
        <v>8</v>
      </c>
      <c r="BB66" t="s">
        <v>8</v>
      </c>
      <c r="BC66" t="s">
        <v>8</v>
      </c>
      <c r="BD66" t="s">
        <v>8</v>
      </c>
      <c r="BE66" t="s">
        <v>8</v>
      </c>
      <c r="BF66" t="s">
        <v>8</v>
      </c>
      <c r="BG66" t="s">
        <v>8</v>
      </c>
      <c r="BH66" t="s">
        <v>8</v>
      </c>
      <c r="BI66" t="s">
        <v>8</v>
      </c>
      <c r="BJ66" t="s">
        <v>8</v>
      </c>
      <c r="BK66" t="s">
        <v>8</v>
      </c>
      <c r="BL66" t="s">
        <v>8</v>
      </c>
      <c r="BM66" t="s">
        <v>8</v>
      </c>
      <c r="BN66" t="s">
        <v>8</v>
      </c>
      <c r="BO66" t="s">
        <v>8</v>
      </c>
      <c r="BP66" t="s">
        <v>8</v>
      </c>
      <c r="BQ66" t="s">
        <v>8</v>
      </c>
      <c r="BR66" t="s">
        <v>8</v>
      </c>
      <c r="BS66" t="s">
        <v>8</v>
      </c>
      <c r="BT66" t="s">
        <v>8</v>
      </c>
      <c r="BU66" t="s">
        <v>8</v>
      </c>
      <c r="BV66" t="s">
        <v>8</v>
      </c>
      <c r="BW66" t="s">
        <v>8</v>
      </c>
      <c r="BX66" t="s">
        <v>8</v>
      </c>
      <c r="BY66" t="s">
        <v>8</v>
      </c>
      <c r="BZ66" t="s">
        <v>8</v>
      </c>
      <c r="CA66" t="s">
        <v>8</v>
      </c>
      <c r="CB66" t="s">
        <v>8</v>
      </c>
      <c r="CC66" t="s">
        <v>8</v>
      </c>
      <c r="CD66" t="s">
        <v>8</v>
      </c>
      <c r="CE66" t="s">
        <v>8</v>
      </c>
      <c r="CF66" t="s">
        <v>8</v>
      </c>
      <c r="CG66" t="s">
        <v>8</v>
      </c>
      <c r="CH66" t="s">
        <v>8</v>
      </c>
      <c r="CI66" t="s">
        <v>8</v>
      </c>
      <c r="CJ66" t="s">
        <v>8</v>
      </c>
      <c r="CK66" t="s">
        <v>8</v>
      </c>
      <c r="CL66" t="s">
        <v>8</v>
      </c>
      <c r="CM66" t="s">
        <v>8</v>
      </c>
      <c r="CN66" t="s">
        <v>8</v>
      </c>
      <c r="CO66" t="s">
        <v>8</v>
      </c>
      <c r="CP66" t="s">
        <v>8</v>
      </c>
      <c r="CQ66" t="s">
        <v>8</v>
      </c>
      <c r="CR66" t="s">
        <v>8</v>
      </c>
      <c r="CS66" t="s">
        <v>8</v>
      </c>
      <c r="CT66" t="s">
        <v>8</v>
      </c>
      <c r="CU66" t="s">
        <v>8</v>
      </c>
      <c r="CV66" t="s">
        <v>8</v>
      </c>
      <c r="CW66" t="s">
        <v>8</v>
      </c>
      <c r="CX66" t="s">
        <v>8</v>
      </c>
      <c r="CY66" t="s">
        <v>8</v>
      </c>
      <c r="CZ66" t="s">
        <v>8</v>
      </c>
      <c r="DA66" t="s">
        <v>8</v>
      </c>
      <c r="DB66" t="s">
        <v>8</v>
      </c>
      <c r="DC66" t="s">
        <v>583</v>
      </c>
      <c r="DD66" t="s">
        <v>726</v>
      </c>
      <c r="DE66">
        <v>30</v>
      </c>
      <c r="DH66">
        <v>0.49</v>
      </c>
      <c r="DI66">
        <f>DE66</f>
        <v>30</v>
      </c>
      <c r="DJ66" t="s">
        <v>511</v>
      </c>
      <c r="DK66" t="s">
        <v>8</v>
      </c>
      <c r="DL66" t="s">
        <v>8</v>
      </c>
      <c r="DM66" t="s">
        <v>8</v>
      </c>
      <c r="DN66" t="s">
        <v>8</v>
      </c>
      <c r="DO66" t="s">
        <v>8</v>
      </c>
      <c r="DP66" t="s">
        <v>8</v>
      </c>
      <c r="DQ66" t="s">
        <v>8</v>
      </c>
      <c r="DR66" t="s">
        <v>8</v>
      </c>
      <c r="DS66" t="s">
        <v>8</v>
      </c>
      <c r="DT66" t="s">
        <v>8</v>
      </c>
      <c r="DU66" t="s">
        <v>8</v>
      </c>
      <c r="DV66" t="s">
        <v>8</v>
      </c>
      <c r="DW66" t="s">
        <v>8</v>
      </c>
      <c r="DX66" t="s">
        <v>510</v>
      </c>
      <c r="DY66" t="s">
        <v>8</v>
      </c>
      <c r="DZ66">
        <v>30</v>
      </c>
      <c r="EA66">
        <v>30</v>
      </c>
      <c r="EB66" t="s">
        <v>511</v>
      </c>
      <c r="EC66" t="s">
        <v>8</v>
      </c>
      <c r="ED66" t="s">
        <v>8</v>
      </c>
      <c r="EE66" t="s">
        <v>8</v>
      </c>
      <c r="EF66" t="s">
        <v>8</v>
      </c>
      <c r="EG66" t="s">
        <v>8</v>
      </c>
      <c r="EH66" t="s">
        <v>8</v>
      </c>
      <c r="EI66" t="s">
        <v>8</v>
      </c>
      <c r="EJ66" t="s">
        <v>8</v>
      </c>
      <c r="EK66" t="s">
        <v>8</v>
      </c>
      <c r="EL66" t="s">
        <v>8</v>
      </c>
      <c r="EM66" t="s">
        <v>8</v>
      </c>
      <c r="EN66" t="s">
        <v>8</v>
      </c>
      <c r="EO66" t="s">
        <v>8</v>
      </c>
      <c r="EP66" t="s">
        <v>8</v>
      </c>
      <c r="EQ66" t="s">
        <v>8</v>
      </c>
      <c r="ET66" t="s">
        <v>8</v>
      </c>
      <c r="EU66" t="s">
        <v>8</v>
      </c>
      <c r="EV66" t="s">
        <v>8</v>
      </c>
      <c r="EW66" t="s">
        <v>8</v>
      </c>
      <c r="EX66" t="s">
        <v>8</v>
      </c>
      <c r="EY66" t="s">
        <v>8</v>
      </c>
      <c r="EZ66" t="s">
        <v>8</v>
      </c>
      <c r="FA66" t="s">
        <v>8</v>
      </c>
      <c r="FB66" t="s">
        <v>8</v>
      </c>
      <c r="FC66" t="s">
        <v>8</v>
      </c>
      <c r="FD66" t="s">
        <v>8</v>
      </c>
      <c r="FE66" t="s">
        <v>8</v>
      </c>
      <c r="FF66" t="s">
        <v>8</v>
      </c>
      <c r="FG66" t="s">
        <v>8</v>
      </c>
      <c r="FH66" t="s">
        <v>8</v>
      </c>
      <c r="FI66" t="s">
        <v>8</v>
      </c>
      <c r="FJ66" t="s">
        <v>8</v>
      </c>
      <c r="FK66" t="s">
        <v>8</v>
      </c>
      <c r="FL66" t="s">
        <v>8</v>
      </c>
      <c r="FM66" t="s">
        <v>8</v>
      </c>
      <c r="FN66" t="s">
        <v>8</v>
      </c>
      <c r="FO66" t="s">
        <v>8</v>
      </c>
      <c r="FP66" t="s">
        <v>8</v>
      </c>
      <c r="FQ66" t="s">
        <v>8</v>
      </c>
      <c r="FR66" t="s">
        <v>8</v>
      </c>
      <c r="FS66" t="s">
        <v>8</v>
      </c>
      <c r="FT66" t="s">
        <v>8</v>
      </c>
      <c r="FU66" t="s">
        <v>8</v>
      </c>
      <c r="FV66" t="s">
        <v>8</v>
      </c>
      <c r="FW66" t="s">
        <v>8</v>
      </c>
      <c r="FX66" t="s">
        <v>8</v>
      </c>
      <c r="FY66" t="s">
        <v>8</v>
      </c>
      <c r="FZ66" t="s">
        <v>8</v>
      </c>
      <c r="GA66" t="s">
        <v>8</v>
      </c>
      <c r="GB66" t="s">
        <v>8</v>
      </c>
      <c r="GC66" t="s">
        <v>8</v>
      </c>
      <c r="GD66" t="s">
        <v>8</v>
      </c>
      <c r="GE66" t="s">
        <v>8</v>
      </c>
      <c r="GF66" t="s">
        <v>8</v>
      </c>
      <c r="GG66" t="s">
        <v>8</v>
      </c>
      <c r="GH66" t="s">
        <v>8</v>
      </c>
      <c r="GI66" t="s">
        <v>8</v>
      </c>
      <c r="GJ66" t="s">
        <v>8</v>
      </c>
      <c r="GK66" t="s">
        <v>8</v>
      </c>
      <c r="GL66" t="s">
        <v>8</v>
      </c>
      <c r="GM66" t="s">
        <v>8</v>
      </c>
      <c r="GN66" t="s">
        <v>8</v>
      </c>
      <c r="GO66" t="s">
        <v>8</v>
      </c>
      <c r="GP66" t="s">
        <v>8</v>
      </c>
      <c r="GQ66" t="s">
        <v>8</v>
      </c>
      <c r="GR66" t="s">
        <v>8</v>
      </c>
      <c r="GS66" t="s">
        <v>8</v>
      </c>
      <c r="GT66" t="s">
        <v>8</v>
      </c>
      <c r="GW66" t="s">
        <v>8</v>
      </c>
      <c r="GX66" t="s">
        <v>8</v>
      </c>
      <c r="GY66" t="s">
        <v>8</v>
      </c>
      <c r="GZ66" t="s">
        <v>8</v>
      </c>
      <c r="HA66" t="s">
        <v>8</v>
      </c>
      <c r="HB66" t="s">
        <v>8</v>
      </c>
      <c r="HC66" t="s">
        <v>8</v>
      </c>
      <c r="HD66" t="s">
        <v>8</v>
      </c>
      <c r="HE66" t="s">
        <v>8</v>
      </c>
      <c r="HF66" t="s">
        <v>8</v>
      </c>
      <c r="HG66" t="s">
        <v>8</v>
      </c>
      <c r="HH66" t="s">
        <v>8</v>
      </c>
      <c r="HI66" t="s">
        <v>8</v>
      </c>
      <c r="HJ66" t="s">
        <v>8</v>
      </c>
      <c r="HK66" t="s">
        <v>8</v>
      </c>
      <c r="HL66" t="s">
        <v>8</v>
      </c>
      <c r="HM66" t="s">
        <v>8</v>
      </c>
      <c r="HN66" t="s">
        <v>8</v>
      </c>
      <c r="HO66" t="s">
        <v>8</v>
      </c>
      <c r="HP66" t="s">
        <v>8</v>
      </c>
      <c r="HQ66" t="s">
        <v>8</v>
      </c>
      <c r="HR66" t="s">
        <v>8</v>
      </c>
      <c r="HS66" t="s">
        <v>8</v>
      </c>
      <c r="HT66" t="s">
        <v>8</v>
      </c>
      <c r="HU66" t="s">
        <v>8</v>
      </c>
      <c r="HV66" t="s">
        <v>8</v>
      </c>
      <c r="HW66" t="s">
        <v>8</v>
      </c>
      <c r="HX66" t="s">
        <v>8</v>
      </c>
      <c r="HY66" t="s">
        <v>8</v>
      </c>
      <c r="HZ66" t="s">
        <v>8</v>
      </c>
      <c r="IA66" t="s">
        <v>8</v>
      </c>
      <c r="IB66" t="s">
        <v>8</v>
      </c>
      <c r="IC66" t="s">
        <v>727</v>
      </c>
      <c r="ID66" t="s">
        <v>8</v>
      </c>
      <c r="IE66">
        <v>127482472</v>
      </c>
      <c r="IF66" t="s">
        <v>728</v>
      </c>
      <c r="IG66" t="s">
        <v>8</v>
      </c>
      <c r="IH66">
        <v>32</v>
      </c>
    </row>
    <row r="67" spans="1:242" x14ac:dyDescent="0.2">
      <c r="A67" t="s">
        <v>729</v>
      </c>
      <c r="B67" t="s">
        <v>730</v>
      </c>
      <c r="C67" t="s">
        <v>731</v>
      </c>
      <c r="D67" t="s">
        <v>324</v>
      </c>
      <c r="E67" t="s">
        <v>249</v>
      </c>
      <c r="F67" t="s">
        <v>8</v>
      </c>
      <c r="G67" t="s">
        <v>324</v>
      </c>
      <c r="H67" t="s">
        <v>250</v>
      </c>
      <c r="I67" t="s">
        <v>306</v>
      </c>
      <c r="J67" t="s">
        <v>287</v>
      </c>
      <c r="K67" t="s">
        <v>375</v>
      </c>
      <c r="L67" t="s">
        <v>254</v>
      </c>
      <c r="M67" t="s">
        <v>732</v>
      </c>
      <c r="N67" t="s">
        <v>279</v>
      </c>
      <c r="O67" t="s">
        <v>506</v>
      </c>
      <c r="P67" t="s">
        <v>258</v>
      </c>
      <c r="Q67" t="s">
        <v>259</v>
      </c>
      <c r="R67" t="s">
        <v>8</v>
      </c>
      <c r="S67" t="s">
        <v>259</v>
      </c>
      <c r="T67" t="s">
        <v>8</v>
      </c>
      <c r="U67" t="s">
        <v>733</v>
      </c>
      <c r="V67" t="s">
        <v>734</v>
      </c>
      <c r="W67">
        <v>0</v>
      </c>
      <c r="X67">
        <v>1</v>
      </c>
      <c r="Y67">
        <v>0</v>
      </c>
      <c r="Z67">
        <v>0</v>
      </c>
      <c r="AA67">
        <v>0</v>
      </c>
      <c r="AB67" t="s">
        <v>8</v>
      </c>
      <c r="AC67" t="s">
        <v>735</v>
      </c>
      <c r="AD67">
        <v>0</v>
      </c>
      <c r="AE67">
        <v>0</v>
      </c>
      <c r="AF67">
        <v>0</v>
      </c>
      <c r="AG67">
        <v>1</v>
      </c>
      <c r="AH67">
        <v>0</v>
      </c>
      <c r="AI67">
        <v>0</v>
      </c>
      <c r="AJ67" t="s">
        <v>8</v>
      </c>
      <c r="AK67" t="s">
        <v>8</v>
      </c>
      <c r="AL67" t="s">
        <v>8</v>
      </c>
      <c r="AM67" t="s">
        <v>8</v>
      </c>
      <c r="AN67" t="s">
        <v>8</v>
      </c>
      <c r="AO67" t="s">
        <v>8</v>
      </c>
      <c r="AP67" t="s">
        <v>8</v>
      </c>
      <c r="AQ67" t="s">
        <v>8</v>
      </c>
      <c r="AR67" t="s">
        <v>8</v>
      </c>
      <c r="AS67" t="s">
        <v>8</v>
      </c>
      <c r="AT67" t="s">
        <v>8</v>
      </c>
      <c r="AU67" t="s">
        <v>8</v>
      </c>
      <c r="AV67" t="s">
        <v>8</v>
      </c>
      <c r="AW67" t="s">
        <v>8</v>
      </c>
      <c r="AX67" t="s">
        <v>8</v>
      </c>
      <c r="AY67" t="s">
        <v>8</v>
      </c>
      <c r="AZ67" t="s">
        <v>8</v>
      </c>
      <c r="BA67" t="s">
        <v>8</v>
      </c>
      <c r="BB67" t="s">
        <v>8</v>
      </c>
      <c r="BC67" t="s">
        <v>8</v>
      </c>
      <c r="BD67" t="s">
        <v>8</v>
      </c>
      <c r="BE67" t="s">
        <v>8</v>
      </c>
      <c r="BF67" t="s">
        <v>8</v>
      </c>
      <c r="BG67" t="s">
        <v>8</v>
      </c>
      <c r="BH67" t="s">
        <v>8</v>
      </c>
      <c r="BI67" t="s">
        <v>8</v>
      </c>
      <c r="BJ67" t="s">
        <v>8</v>
      </c>
      <c r="BK67" t="s">
        <v>8</v>
      </c>
      <c r="BL67" t="s">
        <v>8</v>
      </c>
      <c r="BM67" t="s">
        <v>8</v>
      </c>
      <c r="BN67" t="s">
        <v>8</v>
      </c>
      <c r="BO67" t="s">
        <v>8</v>
      </c>
      <c r="BP67" t="s">
        <v>8</v>
      </c>
      <c r="BQ67" t="s">
        <v>8</v>
      </c>
      <c r="BR67" t="s">
        <v>8</v>
      </c>
      <c r="BS67" t="s">
        <v>8</v>
      </c>
      <c r="BT67" t="s">
        <v>8</v>
      </c>
      <c r="BU67" t="s">
        <v>8</v>
      </c>
      <c r="BV67" t="s">
        <v>8</v>
      </c>
      <c r="BW67" t="s">
        <v>8</v>
      </c>
      <c r="BX67" t="s">
        <v>8</v>
      </c>
      <c r="BY67" t="s">
        <v>8</v>
      </c>
      <c r="BZ67" t="s">
        <v>8</v>
      </c>
      <c r="CA67" t="s">
        <v>8</v>
      </c>
      <c r="CB67" t="s">
        <v>8</v>
      </c>
      <c r="CC67" t="s">
        <v>8</v>
      </c>
      <c r="CD67" t="s">
        <v>8</v>
      </c>
      <c r="CE67" t="s">
        <v>8</v>
      </c>
      <c r="CF67" t="s">
        <v>8</v>
      </c>
      <c r="CG67" t="s">
        <v>8</v>
      </c>
      <c r="CH67" t="s">
        <v>8</v>
      </c>
      <c r="CI67" t="s">
        <v>8</v>
      </c>
      <c r="CJ67" t="s">
        <v>8</v>
      </c>
      <c r="CK67" t="s">
        <v>8</v>
      </c>
      <c r="CL67" t="s">
        <v>8</v>
      </c>
      <c r="CM67" t="s">
        <v>8</v>
      </c>
      <c r="CN67" t="s">
        <v>8</v>
      </c>
      <c r="CO67" t="s">
        <v>8</v>
      </c>
      <c r="CP67" t="s">
        <v>8</v>
      </c>
      <c r="CQ67" t="s">
        <v>8</v>
      </c>
      <c r="CR67" t="s">
        <v>8</v>
      </c>
      <c r="CS67" t="s">
        <v>8</v>
      </c>
      <c r="CT67" t="s">
        <v>8</v>
      </c>
      <c r="CU67" t="s">
        <v>8</v>
      </c>
      <c r="CV67" t="s">
        <v>8</v>
      </c>
      <c r="CW67" t="s">
        <v>8</v>
      </c>
      <c r="CX67" t="s">
        <v>8</v>
      </c>
      <c r="CY67" t="s">
        <v>8</v>
      </c>
      <c r="CZ67" t="s">
        <v>8</v>
      </c>
      <c r="DA67" t="s">
        <v>8</v>
      </c>
      <c r="DB67" t="s">
        <v>8</v>
      </c>
      <c r="DC67" t="s">
        <v>8</v>
      </c>
      <c r="DD67" t="s">
        <v>8</v>
      </c>
      <c r="DE67" t="s">
        <v>8</v>
      </c>
      <c r="DJ67" t="s">
        <v>8</v>
      </c>
      <c r="DK67" t="s">
        <v>8</v>
      </c>
      <c r="DL67" t="s">
        <v>8</v>
      </c>
      <c r="DM67" t="s">
        <v>8</v>
      </c>
      <c r="DN67" t="s">
        <v>8</v>
      </c>
      <c r="DO67" t="s">
        <v>8</v>
      </c>
      <c r="DP67" t="s">
        <v>8</v>
      </c>
      <c r="DQ67" t="s">
        <v>8</v>
      </c>
      <c r="DR67" t="s">
        <v>8</v>
      </c>
      <c r="DS67" t="s">
        <v>8</v>
      </c>
      <c r="DT67" t="s">
        <v>8</v>
      </c>
      <c r="DU67" t="s">
        <v>8</v>
      </c>
      <c r="DV67" t="s">
        <v>8</v>
      </c>
      <c r="DW67" t="s">
        <v>8</v>
      </c>
      <c r="DX67" t="s">
        <v>510</v>
      </c>
      <c r="DY67" t="s">
        <v>8</v>
      </c>
      <c r="DZ67">
        <v>100</v>
      </c>
      <c r="EA67">
        <v>100</v>
      </c>
      <c r="EB67" t="s">
        <v>461</v>
      </c>
      <c r="EC67" t="s">
        <v>542</v>
      </c>
      <c r="ED67" t="s">
        <v>463</v>
      </c>
      <c r="EE67" t="s">
        <v>463</v>
      </c>
      <c r="EF67" t="s">
        <v>463</v>
      </c>
      <c r="EG67" t="s">
        <v>463</v>
      </c>
      <c r="EH67" t="s">
        <v>463</v>
      </c>
      <c r="EI67" t="s">
        <v>463</v>
      </c>
      <c r="EJ67" t="s">
        <v>463</v>
      </c>
      <c r="EK67" t="s">
        <v>463</v>
      </c>
      <c r="EL67" t="s">
        <v>464</v>
      </c>
      <c r="EM67" t="s">
        <v>463</v>
      </c>
      <c r="EN67" t="s">
        <v>463</v>
      </c>
      <c r="EO67" t="s">
        <v>8</v>
      </c>
      <c r="EP67" t="s">
        <v>8</v>
      </c>
      <c r="EQ67" t="s">
        <v>8</v>
      </c>
      <c r="ET67" t="s">
        <v>8</v>
      </c>
      <c r="EU67" t="s">
        <v>8</v>
      </c>
      <c r="EV67" t="s">
        <v>8</v>
      </c>
      <c r="EW67" t="s">
        <v>8</v>
      </c>
      <c r="EX67" t="s">
        <v>8</v>
      </c>
      <c r="EY67" t="s">
        <v>8</v>
      </c>
      <c r="EZ67" t="s">
        <v>8</v>
      </c>
      <c r="FA67" t="s">
        <v>8</v>
      </c>
      <c r="FB67" t="s">
        <v>8</v>
      </c>
      <c r="FC67" t="s">
        <v>8</v>
      </c>
      <c r="FD67" t="s">
        <v>8</v>
      </c>
      <c r="FE67" t="s">
        <v>8</v>
      </c>
      <c r="FF67" t="s">
        <v>8</v>
      </c>
      <c r="FG67" t="s">
        <v>8</v>
      </c>
      <c r="FH67" t="s">
        <v>8</v>
      </c>
      <c r="FI67" t="s">
        <v>8</v>
      </c>
      <c r="FJ67" t="s">
        <v>8</v>
      </c>
      <c r="FK67" t="s">
        <v>8</v>
      </c>
      <c r="FL67" t="s">
        <v>8</v>
      </c>
      <c r="FM67" t="s">
        <v>8</v>
      </c>
      <c r="FN67" t="s">
        <v>8</v>
      </c>
      <c r="FO67" t="s">
        <v>8</v>
      </c>
      <c r="FP67" t="s">
        <v>8</v>
      </c>
      <c r="FQ67" t="s">
        <v>8</v>
      </c>
      <c r="FR67" t="s">
        <v>8</v>
      </c>
      <c r="FS67" t="s">
        <v>8</v>
      </c>
      <c r="FT67" t="s">
        <v>8</v>
      </c>
      <c r="FU67" t="s">
        <v>8</v>
      </c>
      <c r="FV67" t="s">
        <v>8</v>
      </c>
      <c r="FW67" t="s">
        <v>8</v>
      </c>
      <c r="FX67" t="s">
        <v>8</v>
      </c>
      <c r="FY67" t="s">
        <v>8</v>
      </c>
      <c r="FZ67" t="s">
        <v>8</v>
      </c>
      <c r="GA67" t="s">
        <v>8</v>
      </c>
      <c r="GB67" t="s">
        <v>8</v>
      </c>
      <c r="GC67" t="s">
        <v>8</v>
      </c>
      <c r="GD67" t="s">
        <v>8</v>
      </c>
      <c r="GE67" t="s">
        <v>8</v>
      </c>
      <c r="GF67" t="s">
        <v>8</v>
      </c>
      <c r="GG67" t="s">
        <v>8</v>
      </c>
      <c r="GH67" t="s">
        <v>8</v>
      </c>
      <c r="GI67" t="s">
        <v>8</v>
      </c>
      <c r="GJ67" t="s">
        <v>8</v>
      </c>
      <c r="GK67" t="s">
        <v>8</v>
      </c>
      <c r="GL67" t="s">
        <v>8</v>
      </c>
      <c r="GM67" t="s">
        <v>8</v>
      </c>
      <c r="GN67" t="s">
        <v>8</v>
      </c>
      <c r="GO67" t="s">
        <v>8</v>
      </c>
      <c r="GP67" t="s">
        <v>8</v>
      </c>
      <c r="GQ67" t="s">
        <v>8</v>
      </c>
      <c r="GR67" t="s">
        <v>8</v>
      </c>
      <c r="GS67" t="s">
        <v>8</v>
      </c>
      <c r="GT67" t="s">
        <v>8</v>
      </c>
      <c r="GW67" t="s">
        <v>8</v>
      </c>
      <c r="GX67" t="s">
        <v>8</v>
      </c>
      <c r="GY67" t="s">
        <v>8</v>
      </c>
      <c r="GZ67" t="s">
        <v>8</v>
      </c>
      <c r="HA67" t="s">
        <v>8</v>
      </c>
      <c r="HB67" t="s">
        <v>8</v>
      </c>
      <c r="HC67" t="s">
        <v>8</v>
      </c>
      <c r="HD67" t="s">
        <v>8</v>
      </c>
      <c r="HE67" t="s">
        <v>8</v>
      </c>
      <c r="HF67" t="s">
        <v>8</v>
      </c>
      <c r="HG67" t="s">
        <v>8</v>
      </c>
      <c r="HH67" t="s">
        <v>8</v>
      </c>
      <c r="HI67" t="s">
        <v>8</v>
      </c>
      <c r="HJ67" t="s">
        <v>8</v>
      </c>
      <c r="HK67" t="s">
        <v>8</v>
      </c>
      <c r="HL67" t="s">
        <v>8</v>
      </c>
      <c r="HM67" t="s">
        <v>8</v>
      </c>
      <c r="HN67" t="s">
        <v>8</v>
      </c>
      <c r="HO67" t="s">
        <v>8</v>
      </c>
      <c r="HP67" t="s">
        <v>8</v>
      </c>
      <c r="HQ67" t="s">
        <v>8</v>
      </c>
      <c r="HR67" t="s">
        <v>8</v>
      </c>
      <c r="HS67" t="s">
        <v>8</v>
      </c>
      <c r="HT67" t="s">
        <v>8</v>
      </c>
      <c r="HU67" t="s">
        <v>8</v>
      </c>
      <c r="HV67" t="s">
        <v>8</v>
      </c>
      <c r="HW67" t="s">
        <v>8</v>
      </c>
      <c r="HX67" t="s">
        <v>8</v>
      </c>
      <c r="HY67" t="s">
        <v>8</v>
      </c>
      <c r="HZ67" t="s">
        <v>8</v>
      </c>
      <c r="IA67" t="s">
        <v>8</v>
      </c>
      <c r="IB67" t="s">
        <v>8</v>
      </c>
      <c r="IC67" t="s">
        <v>8</v>
      </c>
      <c r="ID67" t="s">
        <v>8</v>
      </c>
      <c r="IE67">
        <v>127694473</v>
      </c>
      <c r="IF67" t="s">
        <v>736</v>
      </c>
      <c r="IG67" t="s">
        <v>8</v>
      </c>
      <c r="IH67">
        <v>74</v>
      </c>
    </row>
    <row r="68" spans="1:242" x14ac:dyDescent="0.2">
      <c r="A68" t="s">
        <v>737</v>
      </c>
      <c r="B68" t="s">
        <v>738</v>
      </c>
      <c r="C68" t="s">
        <v>739</v>
      </c>
      <c r="D68" t="s">
        <v>248</v>
      </c>
      <c r="E68" t="s">
        <v>249</v>
      </c>
      <c r="F68" t="s">
        <v>8</v>
      </c>
      <c r="G68" t="s">
        <v>248</v>
      </c>
      <c r="H68" t="s">
        <v>250</v>
      </c>
      <c r="I68" t="s">
        <v>251</v>
      </c>
      <c r="J68" t="s">
        <v>287</v>
      </c>
      <c r="K68" t="s">
        <v>375</v>
      </c>
      <c r="L68" t="s">
        <v>740</v>
      </c>
      <c r="M68" t="s">
        <v>741</v>
      </c>
      <c r="N68" t="s">
        <v>279</v>
      </c>
      <c r="O68" t="s">
        <v>506</v>
      </c>
      <c r="P68" t="s">
        <v>258</v>
      </c>
      <c r="Q68" t="s">
        <v>259</v>
      </c>
      <c r="R68" t="s">
        <v>8</v>
      </c>
      <c r="S68" t="s">
        <v>259</v>
      </c>
      <c r="T68" t="s">
        <v>8</v>
      </c>
      <c r="U68" t="s">
        <v>733</v>
      </c>
      <c r="V68" t="s">
        <v>734</v>
      </c>
      <c r="W68">
        <v>0</v>
      </c>
      <c r="X68">
        <v>1</v>
      </c>
      <c r="Y68">
        <v>0</v>
      </c>
      <c r="Z68">
        <v>0</v>
      </c>
      <c r="AA68">
        <v>0</v>
      </c>
      <c r="AB68" t="s">
        <v>8</v>
      </c>
      <c r="AC68" t="s">
        <v>735</v>
      </c>
      <c r="AD68">
        <v>0</v>
      </c>
      <c r="AE68">
        <v>0</v>
      </c>
      <c r="AF68">
        <v>0</v>
      </c>
      <c r="AG68">
        <v>1</v>
      </c>
      <c r="AH68">
        <v>0</v>
      </c>
      <c r="AI68">
        <v>0</v>
      </c>
      <c r="AJ68" t="s">
        <v>8</v>
      </c>
      <c r="AK68" t="s">
        <v>8</v>
      </c>
      <c r="AL68" t="s">
        <v>8</v>
      </c>
      <c r="AM68" t="s">
        <v>8</v>
      </c>
      <c r="AN68" t="s">
        <v>8</v>
      </c>
      <c r="AO68" t="s">
        <v>8</v>
      </c>
      <c r="AP68" t="s">
        <v>8</v>
      </c>
      <c r="AQ68" t="s">
        <v>8</v>
      </c>
      <c r="AR68" t="s">
        <v>8</v>
      </c>
      <c r="AS68" t="s">
        <v>8</v>
      </c>
      <c r="AT68" t="s">
        <v>8</v>
      </c>
      <c r="AU68" t="s">
        <v>8</v>
      </c>
      <c r="AV68" t="s">
        <v>8</v>
      </c>
      <c r="AW68" t="s">
        <v>8</v>
      </c>
      <c r="AX68" t="s">
        <v>8</v>
      </c>
      <c r="AY68" t="s">
        <v>8</v>
      </c>
      <c r="AZ68" t="s">
        <v>8</v>
      </c>
      <c r="BA68" t="s">
        <v>8</v>
      </c>
      <c r="BB68" t="s">
        <v>8</v>
      </c>
      <c r="BC68" t="s">
        <v>8</v>
      </c>
      <c r="BD68" t="s">
        <v>8</v>
      </c>
      <c r="BE68" t="s">
        <v>8</v>
      </c>
      <c r="BF68" t="s">
        <v>8</v>
      </c>
      <c r="BG68" t="s">
        <v>8</v>
      </c>
      <c r="BH68" t="s">
        <v>8</v>
      </c>
      <c r="BI68" t="s">
        <v>8</v>
      </c>
      <c r="BJ68" t="s">
        <v>8</v>
      </c>
      <c r="BK68" t="s">
        <v>8</v>
      </c>
      <c r="BL68" t="s">
        <v>8</v>
      </c>
      <c r="BM68" t="s">
        <v>8</v>
      </c>
      <c r="BN68" t="s">
        <v>8</v>
      </c>
      <c r="BO68" t="s">
        <v>8</v>
      </c>
      <c r="BP68" t="s">
        <v>8</v>
      </c>
      <c r="BQ68" t="s">
        <v>8</v>
      </c>
      <c r="BR68" t="s">
        <v>8</v>
      </c>
      <c r="BS68" t="s">
        <v>8</v>
      </c>
      <c r="BT68" t="s">
        <v>8</v>
      </c>
      <c r="BU68" t="s">
        <v>8</v>
      </c>
      <c r="BV68" t="s">
        <v>8</v>
      </c>
      <c r="BW68" t="s">
        <v>8</v>
      </c>
      <c r="BX68" t="s">
        <v>8</v>
      </c>
      <c r="BY68" t="s">
        <v>8</v>
      </c>
      <c r="BZ68" t="s">
        <v>8</v>
      </c>
      <c r="CA68" t="s">
        <v>8</v>
      </c>
      <c r="CB68" t="s">
        <v>8</v>
      </c>
      <c r="CC68" t="s">
        <v>8</v>
      </c>
      <c r="CD68" t="s">
        <v>8</v>
      </c>
      <c r="CE68" t="s">
        <v>8</v>
      </c>
      <c r="CF68" t="s">
        <v>8</v>
      </c>
      <c r="CG68" t="s">
        <v>8</v>
      </c>
      <c r="CH68" t="s">
        <v>8</v>
      </c>
      <c r="CI68" t="s">
        <v>8</v>
      </c>
      <c r="CJ68" t="s">
        <v>8</v>
      </c>
      <c r="CK68" t="s">
        <v>8</v>
      </c>
      <c r="CL68" t="s">
        <v>8</v>
      </c>
      <c r="CM68" t="s">
        <v>8</v>
      </c>
      <c r="CN68" t="s">
        <v>8</v>
      </c>
      <c r="CO68" t="s">
        <v>8</v>
      </c>
      <c r="CP68" t="s">
        <v>8</v>
      </c>
      <c r="CQ68" t="s">
        <v>8</v>
      </c>
      <c r="CR68" t="s">
        <v>8</v>
      </c>
      <c r="CS68" t="s">
        <v>8</v>
      </c>
      <c r="CT68" t="s">
        <v>8</v>
      </c>
      <c r="CU68" t="s">
        <v>8</v>
      </c>
      <c r="CV68" t="s">
        <v>8</v>
      </c>
      <c r="CW68" t="s">
        <v>8</v>
      </c>
      <c r="CX68" t="s">
        <v>8</v>
      </c>
      <c r="CY68" t="s">
        <v>8</v>
      </c>
      <c r="CZ68" t="s">
        <v>8</v>
      </c>
      <c r="DA68" t="s">
        <v>8</v>
      </c>
      <c r="DB68" t="s">
        <v>8</v>
      </c>
      <c r="DC68" t="s">
        <v>8</v>
      </c>
      <c r="DD68" t="s">
        <v>8</v>
      </c>
      <c r="DE68" t="s">
        <v>8</v>
      </c>
      <c r="DJ68" t="s">
        <v>8</v>
      </c>
      <c r="DK68" t="s">
        <v>8</v>
      </c>
      <c r="DL68" t="s">
        <v>8</v>
      </c>
      <c r="DM68" t="s">
        <v>8</v>
      </c>
      <c r="DN68" t="s">
        <v>8</v>
      </c>
      <c r="DO68" t="s">
        <v>8</v>
      </c>
      <c r="DP68" t="s">
        <v>8</v>
      </c>
      <c r="DQ68" t="s">
        <v>8</v>
      </c>
      <c r="DR68" t="s">
        <v>8</v>
      </c>
      <c r="DS68" t="s">
        <v>8</v>
      </c>
      <c r="DT68" t="s">
        <v>8</v>
      </c>
      <c r="DU68" t="s">
        <v>8</v>
      </c>
      <c r="DV68" t="s">
        <v>8</v>
      </c>
      <c r="DW68" t="s">
        <v>8</v>
      </c>
      <c r="DX68" t="s">
        <v>510</v>
      </c>
      <c r="DY68" t="s">
        <v>8</v>
      </c>
      <c r="DZ68">
        <v>25</v>
      </c>
      <c r="EA68">
        <v>25</v>
      </c>
      <c r="EB68" t="s">
        <v>260</v>
      </c>
      <c r="EC68" t="s">
        <v>8</v>
      </c>
      <c r="ED68" t="s">
        <v>8</v>
      </c>
      <c r="EE68" t="s">
        <v>8</v>
      </c>
      <c r="EF68" t="s">
        <v>8</v>
      </c>
      <c r="EG68" t="s">
        <v>8</v>
      </c>
      <c r="EH68" t="s">
        <v>8</v>
      </c>
      <c r="EI68" t="s">
        <v>8</v>
      </c>
      <c r="EJ68" t="s">
        <v>8</v>
      </c>
      <c r="EK68" t="s">
        <v>8</v>
      </c>
      <c r="EL68" t="s">
        <v>8</v>
      </c>
      <c r="EM68" t="s">
        <v>8</v>
      </c>
      <c r="EN68" t="s">
        <v>8</v>
      </c>
      <c r="EO68" t="s">
        <v>8</v>
      </c>
      <c r="EP68" t="s">
        <v>8</v>
      </c>
      <c r="EQ68" t="s">
        <v>8</v>
      </c>
      <c r="ET68" t="s">
        <v>8</v>
      </c>
      <c r="EU68" t="s">
        <v>8</v>
      </c>
      <c r="EV68" t="s">
        <v>8</v>
      </c>
      <c r="EW68" t="s">
        <v>8</v>
      </c>
      <c r="EX68" t="s">
        <v>8</v>
      </c>
      <c r="EY68" t="s">
        <v>8</v>
      </c>
      <c r="EZ68" t="s">
        <v>8</v>
      </c>
      <c r="FA68" t="s">
        <v>8</v>
      </c>
      <c r="FB68" t="s">
        <v>8</v>
      </c>
      <c r="FC68" t="s">
        <v>8</v>
      </c>
      <c r="FD68" t="s">
        <v>8</v>
      </c>
      <c r="FE68" t="s">
        <v>8</v>
      </c>
      <c r="FF68" t="s">
        <v>8</v>
      </c>
      <c r="FG68" t="s">
        <v>8</v>
      </c>
      <c r="FH68" t="s">
        <v>8</v>
      </c>
      <c r="FI68" t="s">
        <v>8</v>
      </c>
      <c r="FJ68" t="s">
        <v>8</v>
      </c>
      <c r="FK68" t="s">
        <v>8</v>
      </c>
      <c r="FL68" t="s">
        <v>8</v>
      </c>
      <c r="FM68" t="s">
        <v>8</v>
      </c>
      <c r="FN68" t="s">
        <v>8</v>
      </c>
      <c r="FO68" t="s">
        <v>8</v>
      </c>
      <c r="FP68" t="s">
        <v>8</v>
      </c>
      <c r="FQ68" t="s">
        <v>8</v>
      </c>
      <c r="FR68" t="s">
        <v>8</v>
      </c>
      <c r="FS68" t="s">
        <v>8</v>
      </c>
      <c r="FT68" t="s">
        <v>8</v>
      </c>
      <c r="FU68" t="s">
        <v>8</v>
      </c>
      <c r="FV68" t="s">
        <v>8</v>
      </c>
      <c r="FW68" t="s">
        <v>8</v>
      </c>
      <c r="FX68" t="s">
        <v>8</v>
      </c>
      <c r="FY68" t="s">
        <v>8</v>
      </c>
      <c r="FZ68" t="s">
        <v>8</v>
      </c>
      <c r="GA68" t="s">
        <v>8</v>
      </c>
      <c r="GB68" t="s">
        <v>8</v>
      </c>
      <c r="GC68" t="s">
        <v>8</v>
      </c>
      <c r="GD68" t="s">
        <v>8</v>
      </c>
      <c r="GE68" t="s">
        <v>8</v>
      </c>
      <c r="GF68" t="s">
        <v>8</v>
      </c>
      <c r="GG68" t="s">
        <v>8</v>
      </c>
      <c r="GH68" t="s">
        <v>8</v>
      </c>
      <c r="GI68" t="s">
        <v>8</v>
      </c>
      <c r="GJ68" t="s">
        <v>8</v>
      </c>
      <c r="GK68" t="s">
        <v>8</v>
      </c>
      <c r="GL68" t="s">
        <v>8</v>
      </c>
      <c r="GM68" t="s">
        <v>8</v>
      </c>
      <c r="GN68" t="s">
        <v>8</v>
      </c>
      <c r="GO68" t="s">
        <v>8</v>
      </c>
      <c r="GP68" t="s">
        <v>8</v>
      </c>
      <c r="GQ68" t="s">
        <v>8</v>
      </c>
      <c r="GR68" t="s">
        <v>8</v>
      </c>
      <c r="GS68" t="s">
        <v>8</v>
      </c>
      <c r="GT68" t="s">
        <v>8</v>
      </c>
      <c r="GW68" t="s">
        <v>8</v>
      </c>
      <c r="GX68" t="s">
        <v>8</v>
      </c>
      <c r="GY68" t="s">
        <v>8</v>
      </c>
      <c r="GZ68" t="s">
        <v>8</v>
      </c>
      <c r="HA68" t="s">
        <v>8</v>
      </c>
      <c r="HB68" t="s">
        <v>8</v>
      </c>
      <c r="HC68" t="s">
        <v>8</v>
      </c>
      <c r="HD68" t="s">
        <v>8</v>
      </c>
      <c r="HE68" t="s">
        <v>8</v>
      </c>
      <c r="HF68" t="s">
        <v>8</v>
      </c>
      <c r="HG68" t="s">
        <v>8</v>
      </c>
      <c r="HH68" t="s">
        <v>8</v>
      </c>
      <c r="HI68" t="s">
        <v>8</v>
      </c>
      <c r="HJ68" t="s">
        <v>8</v>
      </c>
      <c r="HK68" t="s">
        <v>8</v>
      </c>
      <c r="HL68" t="s">
        <v>8</v>
      </c>
      <c r="HM68" t="s">
        <v>8</v>
      </c>
      <c r="HN68" t="s">
        <v>8</v>
      </c>
      <c r="HO68" t="s">
        <v>8</v>
      </c>
      <c r="HP68" t="s">
        <v>8</v>
      </c>
      <c r="HQ68" t="s">
        <v>8</v>
      </c>
      <c r="HR68" t="s">
        <v>8</v>
      </c>
      <c r="HS68" t="s">
        <v>8</v>
      </c>
      <c r="HT68" t="s">
        <v>8</v>
      </c>
      <c r="HU68" t="s">
        <v>8</v>
      </c>
      <c r="HV68" t="s">
        <v>8</v>
      </c>
      <c r="HW68" t="s">
        <v>8</v>
      </c>
      <c r="HX68" t="s">
        <v>8</v>
      </c>
      <c r="HY68" t="s">
        <v>8</v>
      </c>
      <c r="HZ68" t="s">
        <v>8</v>
      </c>
      <c r="IA68" t="s">
        <v>8</v>
      </c>
      <c r="IB68" t="s">
        <v>8</v>
      </c>
      <c r="IC68" t="s">
        <v>742</v>
      </c>
      <c r="ID68" t="s">
        <v>8</v>
      </c>
      <c r="IE68">
        <v>127229881</v>
      </c>
      <c r="IF68" t="s">
        <v>743</v>
      </c>
      <c r="IG68" t="s">
        <v>8</v>
      </c>
      <c r="IH68">
        <v>24</v>
      </c>
    </row>
    <row r="69" spans="1:242" x14ac:dyDescent="0.2">
      <c r="A69" t="s">
        <v>744</v>
      </c>
      <c r="B69" t="s">
        <v>745</v>
      </c>
      <c r="C69" t="s">
        <v>746</v>
      </c>
      <c r="D69" t="s">
        <v>324</v>
      </c>
      <c r="E69" t="s">
        <v>249</v>
      </c>
      <c r="F69" t="s">
        <v>8</v>
      </c>
      <c r="G69" t="s">
        <v>324</v>
      </c>
      <c r="H69" t="s">
        <v>250</v>
      </c>
      <c r="I69" t="s">
        <v>690</v>
      </c>
      <c r="J69" t="s">
        <v>287</v>
      </c>
      <c r="K69" t="s">
        <v>375</v>
      </c>
      <c r="L69" t="s">
        <v>547</v>
      </c>
      <c r="M69" t="s">
        <v>747</v>
      </c>
      <c r="N69" t="s">
        <v>279</v>
      </c>
      <c r="O69" t="s">
        <v>506</v>
      </c>
      <c r="P69" t="s">
        <v>258</v>
      </c>
      <c r="Q69" t="s">
        <v>259</v>
      </c>
      <c r="R69" t="s">
        <v>8</v>
      </c>
      <c r="S69" t="s">
        <v>259</v>
      </c>
      <c r="T69" t="s">
        <v>8</v>
      </c>
      <c r="U69" t="s">
        <v>748</v>
      </c>
      <c r="V69" t="s">
        <v>734</v>
      </c>
      <c r="W69">
        <v>0</v>
      </c>
      <c r="X69">
        <v>1</v>
      </c>
      <c r="Y69">
        <v>0</v>
      </c>
      <c r="Z69">
        <v>0</v>
      </c>
      <c r="AA69">
        <v>0</v>
      </c>
      <c r="AB69" t="s">
        <v>8</v>
      </c>
      <c r="AC69" t="s">
        <v>735</v>
      </c>
      <c r="AD69">
        <v>0</v>
      </c>
      <c r="AE69">
        <v>0</v>
      </c>
      <c r="AF69">
        <v>0</v>
      </c>
      <c r="AG69">
        <v>1</v>
      </c>
      <c r="AH69">
        <v>0</v>
      </c>
      <c r="AI69">
        <v>0</v>
      </c>
      <c r="AJ69" t="s">
        <v>8</v>
      </c>
      <c r="AK69" t="s">
        <v>8</v>
      </c>
      <c r="AL69" t="s">
        <v>8</v>
      </c>
      <c r="AM69" t="s">
        <v>8</v>
      </c>
      <c r="AN69" t="s">
        <v>8</v>
      </c>
      <c r="AO69" t="s">
        <v>8</v>
      </c>
      <c r="AP69" t="s">
        <v>8</v>
      </c>
      <c r="AQ69" t="s">
        <v>8</v>
      </c>
      <c r="AR69" t="s">
        <v>8</v>
      </c>
      <c r="AS69" t="s">
        <v>8</v>
      </c>
      <c r="AT69" t="s">
        <v>8</v>
      </c>
      <c r="AU69" t="s">
        <v>8</v>
      </c>
      <c r="AV69" t="s">
        <v>8</v>
      </c>
      <c r="AW69" t="s">
        <v>8</v>
      </c>
      <c r="AX69" t="s">
        <v>8</v>
      </c>
      <c r="AY69" t="s">
        <v>8</v>
      </c>
      <c r="AZ69" t="s">
        <v>8</v>
      </c>
      <c r="BA69" t="s">
        <v>8</v>
      </c>
      <c r="BB69" t="s">
        <v>8</v>
      </c>
      <c r="BC69" t="s">
        <v>8</v>
      </c>
      <c r="BD69" t="s">
        <v>8</v>
      </c>
      <c r="BE69" t="s">
        <v>8</v>
      </c>
      <c r="BF69" t="s">
        <v>8</v>
      </c>
      <c r="BG69" t="s">
        <v>8</v>
      </c>
      <c r="BH69" t="s">
        <v>8</v>
      </c>
      <c r="BI69" t="s">
        <v>8</v>
      </c>
      <c r="BJ69" t="s">
        <v>8</v>
      </c>
      <c r="BK69" t="s">
        <v>8</v>
      </c>
      <c r="BL69" t="s">
        <v>8</v>
      </c>
      <c r="BM69" t="s">
        <v>8</v>
      </c>
      <c r="BN69" t="s">
        <v>8</v>
      </c>
      <c r="BO69" t="s">
        <v>8</v>
      </c>
      <c r="BP69" t="s">
        <v>8</v>
      </c>
      <c r="BQ69" t="s">
        <v>8</v>
      </c>
      <c r="BR69" t="s">
        <v>8</v>
      </c>
      <c r="BS69" t="s">
        <v>8</v>
      </c>
      <c r="BT69" t="s">
        <v>8</v>
      </c>
      <c r="BU69" t="s">
        <v>8</v>
      </c>
      <c r="BV69" t="s">
        <v>8</v>
      </c>
      <c r="BW69" t="s">
        <v>8</v>
      </c>
      <c r="BX69" t="s">
        <v>8</v>
      </c>
      <c r="BY69" t="s">
        <v>8</v>
      </c>
      <c r="BZ69" t="s">
        <v>8</v>
      </c>
      <c r="CA69" t="s">
        <v>8</v>
      </c>
      <c r="CB69" t="s">
        <v>8</v>
      </c>
      <c r="CC69" t="s">
        <v>8</v>
      </c>
      <c r="CD69" t="s">
        <v>8</v>
      </c>
      <c r="CE69" t="s">
        <v>8</v>
      </c>
      <c r="CF69" t="s">
        <v>8</v>
      </c>
      <c r="CG69" t="s">
        <v>8</v>
      </c>
      <c r="CH69" t="s">
        <v>8</v>
      </c>
      <c r="CI69" t="s">
        <v>8</v>
      </c>
      <c r="CJ69" t="s">
        <v>8</v>
      </c>
      <c r="CK69" t="s">
        <v>8</v>
      </c>
      <c r="CL69" t="s">
        <v>8</v>
      </c>
      <c r="CM69" t="s">
        <v>8</v>
      </c>
      <c r="CN69" t="s">
        <v>8</v>
      </c>
      <c r="CO69" t="s">
        <v>8</v>
      </c>
      <c r="CP69" t="s">
        <v>8</v>
      </c>
      <c r="CQ69" t="s">
        <v>8</v>
      </c>
      <c r="CR69" t="s">
        <v>8</v>
      </c>
      <c r="CS69" t="s">
        <v>8</v>
      </c>
      <c r="CT69" t="s">
        <v>8</v>
      </c>
      <c r="CU69" t="s">
        <v>8</v>
      </c>
      <c r="CV69" t="s">
        <v>8</v>
      </c>
      <c r="CW69" t="s">
        <v>8</v>
      </c>
      <c r="CX69" t="s">
        <v>8</v>
      </c>
      <c r="CY69" t="s">
        <v>8</v>
      </c>
      <c r="CZ69" t="s">
        <v>8</v>
      </c>
      <c r="DA69" t="s">
        <v>8</v>
      </c>
      <c r="DB69" t="s">
        <v>8</v>
      </c>
      <c r="DC69" t="s">
        <v>8</v>
      </c>
      <c r="DD69" t="s">
        <v>8</v>
      </c>
      <c r="DE69" t="s">
        <v>8</v>
      </c>
      <c r="DJ69" t="s">
        <v>8</v>
      </c>
      <c r="DK69" t="s">
        <v>8</v>
      </c>
      <c r="DL69" t="s">
        <v>8</v>
      </c>
      <c r="DM69" t="s">
        <v>8</v>
      </c>
      <c r="DN69" t="s">
        <v>8</v>
      </c>
      <c r="DO69" t="s">
        <v>8</v>
      </c>
      <c r="DP69" t="s">
        <v>8</v>
      </c>
      <c r="DQ69" t="s">
        <v>8</v>
      </c>
      <c r="DR69" t="s">
        <v>8</v>
      </c>
      <c r="DS69" t="s">
        <v>8</v>
      </c>
      <c r="DT69" t="s">
        <v>8</v>
      </c>
      <c r="DU69" t="s">
        <v>8</v>
      </c>
      <c r="DV69" t="s">
        <v>8</v>
      </c>
      <c r="DW69" t="s">
        <v>8</v>
      </c>
      <c r="DX69" t="s">
        <v>510</v>
      </c>
      <c r="DY69" t="s">
        <v>8</v>
      </c>
      <c r="DZ69">
        <v>75</v>
      </c>
      <c r="EA69">
        <v>75</v>
      </c>
      <c r="EB69" t="s">
        <v>511</v>
      </c>
      <c r="EC69" t="s">
        <v>8</v>
      </c>
      <c r="ED69" t="s">
        <v>8</v>
      </c>
      <c r="EE69" t="s">
        <v>8</v>
      </c>
      <c r="EF69" t="s">
        <v>8</v>
      </c>
      <c r="EG69" t="s">
        <v>8</v>
      </c>
      <c r="EH69" t="s">
        <v>8</v>
      </c>
      <c r="EI69" t="s">
        <v>8</v>
      </c>
      <c r="EJ69" t="s">
        <v>8</v>
      </c>
      <c r="EK69" t="s">
        <v>8</v>
      </c>
      <c r="EL69" t="s">
        <v>8</v>
      </c>
      <c r="EM69" t="s">
        <v>8</v>
      </c>
      <c r="EN69" t="s">
        <v>8</v>
      </c>
      <c r="EO69" t="s">
        <v>8</v>
      </c>
      <c r="EP69" t="s">
        <v>8</v>
      </c>
      <c r="EQ69" t="s">
        <v>8</v>
      </c>
      <c r="ET69" t="s">
        <v>8</v>
      </c>
      <c r="EU69" t="s">
        <v>8</v>
      </c>
      <c r="EV69" t="s">
        <v>8</v>
      </c>
      <c r="EW69" t="s">
        <v>8</v>
      </c>
      <c r="EX69" t="s">
        <v>8</v>
      </c>
      <c r="EY69" t="s">
        <v>8</v>
      </c>
      <c r="EZ69" t="s">
        <v>8</v>
      </c>
      <c r="FA69" t="s">
        <v>8</v>
      </c>
      <c r="FB69" t="s">
        <v>8</v>
      </c>
      <c r="FC69" t="s">
        <v>8</v>
      </c>
      <c r="FD69" t="s">
        <v>8</v>
      </c>
      <c r="FE69" t="s">
        <v>8</v>
      </c>
      <c r="FF69" t="s">
        <v>8</v>
      </c>
      <c r="FG69" t="s">
        <v>8</v>
      </c>
      <c r="FH69" t="s">
        <v>8</v>
      </c>
      <c r="FI69" t="s">
        <v>8</v>
      </c>
      <c r="FJ69" t="s">
        <v>8</v>
      </c>
      <c r="FK69" t="s">
        <v>8</v>
      </c>
      <c r="FL69" t="s">
        <v>8</v>
      </c>
      <c r="FM69" t="s">
        <v>8</v>
      </c>
      <c r="FN69" t="s">
        <v>8</v>
      </c>
      <c r="FO69" t="s">
        <v>8</v>
      </c>
      <c r="FP69" t="s">
        <v>8</v>
      </c>
      <c r="FQ69" t="s">
        <v>8</v>
      </c>
      <c r="FR69" t="s">
        <v>8</v>
      </c>
      <c r="FS69" t="s">
        <v>8</v>
      </c>
      <c r="FT69" t="s">
        <v>8</v>
      </c>
      <c r="FU69" t="s">
        <v>8</v>
      </c>
      <c r="FV69" t="s">
        <v>8</v>
      </c>
      <c r="FW69" t="s">
        <v>8</v>
      </c>
      <c r="FX69" t="s">
        <v>8</v>
      </c>
      <c r="FY69" t="s">
        <v>8</v>
      </c>
      <c r="FZ69" t="s">
        <v>8</v>
      </c>
      <c r="GA69" t="s">
        <v>8</v>
      </c>
      <c r="GB69" t="s">
        <v>8</v>
      </c>
      <c r="GC69" t="s">
        <v>8</v>
      </c>
      <c r="GD69" t="s">
        <v>8</v>
      </c>
      <c r="GE69" t="s">
        <v>8</v>
      </c>
      <c r="GF69" t="s">
        <v>8</v>
      </c>
      <c r="GG69" t="s">
        <v>8</v>
      </c>
      <c r="GH69" t="s">
        <v>8</v>
      </c>
      <c r="GI69" t="s">
        <v>8</v>
      </c>
      <c r="GJ69" t="s">
        <v>8</v>
      </c>
      <c r="GK69" t="s">
        <v>8</v>
      </c>
      <c r="GL69" t="s">
        <v>8</v>
      </c>
      <c r="GM69" t="s">
        <v>8</v>
      </c>
      <c r="GN69" t="s">
        <v>8</v>
      </c>
      <c r="GO69" t="s">
        <v>8</v>
      </c>
      <c r="GP69" t="s">
        <v>8</v>
      </c>
      <c r="GQ69" t="s">
        <v>8</v>
      </c>
      <c r="GR69" t="s">
        <v>8</v>
      </c>
      <c r="GS69" t="s">
        <v>8</v>
      </c>
      <c r="GT69" t="s">
        <v>8</v>
      </c>
      <c r="GW69" t="s">
        <v>8</v>
      </c>
      <c r="GX69" t="s">
        <v>8</v>
      </c>
      <c r="GY69" t="s">
        <v>8</v>
      </c>
      <c r="GZ69" t="s">
        <v>8</v>
      </c>
      <c r="HA69" t="s">
        <v>8</v>
      </c>
      <c r="HB69" t="s">
        <v>8</v>
      </c>
      <c r="HC69" t="s">
        <v>8</v>
      </c>
      <c r="HD69" t="s">
        <v>8</v>
      </c>
      <c r="HE69" t="s">
        <v>8</v>
      </c>
      <c r="HF69" t="s">
        <v>8</v>
      </c>
      <c r="HG69" t="s">
        <v>8</v>
      </c>
      <c r="HH69" t="s">
        <v>8</v>
      </c>
      <c r="HI69" t="s">
        <v>8</v>
      </c>
      <c r="HJ69" t="s">
        <v>8</v>
      </c>
      <c r="HK69" t="s">
        <v>8</v>
      </c>
      <c r="HL69" t="s">
        <v>8</v>
      </c>
      <c r="HM69" t="s">
        <v>8</v>
      </c>
      <c r="HN69" t="s">
        <v>8</v>
      </c>
      <c r="HO69" t="s">
        <v>8</v>
      </c>
      <c r="HP69" t="s">
        <v>8</v>
      </c>
      <c r="HQ69" t="s">
        <v>8</v>
      </c>
      <c r="HR69" t="s">
        <v>8</v>
      </c>
      <c r="HS69" t="s">
        <v>8</v>
      </c>
      <c r="HT69" t="s">
        <v>8</v>
      </c>
      <c r="HU69" t="s">
        <v>8</v>
      </c>
      <c r="HV69" t="s">
        <v>8</v>
      </c>
      <c r="HW69" t="s">
        <v>8</v>
      </c>
      <c r="HX69" t="s">
        <v>8</v>
      </c>
      <c r="HY69" t="s">
        <v>8</v>
      </c>
      <c r="HZ69" t="s">
        <v>8</v>
      </c>
      <c r="IA69" t="s">
        <v>8</v>
      </c>
      <c r="IB69" t="s">
        <v>8</v>
      </c>
      <c r="IC69" t="s">
        <v>749</v>
      </c>
      <c r="ID69" t="s">
        <v>8</v>
      </c>
      <c r="IE69">
        <v>127693383</v>
      </c>
      <c r="IF69" t="s">
        <v>750</v>
      </c>
      <c r="IG69" t="s">
        <v>8</v>
      </c>
      <c r="IH69">
        <v>71</v>
      </c>
    </row>
    <row r="70" spans="1:242" x14ac:dyDescent="0.2">
      <c r="A70" t="s">
        <v>751</v>
      </c>
      <c r="B70" t="s">
        <v>752</v>
      </c>
      <c r="C70" t="s">
        <v>753</v>
      </c>
      <c r="D70" t="s">
        <v>285</v>
      </c>
      <c r="E70" t="s">
        <v>249</v>
      </c>
      <c r="F70" t="s">
        <v>8</v>
      </c>
      <c r="G70" t="s">
        <v>285</v>
      </c>
      <c r="H70" t="s">
        <v>250</v>
      </c>
      <c r="I70" t="s">
        <v>690</v>
      </c>
      <c r="J70" t="s">
        <v>287</v>
      </c>
      <c r="K70" t="s">
        <v>288</v>
      </c>
      <c r="L70" t="s">
        <v>254</v>
      </c>
      <c r="M70" t="s">
        <v>754</v>
      </c>
      <c r="N70" t="s">
        <v>256</v>
      </c>
      <c r="O70" t="s">
        <v>506</v>
      </c>
      <c r="P70" t="s">
        <v>258</v>
      </c>
      <c r="Q70" t="s">
        <v>259</v>
      </c>
      <c r="R70" t="s">
        <v>8</v>
      </c>
      <c r="S70" t="s">
        <v>259</v>
      </c>
      <c r="T70" t="s">
        <v>8</v>
      </c>
      <c r="U70" t="s">
        <v>755</v>
      </c>
      <c r="V70" t="s">
        <v>734</v>
      </c>
      <c r="W70">
        <v>0</v>
      </c>
      <c r="X70">
        <v>1</v>
      </c>
      <c r="Y70">
        <v>0</v>
      </c>
      <c r="Z70">
        <v>0</v>
      </c>
      <c r="AA70">
        <v>0</v>
      </c>
      <c r="AB70" t="s">
        <v>8</v>
      </c>
      <c r="AC70" t="s">
        <v>735</v>
      </c>
      <c r="AD70">
        <v>0</v>
      </c>
      <c r="AE70">
        <v>0</v>
      </c>
      <c r="AF70">
        <v>0</v>
      </c>
      <c r="AG70">
        <v>1</v>
      </c>
      <c r="AH70">
        <v>0</v>
      </c>
      <c r="AI70">
        <v>0</v>
      </c>
      <c r="AJ70" t="s">
        <v>8</v>
      </c>
      <c r="AK70" t="s">
        <v>8</v>
      </c>
      <c r="AL70" t="s">
        <v>8</v>
      </c>
      <c r="AM70" t="s">
        <v>8</v>
      </c>
      <c r="AN70" t="s">
        <v>8</v>
      </c>
      <c r="AO70" t="s">
        <v>8</v>
      </c>
      <c r="AP70" t="s">
        <v>8</v>
      </c>
      <c r="AQ70" t="s">
        <v>8</v>
      </c>
      <c r="AR70" t="s">
        <v>8</v>
      </c>
      <c r="AS70" t="s">
        <v>8</v>
      </c>
      <c r="AT70" t="s">
        <v>8</v>
      </c>
      <c r="AU70" t="s">
        <v>8</v>
      </c>
      <c r="AV70" t="s">
        <v>8</v>
      </c>
      <c r="AW70" t="s">
        <v>8</v>
      </c>
      <c r="AX70" t="s">
        <v>8</v>
      </c>
      <c r="AY70" t="s">
        <v>8</v>
      </c>
      <c r="AZ70" t="s">
        <v>8</v>
      </c>
      <c r="BA70" t="s">
        <v>8</v>
      </c>
      <c r="BB70" t="s">
        <v>8</v>
      </c>
      <c r="BC70" t="s">
        <v>8</v>
      </c>
      <c r="BD70" t="s">
        <v>8</v>
      </c>
      <c r="BE70" t="s">
        <v>8</v>
      </c>
      <c r="BF70" t="s">
        <v>8</v>
      </c>
      <c r="BG70" t="s">
        <v>8</v>
      </c>
      <c r="BH70" t="s">
        <v>8</v>
      </c>
      <c r="BI70" t="s">
        <v>8</v>
      </c>
      <c r="BJ70" t="s">
        <v>8</v>
      </c>
      <c r="BK70" t="s">
        <v>8</v>
      </c>
      <c r="BL70" t="s">
        <v>8</v>
      </c>
      <c r="BM70" t="s">
        <v>8</v>
      </c>
      <c r="BN70" t="s">
        <v>8</v>
      </c>
      <c r="BO70" t="s">
        <v>8</v>
      </c>
      <c r="BP70" t="s">
        <v>8</v>
      </c>
      <c r="BQ70" t="s">
        <v>8</v>
      </c>
      <c r="BR70" t="s">
        <v>8</v>
      </c>
      <c r="BS70" t="s">
        <v>8</v>
      </c>
      <c r="BT70" t="s">
        <v>8</v>
      </c>
      <c r="BU70" t="s">
        <v>8</v>
      </c>
      <c r="BV70" t="s">
        <v>8</v>
      </c>
      <c r="BW70" t="s">
        <v>8</v>
      </c>
      <c r="BX70" t="s">
        <v>8</v>
      </c>
      <c r="BY70" t="s">
        <v>8</v>
      </c>
      <c r="BZ70" t="s">
        <v>8</v>
      </c>
      <c r="CA70" t="s">
        <v>8</v>
      </c>
      <c r="CB70" t="s">
        <v>8</v>
      </c>
      <c r="CC70" t="s">
        <v>8</v>
      </c>
      <c r="CD70" t="s">
        <v>8</v>
      </c>
      <c r="CE70" t="s">
        <v>8</v>
      </c>
      <c r="CF70" t="s">
        <v>8</v>
      </c>
      <c r="CG70" t="s">
        <v>8</v>
      </c>
      <c r="CH70" t="s">
        <v>8</v>
      </c>
      <c r="CI70" t="s">
        <v>8</v>
      </c>
      <c r="CJ70" t="s">
        <v>8</v>
      </c>
      <c r="CK70" t="s">
        <v>8</v>
      </c>
      <c r="CL70" t="s">
        <v>8</v>
      </c>
      <c r="CM70" t="s">
        <v>8</v>
      </c>
      <c r="CN70" t="s">
        <v>8</v>
      </c>
      <c r="CO70" t="s">
        <v>8</v>
      </c>
      <c r="CP70" t="s">
        <v>8</v>
      </c>
      <c r="CQ70" t="s">
        <v>8</v>
      </c>
      <c r="CR70" t="s">
        <v>8</v>
      </c>
      <c r="CS70" t="s">
        <v>8</v>
      </c>
      <c r="CT70" t="s">
        <v>8</v>
      </c>
      <c r="CU70" t="s">
        <v>8</v>
      </c>
      <c r="CV70" t="s">
        <v>8</v>
      </c>
      <c r="CW70" t="s">
        <v>8</v>
      </c>
      <c r="CX70" t="s">
        <v>8</v>
      </c>
      <c r="CY70" t="s">
        <v>8</v>
      </c>
      <c r="CZ70" t="s">
        <v>8</v>
      </c>
      <c r="DA70" t="s">
        <v>8</v>
      </c>
      <c r="DB70" t="s">
        <v>8</v>
      </c>
      <c r="DC70" t="s">
        <v>8</v>
      </c>
      <c r="DD70" t="s">
        <v>8</v>
      </c>
      <c r="DE70" t="s">
        <v>8</v>
      </c>
      <c r="DJ70" t="s">
        <v>8</v>
      </c>
      <c r="DK70" t="s">
        <v>8</v>
      </c>
      <c r="DL70" t="s">
        <v>8</v>
      </c>
      <c r="DM70" t="s">
        <v>8</v>
      </c>
      <c r="DN70" t="s">
        <v>8</v>
      </c>
      <c r="DO70" t="s">
        <v>8</v>
      </c>
      <c r="DP70" t="s">
        <v>8</v>
      </c>
      <c r="DQ70" t="s">
        <v>8</v>
      </c>
      <c r="DR70" t="s">
        <v>8</v>
      </c>
      <c r="DS70" t="s">
        <v>8</v>
      </c>
      <c r="DT70" t="s">
        <v>8</v>
      </c>
      <c r="DU70" t="s">
        <v>8</v>
      </c>
      <c r="DV70" t="s">
        <v>8</v>
      </c>
      <c r="DW70" t="s">
        <v>8</v>
      </c>
      <c r="DX70" t="s">
        <v>510</v>
      </c>
      <c r="DY70" t="s">
        <v>8</v>
      </c>
      <c r="DZ70">
        <v>25</v>
      </c>
      <c r="EA70">
        <v>25</v>
      </c>
      <c r="EB70" t="s">
        <v>511</v>
      </c>
      <c r="EC70" t="s">
        <v>8</v>
      </c>
      <c r="ED70" t="s">
        <v>8</v>
      </c>
      <c r="EE70" t="s">
        <v>8</v>
      </c>
      <c r="EF70" t="s">
        <v>8</v>
      </c>
      <c r="EG70" t="s">
        <v>8</v>
      </c>
      <c r="EH70" t="s">
        <v>8</v>
      </c>
      <c r="EI70" t="s">
        <v>8</v>
      </c>
      <c r="EJ70" t="s">
        <v>8</v>
      </c>
      <c r="EK70" t="s">
        <v>8</v>
      </c>
      <c r="EL70" t="s">
        <v>8</v>
      </c>
      <c r="EM70" t="s">
        <v>8</v>
      </c>
      <c r="EN70" t="s">
        <v>8</v>
      </c>
      <c r="EO70" t="s">
        <v>8</v>
      </c>
      <c r="EP70" t="s">
        <v>8</v>
      </c>
      <c r="EQ70" t="s">
        <v>8</v>
      </c>
      <c r="ET70" t="s">
        <v>8</v>
      </c>
      <c r="EU70" t="s">
        <v>8</v>
      </c>
      <c r="EV70" t="s">
        <v>8</v>
      </c>
      <c r="EW70" t="s">
        <v>8</v>
      </c>
      <c r="EX70" t="s">
        <v>8</v>
      </c>
      <c r="EY70" t="s">
        <v>8</v>
      </c>
      <c r="EZ70" t="s">
        <v>8</v>
      </c>
      <c r="FA70" t="s">
        <v>8</v>
      </c>
      <c r="FB70" t="s">
        <v>8</v>
      </c>
      <c r="FC70" t="s">
        <v>8</v>
      </c>
      <c r="FD70" t="s">
        <v>8</v>
      </c>
      <c r="FE70" t="s">
        <v>8</v>
      </c>
      <c r="FF70" t="s">
        <v>8</v>
      </c>
      <c r="FG70" t="s">
        <v>8</v>
      </c>
      <c r="FH70" t="s">
        <v>8</v>
      </c>
      <c r="FI70" t="s">
        <v>8</v>
      </c>
      <c r="FJ70" t="s">
        <v>8</v>
      </c>
      <c r="FK70" t="s">
        <v>8</v>
      </c>
      <c r="FL70" t="s">
        <v>8</v>
      </c>
      <c r="FM70" t="s">
        <v>8</v>
      </c>
      <c r="FN70" t="s">
        <v>8</v>
      </c>
      <c r="FO70" t="s">
        <v>8</v>
      </c>
      <c r="FP70" t="s">
        <v>8</v>
      </c>
      <c r="FQ70" t="s">
        <v>8</v>
      </c>
      <c r="FR70" t="s">
        <v>8</v>
      </c>
      <c r="FS70" t="s">
        <v>8</v>
      </c>
      <c r="FT70" t="s">
        <v>8</v>
      </c>
      <c r="FU70" t="s">
        <v>8</v>
      </c>
      <c r="FV70" t="s">
        <v>8</v>
      </c>
      <c r="FW70" t="s">
        <v>8</v>
      </c>
      <c r="FX70" t="s">
        <v>8</v>
      </c>
      <c r="FY70" t="s">
        <v>8</v>
      </c>
      <c r="FZ70" t="s">
        <v>8</v>
      </c>
      <c r="GA70" t="s">
        <v>8</v>
      </c>
      <c r="GB70" t="s">
        <v>8</v>
      </c>
      <c r="GC70" t="s">
        <v>8</v>
      </c>
      <c r="GD70" t="s">
        <v>8</v>
      </c>
      <c r="GE70" t="s">
        <v>8</v>
      </c>
      <c r="GF70" t="s">
        <v>8</v>
      </c>
      <c r="GG70" t="s">
        <v>8</v>
      </c>
      <c r="GH70" t="s">
        <v>8</v>
      </c>
      <c r="GI70" t="s">
        <v>8</v>
      </c>
      <c r="GJ70" t="s">
        <v>8</v>
      </c>
      <c r="GK70" t="s">
        <v>8</v>
      </c>
      <c r="GL70" t="s">
        <v>8</v>
      </c>
      <c r="GM70" t="s">
        <v>8</v>
      </c>
      <c r="GN70" t="s">
        <v>8</v>
      </c>
      <c r="GO70" t="s">
        <v>8</v>
      </c>
      <c r="GP70" t="s">
        <v>8</v>
      </c>
      <c r="GQ70" t="s">
        <v>8</v>
      </c>
      <c r="GR70" t="s">
        <v>8</v>
      </c>
      <c r="GS70" t="s">
        <v>8</v>
      </c>
      <c r="GT70" t="s">
        <v>8</v>
      </c>
      <c r="GW70" t="s">
        <v>8</v>
      </c>
      <c r="GX70" t="s">
        <v>8</v>
      </c>
      <c r="GY70" t="s">
        <v>8</v>
      </c>
      <c r="GZ70" t="s">
        <v>8</v>
      </c>
      <c r="HA70" t="s">
        <v>8</v>
      </c>
      <c r="HB70" t="s">
        <v>8</v>
      </c>
      <c r="HC70" t="s">
        <v>8</v>
      </c>
      <c r="HD70" t="s">
        <v>8</v>
      </c>
      <c r="HE70" t="s">
        <v>8</v>
      </c>
      <c r="HF70" t="s">
        <v>8</v>
      </c>
      <c r="HG70" t="s">
        <v>8</v>
      </c>
      <c r="HH70" t="s">
        <v>8</v>
      </c>
      <c r="HI70" t="s">
        <v>8</v>
      </c>
      <c r="HJ70" t="s">
        <v>8</v>
      </c>
      <c r="HK70" t="s">
        <v>8</v>
      </c>
      <c r="HL70" t="s">
        <v>8</v>
      </c>
      <c r="HM70" t="s">
        <v>8</v>
      </c>
      <c r="HN70" t="s">
        <v>8</v>
      </c>
      <c r="HO70" t="s">
        <v>8</v>
      </c>
      <c r="HP70" t="s">
        <v>8</v>
      </c>
      <c r="HQ70" t="s">
        <v>8</v>
      </c>
      <c r="HR70" t="s">
        <v>8</v>
      </c>
      <c r="HS70" t="s">
        <v>8</v>
      </c>
      <c r="HT70" t="s">
        <v>8</v>
      </c>
      <c r="HU70" t="s">
        <v>8</v>
      </c>
      <c r="HV70" t="s">
        <v>8</v>
      </c>
      <c r="HW70" t="s">
        <v>8</v>
      </c>
      <c r="HX70" t="s">
        <v>8</v>
      </c>
      <c r="HY70" t="s">
        <v>8</v>
      </c>
      <c r="HZ70" t="s">
        <v>8</v>
      </c>
      <c r="IA70" t="s">
        <v>8</v>
      </c>
      <c r="IB70" t="s">
        <v>8</v>
      </c>
      <c r="IC70" t="s">
        <v>756</v>
      </c>
      <c r="ID70" t="s">
        <v>8</v>
      </c>
      <c r="IE70">
        <v>127150244</v>
      </c>
      <c r="IF70" t="s">
        <v>757</v>
      </c>
      <c r="IG70" t="s">
        <v>8</v>
      </c>
      <c r="IH70">
        <v>16</v>
      </c>
    </row>
    <row r="71" spans="1:242" x14ac:dyDescent="0.2">
      <c r="A71" t="s">
        <v>758</v>
      </c>
      <c r="B71" t="s">
        <v>759</v>
      </c>
      <c r="C71" t="s">
        <v>760</v>
      </c>
      <c r="D71" t="s">
        <v>285</v>
      </c>
      <c r="E71" t="s">
        <v>249</v>
      </c>
      <c r="F71" t="s">
        <v>8</v>
      </c>
      <c r="G71" t="s">
        <v>285</v>
      </c>
      <c r="H71" t="s">
        <v>250</v>
      </c>
      <c r="I71" t="s">
        <v>286</v>
      </c>
      <c r="J71" t="s">
        <v>287</v>
      </c>
      <c r="K71" t="s">
        <v>288</v>
      </c>
      <c r="L71" t="s">
        <v>254</v>
      </c>
      <c r="M71" t="s">
        <v>761</v>
      </c>
      <c r="N71" t="s">
        <v>256</v>
      </c>
      <c r="O71" t="s">
        <v>506</v>
      </c>
      <c r="P71" t="s">
        <v>258</v>
      </c>
      <c r="Q71" t="s">
        <v>259</v>
      </c>
      <c r="R71" t="s">
        <v>8</v>
      </c>
      <c r="S71" t="s">
        <v>259</v>
      </c>
      <c r="T71" t="s">
        <v>8</v>
      </c>
      <c r="U71" t="s">
        <v>762</v>
      </c>
      <c r="V71" t="s">
        <v>734</v>
      </c>
      <c r="W71">
        <v>0</v>
      </c>
      <c r="X71">
        <v>1</v>
      </c>
      <c r="Y71">
        <v>0</v>
      </c>
      <c r="Z71">
        <v>0</v>
      </c>
      <c r="AA71">
        <v>0</v>
      </c>
      <c r="AB71" t="s">
        <v>8</v>
      </c>
      <c r="AC71" t="s">
        <v>735</v>
      </c>
      <c r="AD71">
        <v>0</v>
      </c>
      <c r="AE71">
        <v>0</v>
      </c>
      <c r="AF71">
        <v>0</v>
      </c>
      <c r="AG71">
        <v>1</v>
      </c>
      <c r="AH71">
        <v>0</v>
      </c>
      <c r="AI71">
        <v>0</v>
      </c>
      <c r="AJ71" t="s">
        <v>8</v>
      </c>
      <c r="AK71" t="s">
        <v>8</v>
      </c>
      <c r="AL71" t="s">
        <v>8</v>
      </c>
      <c r="AM71" t="s">
        <v>8</v>
      </c>
      <c r="AN71" t="s">
        <v>8</v>
      </c>
      <c r="AO71" t="s">
        <v>8</v>
      </c>
      <c r="AP71" t="s">
        <v>8</v>
      </c>
      <c r="AQ71" t="s">
        <v>8</v>
      </c>
      <c r="AR71" t="s">
        <v>8</v>
      </c>
      <c r="AS71" t="s">
        <v>8</v>
      </c>
      <c r="AT71" t="s">
        <v>8</v>
      </c>
      <c r="AU71" t="s">
        <v>8</v>
      </c>
      <c r="AV71" t="s">
        <v>8</v>
      </c>
      <c r="AW71" t="s">
        <v>8</v>
      </c>
      <c r="AX71" t="s">
        <v>8</v>
      </c>
      <c r="AY71" t="s">
        <v>8</v>
      </c>
      <c r="AZ71" t="s">
        <v>8</v>
      </c>
      <c r="BA71" t="s">
        <v>8</v>
      </c>
      <c r="BB71" t="s">
        <v>8</v>
      </c>
      <c r="BC71" t="s">
        <v>8</v>
      </c>
      <c r="BD71" t="s">
        <v>8</v>
      </c>
      <c r="BE71" t="s">
        <v>8</v>
      </c>
      <c r="BF71" t="s">
        <v>8</v>
      </c>
      <c r="BG71" t="s">
        <v>8</v>
      </c>
      <c r="BH71" t="s">
        <v>8</v>
      </c>
      <c r="BI71" t="s">
        <v>8</v>
      </c>
      <c r="BJ71" t="s">
        <v>8</v>
      </c>
      <c r="BK71" t="s">
        <v>8</v>
      </c>
      <c r="BL71" t="s">
        <v>8</v>
      </c>
      <c r="BM71" t="s">
        <v>8</v>
      </c>
      <c r="BN71" t="s">
        <v>8</v>
      </c>
      <c r="BO71" t="s">
        <v>8</v>
      </c>
      <c r="BP71" t="s">
        <v>8</v>
      </c>
      <c r="BQ71" t="s">
        <v>8</v>
      </c>
      <c r="BR71" t="s">
        <v>8</v>
      </c>
      <c r="BS71" t="s">
        <v>8</v>
      </c>
      <c r="BT71" t="s">
        <v>8</v>
      </c>
      <c r="BU71" t="s">
        <v>8</v>
      </c>
      <c r="BV71" t="s">
        <v>8</v>
      </c>
      <c r="BW71" t="s">
        <v>8</v>
      </c>
      <c r="BX71" t="s">
        <v>8</v>
      </c>
      <c r="BY71" t="s">
        <v>8</v>
      </c>
      <c r="BZ71" t="s">
        <v>8</v>
      </c>
      <c r="CA71" t="s">
        <v>8</v>
      </c>
      <c r="CB71" t="s">
        <v>8</v>
      </c>
      <c r="CC71" t="s">
        <v>8</v>
      </c>
      <c r="CD71" t="s">
        <v>8</v>
      </c>
      <c r="CE71" t="s">
        <v>8</v>
      </c>
      <c r="CF71" t="s">
        <v>8</v>
      </c>
      <c r="CG71" t="s">
        <v>8</v>
      </c>
      <c r="CH71" t="s">
        <v>8</v>
      </c>
      <c r="CI71" t="s">
        <v>8</v>
      </c>
      <c r="CJ71" t="s">
        <v>8</v>
      </c>
      <c r="CK71" t="s">
        <v>8</v>
      </c>
      <c r="CL71" t="s">
        <v>8</v>
      </c>
      <c r="CM71" t="s">
        <v>8</v>
      </c>
      <c r="CN71" t="s">
        <v>8</v>
      </c>
      <c r="CO71" t="s">
        <v>8</v>
      </c>
      <c r="CP71" t="s">
        <v>8</v>
      </c>
      <c r="CQ71" t="s">
        <v>8</v>
      </c>
      <c r="CR71" t="s">
        <v>8</v>
      </c>
      <c r="CS71" t="s">
        <v>8</v>
      </c>
      <c r="CT71" t="s">
        <v>8</v>
      </c>
      <c r="CU71" t="s">
        <v>8</v>
      </c>
      <c r="CV71" t="s">
        <v>8</v>
      </c>
      <c r="CW71" t="s">
        <v>8</v>
      </c>
      <c r="CX71" t="s">
        <v>8</v>
      </c>
      <c r="CY71" t="s">
        <v>8</v>
      </c>
      <c r="CZ71" t="s">
        <v>8</v>
      </c>
      <c r="DA71" t="s">
        <v>8</v>
      </c>
      <c r="DB71" t="s">
        <v>8</v>
      </c>
      <c r="DC71" t="s">
        <v>8</v>
      </c>
      <c r="DD71" t="s">
        <v>8</v>
      </c>
      <c r="DE71" t="s">
        <v>8</v>
      </c>
      <c r="DJ71" t="s">
        <v>8</v>
      </c>
      <c r="DK71" t="s">
        <v>8</v>
      </c>
      <c r="DL71" t="s">
        <v>8</v>
      </c>
      <c r="DM71" t="s">
        <v>8</v>
      </c>
      <c r="DN71" t="s">
        <v>8</v>
      </c>
      <c r="DO71" t="s">
        <v>8</v>
      </c>
      <c r="DP71" t="s">
        <v>8</v>
      </c>
      <c r="DQ71" t="s">
        <v>8</v>
      </c>
      <c r="DR71" t="s">
        <v>8</v>
      </c>
      <c r="DS71" t="s">
        <v>8</v>
      </c>
      <c r="DT71" t="s">
        <v>8</v>
      </c>
      <c r="DU71" t="s">
        <v>8</v>
      </c>
      <c r="DV71" t="s">
        <v>8</v>
      </c>
      <c r="DW71" t="s">
        <v>8</v>
      </c>
      <c r="DX71" t="s">
        <v>510</v>
      </c>
      <c r="DY71" t="s">
        <v>8</v>
      </c>
      <c r="DZ71">
        <v>25</v>
      </c>
      <c r="EA71">
        <v>25</v>
      </c>
      <c r="EB71" t="s">
        <v>511</v>
      </c>
      <c r="EC71" t="s">
        <v>8</v>
      </c>
      <c r="ED71" t="s">
        <v>8</v>
      </c>
      <c r="EE71" t="s">
        <v>8</v>
      </c>
      <c r="EF71" t="s">
        <v>8</v>
      </c>
      <c r="EG71" t="s">
        <v>8</v>
      </c>
      <c r="EH71" t="s">
        <v>8</v>
      </c>
      <c r="EI71" t="s">
        <v>8</v>
      </c>
      <c r="EJ71" t="s">
        <v>8</v>
      </c>
      <c r="EK71" t="s">
        <v>8</v>
      </c>
      <c r="EL71" t="s">
        <v>8</v>
      </c>
      <c r="EM71" t="s">
        <v>8</v>
      </c>
      <c r="EN71" t="s">
        <v>8</v>
      </c>
      <c r="EO71" t="s">
        <v>8</v>
      </c>
      <c r="EP71" t="s">
        <v>8</v>
      </c>
      <c r="EQ71" t="s">
        <v>8</v>
      </c>
      <c r="ET71" t="s">
        <v>8</v>
      </c>
      <c r="EU71" t="s">
        <v>8</v>
      </c>
      <c r="EV71" t="s">
        <v>8</v>
      </c>
      <c r="EW71" t="s">
        <v>8</v>
      </c>
      <c r="EX71" t="s">
        <v>8</v>
      </c>
      <c r="EY71" t="s">
        <v>8</v>
      </c>
      <c r="EZ71" t="s">
        <v>8</v>
      </c>
      <c r="FA71" t="s">
        <v>8</v>
      </c>
      <c r="FB71" t="s">
        <v>8</v>
      </c>
      <c r="FC71" t="s">
        <v>8</v>
      </c>
      <c r="FD71" t="s">
        <v>8</v>
      </c>
      <c r="FE71" t="s">
        <v>8</v>
      </c>
      <c r="FF71" t="s">
        <v>8</v>
      </c>
      <c r="FG71" t="s">
        <v>8</v>
      </c>
      <c r="FH71" t="s">
        <v>8</v>
      </c>
      <c r="FI71" t="s">
        <v>8</v>
      </c>
      <c r="FJ71" t="s">
        <v>8</v>
      </c>
      <c r="FK71" t="s">
        <v>8</v>
      </c>
      <c r="FL71" t="s">
        <v>8</v>
      </c>
      <c r="FM71" t="s">
        <v>8</v>
      </c>
      <c r="FN71" t="s">
        <v>8</v>
      </c>
      <c r="FO71" t="s">
        <v>8</v>
      </c>
      <c r="FP71" t="s">
        <v>8</v>
      </c>
      <c r="FQ71" t="s">
        <v>8</v>
      </c>
      <c r="FR71" t="s">
        <v>8</v>
      </c>
      <c r="FS71" t="s">
        <v>8</v>
      </c>
      <c r="FT71" t="s">
        <v>8</v>
      </c>
      <c r="FU71" t="s">
        <v>8</v>
      </c>
      <c r="FV71" t="s">
        <v>8</v>
      </c>
      <c r="FW71" t="s">
        <v>8</v>
      </c>
      <c r="FX71" t="s">
        <v>8</v>
      </c>
      <c r="FY71" t="s">
        <v>8</v>
      </c>
      <c r="FZ71" t="s">
        <v>8</v>
      </c>
      <c r="GA71" t="s">
        <v>8</v>
      </c>
      <c r="GB71" t="s">
        <v>8</v>
      </c>
      <c r="GC71" t="s">
        <v>8</v>
      </c>
      <c r="GD71" t="s">
        <v>8</v>
      </c>
      <c r="GE71" t="s">
        <v>8</v>
      </c>
      <c r="GF71" t="s">
        <v>8</v>
      </c>
      <c r="GG71" t="s">
        <v>8</v>
      </c>
      <c r="GH71" t="s">
        <v>8</v>
      </c>
      <c r="GI71" t="s">
        <v>8</v>
      </c>
      <c r="GJ71" t="s">
        <v>8</v>
      </c>
      <c r="GK71" t="s">
        <v>8</v>
      </c>
      <c r="GL71" t="s">
        <v>8</v>
      </c>
      <c r="GM71" t="s">
        <v>8</v>
      </c>
      <c r="GN71" t="s">
        <v>8</v>
      </c>
      <c r="GO71" t="s">
        <v>8</v>
      </c>
      <c r="GP71" t="s">
        <v>8</v>
      </c>
      <c r="GQ71" t="s">
        <v>8</v>
      </c>
      <c r="GR71" t="s">
        <v>8</v>
      </c>
      <c r="GS71" t="s">
        <v>8</v>
      </c>
      <c r="GT71" t="s">
        <v>8</v>
      </c>
      <c r="GW71" t="s">
        <v>8</v>
      </c>
      <c r="GX71" t="s">
        <v>8</v>
      </c>
      <c r="GY71" t="s">
        <v>8</v>
      </c>
      <c r="GZ71" t="s">
        <v>8</v>
      </c>
      <c r="HA71" t="s">
        <v>8</v>
      </c>
      <c r="HB71" t="s">
        <v>8</v>
      </c>
      <c r="HC71" t="s">
        <v>8</v>
      </c>
      <c r="HD71" t="s">
        <v>8</v>
      </c>
      <c r="HE71" t="s">
        <v>8</v>
      </c>
      <c r="HF71" t="s">
        <v>8</v>
      </c>
      <c r="HG71" t="s">
        <v>8</v>
      </c>
      <c r="HH71" t="s">
        <v>8</v>
      </c>
      <c r="HI71" t="s">
        <v>8</v>
      </c>
      <c r="HJ71" t="s">
        <v>8</v>
      </c>
      <c r="HK71" t="s">
        <v>8</v>
      </c>
      <c r="HL71" t="s">
        <v>8</v>
      </c>
      <c r="HM71" t="s">
        <v>8</v>
      </c>
      <c r="HN71" t="s">
        <v>8</v>
      </c>
      <c r="HO71" t="s">
        <v>8</v>
      </c>
      <c r="HP71" t="s">
        <v>8</v>
      </c>
      <c r="HQ71" t="s">
        <v>8</v>
      </c>
      <c r="HR71" t="s">
        <v>8</v>
      </c>
      <c r="HS71" t="s">
        <v>8</v>
      </c>
      <c r="HT71" t="s">
        <v>8</v>
      </c>
      <c r="HU71" t="s">
        <v>8</v>
      </c>
      <c r="HV71" t="s">
        <v>8</v>
      </c>
      <c r="HW71" t="s">
        <v>8</v>
      </c>
      <c r="HX71" t="s">
        <v>8</v>
      </c>
      <c r="HY71" t="s">
        <v>8</v>
      </c>
      <c r="HZ71" t="s">
        <v>8</v>
      </c>
      <c r="IA71" t="s">
        <v>8</v>
      </c>
      <c r="IB71" t="s">
        <v>8</v>
      </c>
      <c r="IC71" t="s">
        <v>763</v>
      </c>
      <c r="ID71" t="s">
        <v>8</v>
      </c>
      <c r="IE71">
        <v>127229959</v>
      </c>
      <c r="IF71" t="s">
        <v>764</v>
      </c>
      <c r="IG71" t="s">
        <v>8</v>
      </c>
      <c r="IH71">
        <v>26</v>
      </c>
    </row>
    <row r="72" spans="1:242" x14ac:dyDescent="0.2">
      <c r="A72" t="s">
        <v>765</v>
      </c>
      <c r="B72" t="s">
        <v>766</v>
      </c>
      <c r="C72" t="s">
        <v>767</v>
      </c>
      <c r="D72" t="s">
        <v>285</v>
      </c>
      <c r="E72" t="s">
        <v>249</v>
      </c>
      <c r="F72" t="s">
        <v>8</v>
      </c>
      <c r="G72" t="s">
        <v>248</v>
      </c>
      <c r="H72" t="s">
        <v>250</v>
      </c>
      <c r="I72" t="s">
        <v>251</v>
      </c>
      <c r="J72" t="s">
        <v>287</v>
      </c>
      <c r="K72" t="s">
        <v>288</v>
      </c>
      <c r="L72" t="s">
        <v>768</v>
      </c>
      <c r="M72" t="s">
        <v>255</v>
      </c>
      <c r="N72" t="s">
        <v>256</v>
      </c>
      <c r="O72" t="s">
        <v>506</v>
      </c>
      <c r="P72" t="s">
        <v>258</v>
      </c>
      <c r="Q72" t="s">
        <v>259</v>
      </c>
      <c r="R72" t="s">
        <v>8</v>
      </c>
      <c r="S72" t="s">
        <v>259</v>
      </c>
      <c r="T72" t="s">
        <v>8</v>
      </c>
      <c r="U72" t="s">
        <v>769</v>
      </c>
      <c r="V72" t="s">
        <v>734</v>
      </c>
      <c r="W72">
        <v>0</v>
      </c>
      <c r="X72">
        <v>1</v>
      </c>
      <c r="Y72">
        <v>0</v>
      </c>
      <c r="Z72">
        <v>0</v>
      </c>
      <c r="AA72">
        <v>0</v>
      </c>
      <c r="AB72" t="s">
        <v>8</v>
      </c>
      <c r="AC72" t="s">
        <v>735</v>
      </c>
      <c r="AD72">
        <v>0</v>
      </c>
      <c r="AE72">
        <v>0</v>
      </c>
      <c r="AF72">
        <v>0</v>
      </c>
      <c r="AG72">
        <v>1</v>
      </c>
      <c r="AH72">
        <v>0</v>
      </c>
      <c r="AI72">
        <v>0</v>
      </c>
      <c r="AJ72" t="s">
        <v>8</v>
      </c>
      <c r="AK72" t="s">
        <v>8</v>
      </c>
      <c r="AL72" t="s">
        <v>8</v>
      </c>
      <c r="AM72" t="s">
        <v>8</v>
      </c>
      <c r="AN72" t="s">
        <v>8</v>
      </c>
      <c r="AO72" t="s">
        <v>8</v>
      </c>
      <c r="AP72" t="s">
        <v>8</v>
      </c>
      <c r="AQ72" t="s">
        <v>8</v>
      </c>
      <c r="AR72" t="s">
        <v>8</v>
      </c>
      <c r="AS72" t="s">
        <v>8</v>
      </c>
      <c r="AT72" t="s">
        <v>8</v>
      </c>
      <c r="AU72" t="s">
        <v>8</v>
      </c>
      <c r="AV72" t="s">
        <v>8</v>
      </c>
      <c r="AW72" t="s">
        <v>8</v>
      </c>
      <c r="AX72" t="s">
        <v>8</v>
      </c>
      <c r="AY72" t="s">
        <v>8</v>
      </c>
      <c r="AZ72" t="s">
        <v>8</v>
      </c>
      <c r="BA72" t="s">
        <v>8</v>
      </c>
      <c r="BB72" t="s">
        <v>8</v>
      </c>
      <c r="BC72" t="s">
        <v>8</v>
      </c>
      <c r="BD72" t="s">
        <v>8</v>
      </c>
      <c r="BE72" t="s">
        <v>8</v>
      </c>
      <c r="BF72" t="s">
        <v>8</v>
      </c>
      <c r="BG72" t="s">
        <v>8</v>
      </c>
      <c r="BH72" t="s">
        <v>8</v>
      </c>
      <c r="BI72" t="s">
        <v>8</v>
      </c>
      <c r="BJ72" t="s">
        <v>8</v>
      </c>
      <c r="BK72" t="s">
        <v>8</v>
      </c>
      <c r="BL72" t="s">
        <v>8</v>
      </c>
      <c r="BM72" t="s">
        <v>8</v>
      </c>
      <c r="BN72" t="s">
        <v>8</v>
      </c>
      <c r="BO72" t="s">
        <v>8</v>
      </c>
      <c r="BP72" t="s">
        <v>8</v>
      </c>
      <c r="BQ72" t="s">
        <v>8</v>
      </c>
      <c r="BR72" t="s">
        <v>8</v>
      </c>
      <c r="BS72" t="s">
        <v>8</v>
      </c>
      <c r="BT72" t="s">
        <v>8</v>
      </c>
      <c r="BU72" t="s">
        <v>8</v>
      </c>
      <c r="BV72" t="s">
        <v>8</v>
      </c>
      <c r="BW72" t="s">
        <v>8</v>
      </c>
      <c r="BX72" t="s">
        <v>8</v>
      </c>
      <c r="BY72" t="s">
        <v>8</v>
      </c>
      <c r="BZ72" t="s">
        <v>8</v>
      </c>
      <c r="CA72" t="s">
        <v>8</v>
      </c>
      <c r="CB72" t="s">
        <v>8</v>
      </c>
      <c r="CC72" t="s">
        <v>8</v>
      </c>
      <c r="CD72" t="s">
        <v>8</v>
      </c>
      <c r="CE72" t="s">
        <v>8</v>
      </c>
      <c r="CF72" t="s">
        <v>8</v>
      </c>
      <c r="CG72" t="s">
        <v>8</v>
      </c>
      <c r="CH72" t="s">
        <v>8</v>
      </c>
      <c r="CI72" t="s">
        <v>8</v>
      </c>
      <c r="CJ72" t="s">
        <v>8</v>
      </c>
      <c r="CK72" t="s">
        <v>8</v>
      </c>
      <c r="CL72" t="s">
        <v>8</v>
      </c>
      <c r="CM72" t="s">
        <v>8</v>
      </c>
      <c r="CN72" t="s">
        <v>8</v>
      </c>
      <c r="CO72" t="s">
        <v>8</v>
      </c>
      <c r="CP72" t="s">
        <v>8</v>
      </c>
      <c r="CQ72" t="s">
        <v>8</v>
      </c>
      <c r="CR72" t="s">
        <v>8</v>
      </c>
      <c r="CS72" t="s">
        <v>8</v>
      </c>
      <c r="CT72" t="s">
        <v>8</v>
      </c>
      <c r="CU72" t="s">
        <v>8</v>
      </c>
      <c r="CV72" t="s">
        <v>8</v>
      </c>
      <c r="CW72" t="s">
        <v>8</v>
      </c>
      <c r="CX72" t="s">
        <v>8</v>
      </c>
      <c r="CY72" t="s">
        <v>8</v>
      </c>
      <c r="CZ72" t="s">
        <v>8</v>
      </c>
      <c r="DA72" t="s">
        <v>8</v>
      </c>
      <c r="DB72" t="s">
        <v>8</v>
      </c>
      <c r="DC72" t="s">
        <v>8</v>
      </c>
      <c r="DD72" t="s">
        <v>8</v>
      </c>
      <c r="DE72" t="s">
        <v>8</v>
      </c>
      <c r="DJ72" t="s">
        <v>8</v>
      </c>
      <c r="DK72" t="s">
        <v>8</v>
      </c>
      <c r="DL72" t="s">
        <v>8</v>
      </c>
      <c r="DM72" t="s">
        <v>8</v>
      </c>
      <c r="DN72" t="s">
        <v>8</v>
      </c>
      <c r="DO72" t="s">
        <v>8</v>
      </c>
      <c r="DP72" t="s">
        <v>8</v>
      </c>
      <c r="DQ72" t="s">
        <v>8</v>
      </c>
      <c r="DR72" t="s">
        <v>8</v>
      </c>
      <c r="DS72" t="s">
        <v>8</v>
      </c>
      <c r="DT72" t="s">
        <v>8</v>
      </c>
      <c r="DU72" t="s">
        <v>8</v>
      </c>
      <c r="DV72" t="s">
        <v>8</v>
      </c>
      <c r="DW72" t="s">
        <v>8</v>
      </c>
      <c r="DX72" t="s">
        <v>510</v>
      </c>
      <c r="DY72" t="s">
        <v>8</v>
      </c>
      <c r="DZ72">
        <v>25</v>
      </c>
      <c r="EA72">
        <v>25</v>
      </c>
      <c r="EB72" t="s">
        <v>511</v>
      </c>
      <c r="EC72" t="s">
        <v>8</v>
      </c>
      <c r="ED72" t="s">
        <v>8</v>
      </c>
      <c r="EE72" t="s">
        <v>8</v>
      </c>
      <c r="EF72" t="s">
        <v>8</v>
      </c>
      <c r="EG72" t="s">
        <v>8</v>
      </c>
      <c r="EH72" t="s">
        <v>8</v>
      </c>
      <c r="EI72" t="s">
        <v>8</v>
      </c>
      <c r="EJ72" t="s">
        <v>8</v>
      </c>
      <c r="EK72" t="s">
        <v>8</v>
      </c>
      <c r="EL72" t="s">
        <v>8</v>
      </c>
      <c r="EM72" t="s">
        <v>8</v>
      </c>
      <c r="EN72" t="s">
        <v>8</v>
      </c>
      <c r="EO72" t="s">
        <v>8</v>
      </c>
      <c r="EP72" t="s">
        <v>8</v>
      </c>
      <c r="EQ72" t="s">
        <v>8</v>
      </c>
      <c r="ET72" t="s">
        <v>8</v>
      </c>
      <c r="EU72" t="s">
        <v>8</v>
      </c>
      <c r="EV72" t="s">
        <v>8</v>
      </c>
      <c r="EW72" t="s">
        <v>8</v>
      </c>
      <c r="EX72" t="s">
        <v>8</v>
      </c>
      <c r="EY72" t="s">
        <v>8</v>
      </c>
      <c r="EZ72" t="s">
        <v>8</v>
      </c>
      <c r="FA72" t="s">
        <v>8</v>
      </c>
      <c r="FB72" t="s">
        <v>8</v>
      </c>
      <c r="FC72" t="s">
        <v>8</v>
      </c>
      <c r="FD72" t="s">
        <v>8</v>
      </c>
      <c r="FE72" t="s">
        <v>8</v>
      </c>
      <c r="FF72" t="s">
        <v>8</v>
      </c>
      <c r="FG72" t="s">
        <v>8</v>
      </c>
      <c r="FH72" t="s">
        <v>8</v>
      </c>
      <c r="FI72" t="s">
        <v>8</v>
      </c>
      <c r="FJ72" t="s">
        <v>8</v>
      </c>
      <c r="FK72" t="s">
        <v>8</v>
      </c>
      <c r="FL72" t="s">
        <v>8</v>
      </c>
      <c r="FM72" t="s">
        <v>8</v>
      </c>
      <c r="FN72" t="s">
        <v>8</v>
      </c>
      <c r="FO72" t="s">
        <v>8</v>
      </c>
      <c r="FP72" t="s">
        <v>8</v>
      </c>
      <c r="FQ72" t="s">
        <v>8</v>
      </c>
      <c r="FR72" t="s">
        <v>8</v>
      </c>
      <c r="FS72" t="s">
        <v>8</v>
      </c>
      <c r="FT72" t="s">
        <v>8</v>
      </c>
      <c r="FU72" t="s">
        <v>8</v>
      </c>
      <c r="FV72" t="s">
        <v>8</v>
      </c>
      <c r="FW72" t="s">
        <v>8</v>
      </c>
      <c r="FX72" t="s">
        <v>8</v>
      </c>
      <c r="FY72" t="s">
        <v>8</v>
      </c>
      <c r="FZ72" t="s">
        <v>8</v>
      </c>
      <c r="GA72" t="s">
        <v>8</v>
      </c>
      <c r="GB72" t="s">
        <v>8</v>
      </c>
      <c r="GC72" t="s">
        <v>8</v>
      </c>
      <c r="GD72" t="s">
        <v>8</v>
      </c>
      <c r="GE72" t="s">
        <v>8</v>
      </c>
      <c r="GF72" t="s">
        <v>8</v>
      </c>
      <c r="GG72" t="s">
        <v>8</v>
      </c>
      <c r="GH72" t="s">
        <v>8</v>
      </c>
      <c r="GI72" t="s">
        <v>8</v>
      </c>
      <c r="GJ72" t="s">
        <v>8</v>
      </c>
      <c r="GK72" t="s">
        <v>8</v>
      </c>
      <c r="GL72" t="s">
        <v>8</v>
      </c>
      <c r="GM72" t="s">
        <v>8</v>
      </c>
      <c r="GN72" t="s">
        <v>8</v>
      </c>
      <c r="GO72" t="s">
        <v>8</v>
      </c>
      <c r="GP72" t="s">
        <v>8</v>
      </c>
      <c r="GQ72" t="s">
        <v>8</v>
      </c>
      <c r="GR72" t="s">
        <v>8</v>
      </c>
      <c r="GS72" t="s">
        <v>8</v>
      </c>
      <c r="GT72" t="s">
        <v>8</v>
      </c>
      <c r="GW72" t="s">
        <v>8</v>
      </c>
      <c r="GX72" t="s">
        <v>8</v>
      </c>
      <c r="GY72" t="s">
        <v>8</v>
      </c>
      <c r="GZ72" t="s">
        <v>8</v>
      </c>
      <c r="HA72" t="s">
        <v>8</v>
      </c>
      <c r="HB72" t="s">
        <v>8</v>
      </c>
      <c r="HC72" t="s">
        <v>8</v>
      </c>
      <c r="HD72" t="s">
        <v>8</v>
      </c>
      <c r="HE72" t="s">
        <v>8</v>
      </c>
      <c r="HF72" t="s">
        <v>8</v>
      </c>
      <c r="HG72" t="s">
        <v>8</v>
      </c>
      <c r="HH72" t="s">
        <v>8</v>
      </c>
      <c r="HI72" t="s">
        <v>8</v>
      </c>
      <c r="HJ72" t="s">
        <v>8</v>
      </c>
      <c r="HK72" t="s">
        <v>8</v>
      </c>
      <c r="HL72" t="s">
        <v>8</v>
      </c>
      <c r="HM72" t="s">
        <v>8</v>
      </c>
      <c r="HN72" t="s">
        <v>8</v>
      </c>
      <c r="HO72" t="s">
        <v>8</v>
      </c>
      <c r="HP72" t="s">
        <v>8</v>
      </c>
      <c r="HQ72" t="s">
        <v>8</v>
      </c>
      <c r="HR72" t="s">
        <v>8</v>
      </c>
      <c r="HS72" t="s">
        <v>8</v>
      </c>
      <c r="HT72" t="s">
        <v>8</v>
      </c>
      <c r="HU72" t="s">
        <v>8</v>
      </c>
      <c r="HV72" t="s">
        <v>8</v>
      </c>
      <c r="HW72" t="s">
        <v>8</v>
      </c>
      <c r="HX72" t="s">
        <v>8</v>
      </c>
      <c r="HY72" t="s">
        <v>8</v>
      </c>
      <c r="HZ72" t="s">
        <v>8</v>
      </c>
      <c r="IA72" t="s">
        <v>8</v>
      </c>
      <c r="IB72" t="s">
        <v>8</v>
      </c>
      <c r="IC72" t="s">
        <v>770</v>
      </c>
      <c r="ID72" t="s">
        <v>8</v>
      </c>
      <c r="IE72">
        <v>127229617</v>
      </c>
      <c r="IF72" t="s">
        <v>771</v>
      </c>
      <c r="IG72" t="s">
        <v>8</v>
      </c>
      <c r="IH72">
        <v>20</v>
      </c>
    </row>
    <row r="73" spans="1:242" x14ac:dyDescent="0.2">
      <c r="A73" t="s">
        <v>772</v>
      </c>
      <c r="B73" t="s">
        <v>773</v>
      </c>
      <c r="C73" t="s">
        <v>774</v>
      </c>
      <c r="D73" t="s">
        <v>390</v>
      </c>
      <c r="E73" t="s">
        <v>249</v>
      </c>
      <c r="F73" t="s">
        <v>8</v>
      </c>
      <c r="G73" t="s">
        <v>324</v>
      </c>
      <c r="H73" t="s">
        <v>250</v>
      </c>
      <c r="I73" t="s">
        <v>286</v>
      </c>
      <c r="J73" t="s">
        <v>287</v>
      </c>
      <c r="K73" t="s">
        <v>288</v>
      </c>
      <c r="L73" t="s">
        <v>700</v>
      </c>
      <c r="M73" t="s">
        <v>775</v>
      </c>
      <c r="N73" t="s">
        <v>268</v>
      </c>
      <c r="O73" t="s">
        <v>506</v>
      </c>
      <c r="P73" t="s">
        <v>258</v>
      </c>
      <c r="Q73" t="s">
        <v>259</v>
      </c>
      <c r="R73" t="s">
        <v>8</v>
      </c>
      <c r="S73" t="s">
        <v>259</v>
      </c>
      <c r="T73" t="s">
        <v>8</v>
      </c>
      <c r="U73" t="s">
        <v>776</v>
      </c>
      <c r="V73" t="s">
        <v>734</v>
      </c>
      <c r="W73">
        <v>0</v>
      </c>
      <c r="X73">
        <v>1</v>
      </c>
      <c r="Y73">
        <v>0</v>
      </c>
      <c r="Z73">
        <v>0</v>
      </c>
      <c r="AA73">
        <v>0</v>
      </c>
      <c r="AB73" t="s">
        <v>8</v>
      </c>
      <c r="AC73" t="s">
        <v>735</v>
      </c>
      <c r="AD73">
        <v>0</v>
      </c>
      <c r="AE73">
        <v>0</v>
      </c>
      <c r="AF73">
        <v>0</v>
      </c>
      <c r="AG73">
        <v>1</v>
      </c>
      <c r="AH73">
        <v>0</v>
      </c>
      <c r="AI73">
        <v>0</v>
      </c>
      <c r="AJ73" t="s">
        <v>8</v>
      </c>
      <c r="AK73" t="s">
        <v>8</v>
      </c>
      <c r="AL73" t="s">
        <v>8</v>
      </c>
      <c r="AM73" t="s">
        <v>8</v>
      </c>
      <c r="AN73" t="s">
        <v>8</v>
      </c>
      <c r="AO73" t="s">
        <v>8</v>
      </c>
      <c r="AP73" t="s">
        <v>8</v>
      </c>
      <c r="AQ73" t="s">
        <v>8</v>
      </c>
      <c r="AR73" t="s">
        <v>8</v>
      </c>
      <c r="AS73" t="s">
        <v>8</v>
      </c>
      <c r="AT73" t="s">
        <v>8</v>
      </c>
      <c r="AU73" t="s">
        <v>8</v>
      </c>
      <c r="AV73" t="s">
        <v>8</v>
      </c>
      <c r="AW73" t="s">
        <v>8</v>
      </c>
      <c r="AX73" t="s">
        <v>8</v>
      </c>
      <c r="AY73" t="s">
        <v>8</v>
      </c>
      <c r="AZ73" t="s">
        <v>8</v>
      </c>
      <c r="BA73" t="s">
        <v>8</v>
      </c>
      <c r="BB73" t="s">
        <v>8</v>
      </c>
      <c r="BC73" t="s">
        <v>8</v>
      </c>
      <c r="BD73" t="s">
        <v>8</v>
      </c>
      <c r="BE73" t="s">
        <v>8</v>
      </c>
      <c r="BF73" t="s">
        <v>8</v>
      </c>
      <c r="BG73" t="s">
        <v>8</v>
      </c>
      <c r="BH73" t="s">
        <v>8</v>
      </c>
      <c r="BI73" t="s">
        <v>8</v>
      </c>
      <c r="BJ73" t="s">
        <v>8</v>
      </c>
      <c r="BK73" t="s">
        <v>8</v>
      </c>
      <c r="BL73" t="s">
        <v>8</v>
      </c>
      <c r="BM73" t="s">
        <v>8</v>
      </c>
      <c r="BN73" t="s">
        <v>8</v>
      </c>
      <c r="BO73" t="s">
        <v>8</v>
      </c>
      <c r="BP73" t="s">
        <v>8</v>
      </c>
      <c r="BQ73" t="s">
        <v>8</v>
      </c>
      <c r="BR73" t="s">
        <v>8</v>
      </c>
      <c r="BS73" t="s">
        <v>8</v>
      </c>
      <c r="BT73" t="s">
        <v>8</v>
      </c>
      <c r="BU73" t="s">
        <v>8</v>
      </c>
      <c r="BV73" t="s">
        <v>8</v>
      </c>
      <c r="BW73" t="s">
        <v>8</v>
      </c>
      <c r="BX73" t="s">
        <v>8</v>
      </c>
      <c r="BY73" t="s">
        <v>8</v>
      </c>
      <c r="BZ73" t="s">
        <v>8</v>
      </c>
      <c r="CA73" t="s">
        <v>8</v>
      </c>
      <c r="CB73" t="s">
        <v>8</v>
      </c>
      <c r="CC73" t="s">
        <v>8</v>
      </c>
      <c r="CD73" t="s">
        <v>8</v>
      </c>
      <c r="CE73" t="s">
        <v>8</v>
      </c>
      <c r="CF73" t="s">
        <v>8</v>
      </c>
      <c r="CG73" t="s">
        <v>8</v>
      </c>
      <c r="CH73" t="s">
        <v>8</v>
      </c>
      <c r="CI73" t="s">
        <v>8</v>
      </c>
      <c r="CJ73" t="s">
        <v>8</v>
      </c>
      <c r="CK73" t="s">
        <v>8</v>
      </c>
      <c r="CL73" t="s">
        <v>8</v>
      </c>
      <c r="CM73" t="s">
        <v>8</v>
      </c>
      <c r="CN73" t="s">
        <v>8</v>
      </c>
      <c r="CO73" t="s">
        <v>8</v>
      </c>
      <c r="CP73" t="s">
        <v>8</v>
      </c>
      <c r="CQ73" t="s">
        <v>8</v>
      </c>
      <c r="CR73" t="s">
        <v>8</v>
      </c>
      <c r="CS73" t="s">
        <v>8</v>
      </c>
      <c r="CT73" t="s">
        <v>8</v>
      </c>
      <c r="CU73" t="s">
        <v>8</v>
      </c>
      <c r="CV73" t="s">
        <v>8</v>
      </c>
      <c r="CW73" t="s">
        <v>8</v>
      </c>
      <c r="CX73" t="s">
        <v>8</v>
      </c>
      <c r="CY73" t="s">
        <v>8</v>
      </c>
      <c r="CZ73" t="s">
        <v>8</v>
      </c>
      <c r="DA73" t="s">
        <v>8</v>
      </c>
      <c r="DB73" t="s">
        <v>8</v>
      </c>
      <c r="DC73" t="s">
        <v>8</v>
      </c>
      <c r="DD73" t="s">
        <v>8</v>
      </c>
      <c r="DE73" t="s">
        <v>8</v>
      </c>
      <c r="DJ73" t="s">
        <v>8</v>
      </c>
      <c r="DK73" t="s">
        <v>8</v>
      </c>
      <c r="DL73" t="s">
        <v>8</v>
      </c>
      <c r="DM73" t="s">
        <v>8</v>
      </c>
      <c r="DN73" t="s">
        <v>8</v>
      </c>
      <c r="DO73" t="s">
        <v>8</v>
      </c>
      <c r="DP73" t="s">
        <v>8</v>
      </c>
      <c r="DQ73" t="s">
        <v>8</v>
      </c>
      <c r="DR73" t="s">
        <v>8</v>
      </c>
      <c r="DS73" t="s">
        <v>8</v>
      </c>
      <c r="DT73" t="s">
        <v>8</v>
      </c>
      <c r="DU73" t="s">
        <v>8</v>
      </c>
      <c r="DV73" t="s">
        <v>8</v>
      </c>
      <c r="DW73" t="s">
        <v>8</v>
      </c>
      <c r="DX73" t="s">
        <v>510</v>
      </c>
      <c r="DY73" t="s">
        <v>8</v>
      </c>
      <c r="DZ73">
        <v>50</v>
      </c>
      <c r="EA73">
        <v>50</v>
      </c>
      <c r="EB73" t="s">
        <v>260</v>
      </c>
      <c r="EC73" t="s">
        <v>8</v>
      </c>
      <c r="ED73" t="s">
        <v>8</v>
      </c>
      <c r="EE73" t="s">
        <v>8</v>
      </c>
      <c r="EF73" t="s">
        <v>8</v>
      </c>
      <c r="EG73" t="s">
        <v>8</v>
      </c>
      <c r="EH73" t="s">
        <v>8</v>
      </c>
      <c r="EI73" t="s">
        <v>8</v>
      </c>
      <c r="EJ73" t="s">
        <v>8</v>
      </c>
      <c r="EK73" t="s">
        <v>8</v>
      </c>
      <c r="EL73" t="s">
        <v>8</v>
      </c>
      <c r="EM73" t="s">
        <v>8</v>
      </c>
      <c r="EN73" t="s">
        <v>8</v>
      </c>
      <c r="EO73" t="s">
        <v>8</v>
      </c>
      <c r="EP73" t="s">
        <v>8</v>
      </c>
      <c r="EQ73" t="s">
        <v>8</v>
      </c>
      <c r="ET73" t="s">
        <v>8</v>
      </c>
      <c r="EU73" t="s">
        <v>8</v>
      </c>
      <c r="EV73" t="s">
        <v>8</v>
      </c>
      <c r="EW73" t="s">
        <v>8</v>
      </c>
      <c r="EX73" t="s">
        <v>8</v>
      </c>
      <c r="EY73" t="s">
        <v>8</v>
      </c>
      <c r="EZ73" t="s">
        <v>8</v>
      </c>
      <c r="FA73" t="s">
        <v>8</v>
      </c>
      <c r="FB73" t="s">
        <v>8</v>
      </c>
      <c r="FC73" t="s">
        <v>8</v>
      </c>
      <c r="FD73" t="s">
        <v>8</v>
      </c>
      <c r="FE73" t="s">
        <v>8</v>
      </c>
      <c r="FF73" t="s">
        <v>8</v>
      </c>
      <c r="FG73" t="s">
        <v>8</v>
      </c>
      <c r="FH73" t="s">
        <v>8</v>
      </c>
      <c r="FI73" t="s">
        <v>8</v>
      </c>
      <c r="FJ73" t="s">
        <v>8</v>
      </c>
      <c r="FK73" t="s">
        <v>8</v>
      </c>
      <c r="FL73" t="s">
        <v>8</v>
      </c>
      <c r="FM73" t="s">
        <v>8</v>
      </c>
      <c r="FN73" t="s">
        <v>8</v>
      </c>
      <c r="FO73" t="s">
        <v>8</v>
      </c>
      <c r="FP73" t="s">
        <v>8</v>
      </c>
      <c r="FQ73" t="s">
        <v>8</v>
      </c>
      <c r="FR73" t="s">
        <v>8</v>
      </c>
      <c r="FS73" t="s">
        <v>8</v>
      </c>
      <c r="FT73" t="s">
        <v>8</v>
      </c>
      <c r="FU73" t="s">
        <v>8</v>
      </c>
      <c r="FV73" t="s">
        <v>8</v>
      </c>
      <c r="FW73" t="s">
        <v>8</v>
      </c>
      <c r="FX73" t="s">
        <v>8</v>
      </c>
      <c r="FY73" t="s">
        <v>8</v>
      </c>
      <c r="FZ73" t="s">
        <v>8</v>
      </c>
      <c r="GA73" t="s">
        <v>8</v>
      </c>
      <c r="GB73" t="s">
        <v>8</v>
      </c>
      <c r="GC73" t="s">
        <v>8</v>
      </c>
      <c r="GD73" t="s">
        <v>8</v>
      </c>
      <c r="GE73" t="s">
        <v>8</v>
      </c>
      <c r="GF73" t="s">
        <v>8</v>
      </c>
      <c r="GG73" t="s">
        <v>8</v>
      </c>
      <c r="GH73" t="s">
        <v>8</v>
      </c>
      <c r="GI73" t="s">
        <v>8</v>
      </c>
      <c r="GJ73" t="s">
        <v>8</v>
      </c>
      <c r="GK73" t="s">
        <v>8</v>
      </c>
      <c r="GL73" t="s">
        <v>8</v>
      </c>
      <c r="GM73" t="s">
        <v>8</v>
      </c>
      <c r="GN73" t="s">
        <v>8</v>
      </c>
      <c r="GO73" t="s">
        <v>8</v>
      </c>
      <c r="GP73" t="s">
        <v>8</v>
      </c>
      <c r="GQ73" t="s">
        <v>8</v>
      </c>
      <c r="GR73" t="s">
        <v>8</v>
      </c>
      <c r="GS73" t="s">
        <v>8</v>
      </c>
      <c r="GT73" t="s">
        <v>8</v>
      </c>
      <c r="GW73" t="s">
        <v>8</v>
      </c>
      <c r="GX73" t="s">
        <v>8</v>
      </c>
      <c r="GY73" t="s">
        <v>8</v>
      </c>
      <c r="GZ73" t="s">
        <v>8</v>
      </c>
      <c r="HA73" t="s">
        <v>8</v>
      </c>
      <c r="HB73" t="s">
        <v>8</v>
      </c>
      <c r="HC73" t="s">
        <v>8</v>
      </c>
      <c r="HD73" t="s">
        <v>8</v>
      </c>
      <c r="HE73" t="s">
        <v>8</v>
      </c>
      <c r="HF73" t="s">
        <v>8</v>
      </c>
      <c r="HG73" t="s">
        <v>8</v>
      </c>
      <c r="HH73" t="s">
        <v>8</v>
      </c>
      <c r="HI73" t="s">
        <v>8</v>
      </c>
      <c r="HJ73" t="s">
        <v>8</v>
      </c>
      <c r="HK73" t="s">
        <v>8</v>
      </c>
      <c r="HL73" t="s">
        <v>8</v>
      </c>
      <c r="HM73" t="s">
        <v>8</v>
      </c>
      <c r="HN73" t="s">
        <v>8</v>
      </c>
      <c r="HO73" t="s">
        <v>8</v>
      </c>
      <c r="HP73" t="s">
        <v>8</v>
      </c>
      <c r="HQ73" t="s">
        <v>8</v>
      </c>
      <c r="HR73" t="s">
        <v>8</v>
      </c>
      <c r="HS73" t="s">
        <v>8</v>
      </c>
      <c r="HT73" t="s">
        <v>8</v>
      </c>
      <c r="HU73" t="s">
        <v>8</v>
      </c>
      <c r="HV73" t="s">
        <v>8</v>
      </c>
      <c r="HW73" t="s">
        <v>8</v>
      </c>
      <c r="HX73" t="s">
        <v>8</v>
      </c>
      <c r="HY73" t="s">
        <v>8</v>
      </c>
      <c r="HZ73" t="s">
        <v>8</v>
      </c>
      <c r="IA73" t="s">
        <v>8</v>
      </c>
      <c r="IB73" t="s">
        <v>8</v>
      </c>
      <c r="IC73" t="s">
        <v>777</v>
      </c>
      <c r="ID73" t="s">
        <v>8</v>
      </c>
      <c r="IE73">
        <v>127694717</v>
      </c>
      <c r="IF73" t="s">
        <v>778</v>
      </c>
      <c r="IG73" t="s">
        <v>8</v>
      </c>
      <c r="IH73">
        <v>76</v>
      </c>
    </row>
    <row r="74" spans="1:242" x14ac:dyDescent="0.2">
      <c r="A74" t="s">
        <v>779</v>
      </c>
      <c r="B74" t="s">
        <v>780</v>
      </c>
      <c r="C74" t="s">
        <v>781</v>
      </c>
      <c r="D74" t="s">
        <v>324</v>
      </c>
      <c r="E74" t="s">
        <v>249</v>
      </c>
      <c r="F74" t="s">
        <v>325</v>
      </c>
      <c r="G74" t="s">
        <v>324</v>
      </c>
      <c r="H74" t="s">
        <v>250</v>
      </c>
      <c r="I74" t="s">
        <v>274</v>
      </c>
      <c r="J74" t="s">
        <v>287</v>
      </c>
      <c r="K74" t="s">
        <v>288</v>
      </c>
      <c r="L74" t="s">
        <v>254</v>
      </c>
      <c r="M74" t="s">
        <v>255</v>
      </c>
      <c r="N74" t="s">
        <v>256</v>
      </c>
      <c r="O74" t="s">
        <v>506</v>
      </c>
      <c r="P74" t="s">
        <v>258</v>
      </c>
      <c r="Q74" t="s">
        <v>259</v>
      </c>
      <c r="R74" t="s">
        <v>8</v>
      </c>
      <c r="S74" t="s">
        <v>259</v>
      </c>
      <c r="T74" t="s">
        <v>8</v>
      </c>
      <c r="U74" t="s">
        <v>782</v>
      </c>
      <c r="V74" t="s">
        <v>734</v>
      </c>
      <c r="W74">
        <v>0</v>
      </c>
      <c r="X74">
        <v>1</v>
      </c>
      <c r="Y74">
        <v>0</v>
      </c>
      <c r="Z74">
        <v>0</v>
      </c>
      <c r="AA74">
        <v>0</v>
      </c>
      <c r="AB74" t="s">
        <v>8</v>
      </c>
      <c r="AC74" t="s">
        <v>735</v>
      </c>
      <c r="AD74">
        <v>0</v>
      </c>
      <c r="AE74">
        <v>0</v>
      </c>
      <c r="AF74">
        <v>0</v>
      </c>
      <c r="AG74">
        <v>1</v>
      </c>
      <c r="AH74">
        <v>0</v>
      </c>
      <c r="AI74">
        <v>0</v>
      </c>
      <c r="AJ74" t="s">
        <v>8</v>
      </c>
      <c r="AK74" t="s">
        <v>8</v>
      </c>
      <c r="AL74" t="s">
        <v>8</v>
      </c>
      <c r="AM74" t="s">
        <v>8</v>
      </c>
      <c r="AN74" t="s">
        <v>8</v>
      </c>
      <c r="AO74" t="s">
        <v>8</v>
      </c>
      <c r="AP74" t="s">
        <v>8</v>
      </c>
      <c r="AQ74" t="s">
        <v>8</v>
      </c>
      <c r="AR74" t="s">
        <v>8</v>
      </c>
      <c r="AS74" t="s">
        <v>8</v>
      </c>
      <c r="AT74" t="s">
        <v>8</v>
      </c>
      <c r="AU74" t="s">
        <v>8</v>
      </c>
      <c r="AV74" t="s">
        <v>8</v>
      </c>
      <c r="AW74" t="s">
        <v>8</v>
      </c>
      <c r="AX74" t="s">
        <v>8</v>
      </c>
      <c r="AY74" t="s">
        <v>8</v>
      </c>
      <c r="AZ74" t="s">
        <v>8</v>
      </c>
      <c r="BA74" t="s">
        <v>8</v>
      </c>
      <c r="BB74" t="s">
        <v>8</v>
      </c>
      <c r="BC74" t="s">
        <v>8</v>
      </c>
      <c r="BD74" t="s">
        <v>8</v>
      </c>
      <c r="BE74" t="s">
        <v>8</v>
      </c>
      <c r="BF74" t="s">
        <v>8</v>
      </c>
      <c r="BG74" t="s">
        <v>8</v>
      </c>
      <c r="BH74" t="s">
        <v>8</v>
      </c>
      <c r="BI74" t="s">
        <v>8</v>
      </c>
      <c r="BJ74" t="s">
        <v>8</v>
      </c>
      <c r="BK74" t="s">
        <v>8</v>
      </c>
      <c r="BL74" t="s">
        <v>8</v>
      </c>
      <c r="BM74" t="s">
        <v>8</v>
      </c>
      <c r="BN74" t="s">
        <v>8</v>
      </c>
      <c r="BO74" t="s">
        <v>8</v>
      </c>
      <c r="BP74" t="s">
        <v>8</v>
      </c>
      <c r="BQ74" t="s">
        <v>8</v>
      </c>
      <c r="BR74" t="s">
        <v>8</v>
      </c>
      <c r="BS74" t="s">
        <v>8</v>
      </c>
      <c r="BT74" t="s">
        <v>8</v>
      </c>
      <c r="BU74" t="s">
        <v>8</v>
      </c>
      <c r="BV74" t="s">
        <v>8</v>
      </c>
      <c r="BW74" t="s">
        <v>8</v>
      </c>
      <c r="BX74" t="s">
        <v>8</v>
      </c>
      <c r="BY74" t="s">
        <v>8</v>
      </c>
      <c r="BZ74" t="s">
        <v>8</v>
      </c>
      <c r="CA74" t="s">
        <v>8</v>
      </c>
      <c r="CB74" t="s">
        <v>8</v>
      </c>
      <c r="CC74" t="s">
        <v>8</v>
      </c>
      <c r="CD74" t="s">
        <v>8</v>
      </c>
      <c r="CE74" t="s">
        <v>8</v>
      </c>
      <c r="CF74" t="s">
        <v>8</v>
      </c>
      <c r="CG74" t="s">
        <v>8</v>
      </c>
      <c r="CH74" t="s">
        <v>8</v>
      </c>
      <c r="CI74" t="s">
        <v>8</v>
      </c>
      <c r="CJ74" t="s">
        <v>8</v>
      </c>
      <c r="CK74" t="s">
        <v>8</v>
      </c>
      <c r="CL74" t="s">
        <v>8</v>
      </c>
      <c r="CM74" t="s">
        <v>8</v>
      </c>
      <c r="CN74" t="s">
        <v>8</v>
      </c>
      <c r="CO74" t="s">
        <v>8</v>
      </c>
      <c r="CP74" t="s">
        <v>8</v>
      </c>
      <c r="CQ74" t="s">
        <v>8</v>
      </c>
      <c r="CR74" t="s">
        <v>8</v>
      </c>
      <c r="CS74" t="s">
        <v>8</v>
      </c>
      <c r="CT74" t="s">
        <v>8</v>
      </c>
      <c r="CU74" t="s">
        <v>8</v>
      </c>
      <c r="CV74" t="s">
        <v>8</v>
      </c>
      <c r="CW74" t="s">
        <v>8</v>
      </c>
      <c r="CX74" t="s">
        <v>8</v>
      </c>
      <c r="CY74" t="s">
        <v>8</v>
      </c>
      <c r="CZ74" t="s">
        <v>8</v>
      </c>
      <c r="DA74" t="s">
        <v>8</v>
      </c>
      <c r="DB74" t="s">
        <v>8</v>
      </c>
      <c r="DC74" t="s">
        <v>8</v>
      </c>
      <c r="DD74" t="s">
        <v>8</v>
      </c>
      <c r="DE74" t="s">
        <v>8</v>
      </c>
      <c r="DJ74" t="s">
        <v>8</v>
      </c>
      <c r="DK74" t="s">
        <v>8</v>
      </c>
      <c r="DL74" t="s">
        <v>8</v>
      </c>
      <c r="DM74" t="s">
        <v>8</v>
      </c>
      <c r="DN74" t="s">
        <v>8</v>
      </c>
      <c r="DO74" t="s">
        <v>8</v>
      </c>
      <c r="DP74" t="s">
        <v>8</v>
      </c>
      <c r="DQ74" t="s">
        <v>8</v>
      </c>
      <c r="DR74" t="s">
        <v>8</v>
      </c>
      <c r="DS74" t="s">
        <v>8</v>
      </c>
      <c r="DT74" t="s">
        <v>8</v>
      </c>
      <c r="DU74" t="s">
        <v>8</v>
      </c>
      <c r="DV74" t="s">
        <v>8</v>
      </c>
      <c r="DW74" t="s">
        <v>8</v>
      </c>
      <c r="DX74" t="s">
        <v>510</v>
      </c>
      <c r="DY74" t="s">
        <v>8</v>
      </c>
      <c r="DZ74">
        <v>75</v>
      </c>
      <c r="EA74">
        <v>75</v>
      </c>
      <c r="EB74" t="s">
        <v>461</v>
      </c>
      <c r="EC74" t="s">
        <v>705</v>
      </c>
      <c r="ED74" t="s">
        <v>463</v>
      </c>
      <c r="EE74" t="s">
        <v>463</v>
      </c>
      <c r="EF74" t="s">
        <v>463</v>
      </c>
      <c r="EG74" t="s">
        <v>463</v>
      </c>
      <c r="EH74" t="s">
        <v>463</v>
      </c>
      <c r="EI74" t="s">
        <v>463</v>
      </c>
      <c r="EJ74" t="s">
        <v>464</v>
      </c>
      <c r="EK74" t="s">
        <v>463</v>
      </c>
      <c r="EL74" t="s">
        <v>464</v>
      </c>
      <c r="EM74" t="s">
        <v>463</v>
      </c>
      <c r="EN74" t="s">
        <v>463</v>
      </c>
      <c r="EO74" t="s">
        <v>8</v>
      </c>
      <c r="EP74" t="s">
        <v>8</v>
      </c>
      <c r="EQ74" t="s">
        <v>8</v>
      </c>
      <c r="ET74" t="s">
        <v>8</v>
      </c>
      <c r="EU74" t="s">
        <v>8</v>
      </c>
      <c r="EV74" t="s">
        <v>8</v>
      </c>
      <c r="EW74" t="s">
        <v>8</v>
      </c>
      <c r="EX74" t="s">
        <v>8</v>
      </c>
      <c r="EY74" t="s">
        <v>8</v>
      </c>
      <c r="EZ74" t="s">
        <v>8</v>
      </c>
      <c r="FA74" t="s">
        <v>8</v>
      </c>
      <c r="FB74" t="s">
        <v>8</v>
      </c>
      <c r="FC74" t="s">
        <v>8</v>
      </c>
      <c r="FD74" t="s">
        <v>8</v>
      </c>
      <c r="FE74" t="s">
        <v>8</v>
      </c>
      <c r="FF74" t="s">
        <v>8</v>
      </c>
      <c r="FG74" t="s">
        <v>8</v>
      </c>
      <c r="FH74" t="s">
        <v>8</v>
      </c>
      <c r="FI74" t="s">
        <v>8</v>
      </c>
      <c r="FJ74" t="s">
        <v>8</v>
      </c>
      <c r="FK74" t="s">
        <v>8</v>
      </c>
      <c r="FL74" t="s">
        <v>8</v>
      </c>
      <c r="FM74" t="s">
        <v>8</v>
      </c>
      <c r="FN74" t="s">
        <v>8</v>
      </c>
      <c r="FO74" t="s">
        <v>8</v>
      </c>
      <c r="FP74" t="s">
        <v>8</v>
      </c>
      <c r="FQ74" t="s">
        <v>8</v>
      </c>
      <c r="FR74" t="s">
        <v>8</v>
      </c>
      <c r="FS74" t="s">
        <v>8</v>
      </c>
      <c r="FT74" t="s">
        <v>8</v>
      </c>
      <c r="FU74" t="s">
        <v>8</v>
      </c>
      <c r="FV74" t="s">
        <v>8</v>
      </c>
      <c r="FW74" t="s">
        <v>8</v>
      </c>
      <c r="FX74" t="s">
        <v>8</v>
      </c>
      <c r="FY74" t="s">
        <v>8</v>
      </c>
      <c r="FZ74" t="s">
        <v>8</v>
      </c>
      <c r="GA74" t="s">
        <v>8</v>
      </c>
      <c r="GB74" t="s">
        <v>8</v>
      </c>
      <c r="GC74" t="s">
        <v>8</v>
      </c>
      <c r="GD74" t="s">
        <v>8</v>
      </c>
      <c r="GE74" t="s">
        <v>8</v>
      </c>
      <c r="GF74" t="s">
        <v>8</v>
      </c>
      <c r="GG74" t="s">
        <v>8</v>
      </c>
      <c r="GH74" t="s">
        <v>8</v>
      </c>
      <c r="GI74" t="s">
        <v>8</v>
      </c>
      <c r="GJ74" t="s">
        <v>8</v>
      </c>
      <c r="GK74" t="s">
        <v>8</v>
      </c>
      <c r="GL74" t="s">
        <v>8</v>
      </c>
      <c r="GM74" t="s">
        <v>8</v>
      </c>
      <c r="GN74" t="s">
        <v>8</v>
      </c>
      <c r="GO74" t="s">
        <v>8</v>
      </c>
      <c r="GP74" t="s">
        <v>8</v>
      </c>
      <c r="GQ74" t="s">
        <v>8</v>
      </c>
      <c r="GR74" t="s">
        <v>8</v>
      </c>
      <c r="GS74" t="s">
        <v>8</v>
      </c>
      <c r="GT74" t="s">
        <v>8</v>
      </c>
      <c r="GW74" t="s">
        <v>8</v>
      </c>
      <c r="GX74" t="s">
        <v>8</v>
      </c>
      <c r="GY74" t="s">
        <v>8</v>
      </c>
      <c r="GZ74" t="s">
        <v>8</v>
      </c>
      <c r="HA74" t="s">
        <v>8</v>
      </c>
      <c r="HB74" t="s">
        <v>8</v>
      </c>
      <c r="HC74" t="s">
        <v>8</v>
      </c>
      <c r="HD74" t="s">
        <v>8</v>
      </c>
      <c r="HE74" t="s">
        <v>8</v>
      </c>
      <c r="HF74" t="s">
        <v>8</v>
      </c>
      <c r="HG74" t="s">
        <v>8</v>
      </c>
      <c r="HH74" t="s">
        <v>8</v>
      </c>
      <c r="HI74" t="s">
        <v>8</v>
      </c>
      <c r="HJ74" t="s">
        <v>8</v>
      </c>
      <c r="HK74" t="s">
        <v>8</v>
      </c>
      <c r="HL74" t="s">
        <v>8</v>
      </c>
      <c r="HM74" t="s">
        <v>8</v>
      </c>
      <c r="HN74" t="s">
        <v>8</v>
      </c>
      <c r="HO74" t="s">
        <v>8</v>
      </c>
      <c r="HP74" t="s">
        <v>8</v>
      </c>
      <c r="HQ74" t="s">
        <v>8</v>
      </c>
      <c r="HR74" t="s">
        <v>8</v>
      </c>
      <c r="HS74" t="s">
        <v>8</v>
      </c>
      <c r="HT74" t="s">
        <v>8</v>
      </c>
      <c r="HU74" t="s">
        <v>8</v>
      </c>
      <c r="HV74" t="s">
        <v>8</v>
      </c>
      <c r="HW74" t="s">
        <v>8</v>
      </c>
      <c r="HX74" t="s">
        <v>8</v>
      </c>
      <c r="HY74" t="s">
        <v>8</v>
      </c>
      <c r="HZ74" t="s">
        <v>8</v>
      </c>
      <c r="IA74" t="s">
        <v>8</v>
      </c>
      <c r="IB74" t="s">
        <v>8</v>
      </c>
      <c r="IC74" t="s">
        <v>783</v>
      </c>
      <c r="ID74" t="s">
        <v>8</v>
      </c>
      <c r="IE74">
        <v>127693012</v>
      </c>
      <c r="IF74" t="s">
        <v>784</v>
      </c>
      <c r="IG74" t="s">
        <v>8</v>
      </c>
      <c r="IH74">
        <v>67</v>
      </c>
    </row>
    <row r="75" spans="1:242" x14ac:dyDescent="0.2">
      <c r="A75" t="s">
        <v>785</v>
      </c>
      <c r="B75" t="s">
        <v>786</v>
      </c>
      <c r="C75" t="s">
        <v>787</v>
      </c>
      <c r="D75" t="s">
        <v>248</v>
      </c>
      <c r="E75" t="s">
        <v>249</v>
      </c>
      <c r="F75" t="s">
        <v>332</v>
      </c>
      <c r="G75" t="s">
        <v>248</v>
      </c>
      <c r="H75" t="s">
        <v>316</v>
      </c>
      <c r="I75" t="s">
        <v>274</v>
      </c>
      <c r="J75" t="s">
        <v>275</v>
      </c>
      <c r="K75" t="s">
        <v>334</v>
      </c>
      <c r="L75" t="s">
        <v>335</v>
      </c>
      <c r="M75" t="s">
        <v>255</v>
      </c>
      <c r="N75" t="s">
        <v>256</v>
      </c>
      <c r="O75" t="s">
        <v>506</v>
      </c>
      <c r="P75" t="s">
        <v>258</v>
      </c>
      <c r="Q75" t="s">
        <v>259</v>
      </c>
      <c r="R75" t="s">
        <v>8</v>
      </c>
      <c r="S75" t="s">
        <v>259</v>
      </c>
      <c r="T75" t="s">
        <v>8</v>
      </c>
      <c r="U75" t="s">
        <v>539</v>
      </c>
      <c r="V75" t="s">
        <v>734</v>
      </c>
      <c r="W75">
        <v>0</v>
      </c>
      <c r="X75">
        <v>1</v>
      </c>
      <c r="Y75">
        <v>0</v>
      </c>
      <c r="Z75">
        <v>0</v>
      </c>
      <c r="AA75">
        <v>0</v>
      </c>
      <c r="AB75" t="s">
        <v>8</v>
      </c>
      <c r="AC75" t="s">
        <v>735</v>
      </c>
      <c r="AD75">
        <v>0</v>
      </c>
      <c r="AE75">
        <v>0</v>
      </c>
      <c r="AF75">
        <v>0</v>
      </c>
      <c r="AG75">
        <v>1</v>
      </c>
      <c r="AH75">
        <v>0</v>
      </c>
      <c r="AI75">
        <v>0</v>
      </c>
      <c r="AJ75" t="s">
        <v>8</v>
      </c>
      <c r="AK75" t="s">
        <v>8</v>
      </c>
      <c r="AL75" t="s">
        <v>8</v>
      </c>
      <c r="AM75" t="s">
        <v>8</v>
      </c>
      <c r="AN75" t="s">
        <v>8</v>
      </c>
      <c r="AO75" t="s">
        <v>8</v>
      </c>
      <c r="AP75" t="s">
        <v>8</v>
      </c>
      <c r="AQ75" t="s">
        <v>8</v>
      </c>
      <c r="AR75" t="s">
        <v>8</v>
      </c>
      <c r="AS75" t="s">
        <v>8</v>
      </c>
      <c r="AT75" t="s">
        <v>8</v>
      </c>
      <c r="AU75" t="s">
        <v>8</v>
      </c>
      <c r="AV75" t="s">
        <v>8</v>
      </c>
      <c r="AW75" t="s">
        <v>8</v>
      </c>
      <c r="AX75" t="s">
        <v>8</v>
      </c>
      <c r="AY75" t="s">
        <v>8</v>
      </c>
      <c r="AZ75" t="s">
        <v>8</v>
      </c>
      <c r="BA75" t="s">
        <v>8</v>
      </c>
      <c r="BB75" t="s">
        <v>8</v>
      </c>
      <c r="BC75" t="s">
        <v>8</v>
      </c>
      <c r="BD75" t="s">
        <v>8</v>
      </c>
      <c r="BE75" t="s">
        <v>8</v>
      </c>
      <c r="BF75" t="s">
        <v>8</v>
      </c>
      <c r="BG75" t="s">
        <v>8</v>
      </c>
      <c r="BH75" t="s">
        <v>8</v>
      </c>
      <c r="BI75" t="s">
        <v>8</v>
      </c>
      <c r="BJ75" t="s">
        <v>8</v>
      </c>
      <c r="BK75" t="s">
        <v>8</v>
      </c>
      <c r="BL75" t="s">
        <v>8</v>
      </c>
      <c r="BM75" t="s">
        <v>8</v>
      </c>
      <c r="BN75" t="s">
        <v>8</v>
      </c>
      <c r="BO75" t="s">
        <v>8</v>
      </c>
      <c r="BP75" t="s">
        <v>8</v>
      </c>
      <c r="BQ75" t="s">
        <v>8</v>
      </c>
      <c r="BR75" t="s">
        <v>8</v>
      </c>
      <c r="BS75" t="s">
        <v>8</v>
      </c>
      <c r="BT75" t="s">
        <v>8</v>
      </c>
      <c r="BU75" t="s">
        <v>8</v>
      </c>
      <c r="BV75" t="s">
        <v>8</v>
      </c>
      <c r="BW75" t="s">
        <v>8</v>
      </c>
      <c r="BX75" t="s">
        <v>8</v>
      </c>
      <c r="BY75" t="s">
        <v>8</v>
      </c>
      <c r="BZ75" t="s">
        <v>8</v>
      </c>
      <c r="CA75" t="s">
        <v>8</v>
      </c>
      <c r="CB75" t="s">
        <v>8</v>
      </c>
      <c r="CC75" t="s">
        <v>8</v>
      </c>
      <c r="CD75" t="s">
        <v>8</v>
      </c>
      <c r="CE75" t="s">
        <v>8</v>
      </c>
      <c r="CF75" t="s">
        <v>8</v>
      </c>
      <c r="CG75" t="s">
        <v>8</v>
      </c>
      <c r="CH75" t="s">
        <v>8</v>
      </c>
      <c r="CI75" t="s">
        <v>8</v>
      </c>
      <c r="CJ75" t="s">
        <v>8</v>
      </c>
      <c r="CK75" t="s">
        <v>8</v>
      </c>
      <c r="CL75" t="s">
        <v>8</v>
      </c>
      <c r="CM75" t="s">
        <v>8</v>
      </c>
      <c r="CN75" t="s">
        <v>8</v>
      </c>
      <c r="CO75" t="s">
        <v>8</v>
      </c>
      <c r="CP75" t="s">
        <v>8</v>
      </c>
      <c r="CQ75" t="s">
        <v>8</v>
      </c>
      <c r="CR75" t="s">
        <v>8</v>
      </c>
      <c r="CS75" t="s">
        <v>8</v>
      </c>
      <c r="CT75" t="s">
        <v>8</v>
      </c>
      <c r="CU75" t="s">
        <v>8</v>
      </c>
      <c r="CV75" t="s">
        <v>8</v>
      </c>
      <c r="CW75" t="s">
        <v>8</v>
      </c>
      <c r="CX75" t="s">
        <v>8</v>
      </c>
      <c r="CY75" t="s">
        <v>8</v>
      </c>
      <c r="CZ75" t="s">
        <v>8</v>
      </c>
      <c r="DA75" t="s">
        <v>8</v>
      </c>
      <c r="DB75" t="s">
        <v>8</v>
      </c>
      <c r="DC75" t="s">
        <v>8</v>
      </c>
      <c r="DD75" t="s">
        <v>8</v>
      </c>
      <c r="DE75" t="s">
        <v>8</v>
      </c>
      <c r="DJ75" t="s">
        <v>8</v>
      </c>
      <c r="DK75" t="s">
        <v>8</v>
      </c>
      <c r="DL75" t="s">
        <v>8</v>
      </c>
      <c r="DM75" t="s">
        <v>8</v>
      </c>
      <c r="DN75" t="s">
        <v>8</v>
      </c>
      <c r="DO75" t="s">
        <v>8</v>
      </c>
      <c r="DP75" t="s">
        <v>8</v>
      </c>
      <c r="DQ75" t="s">
        <v>8</v>
      </c>
      <c r="DR75" t="s">
        <v>8</v>
      </c>
      <c r="DS75" t="s">
        <v>8</v>
      </c>
      <c r="DT75" t="s">
        <v>8</v>
      </c>
      <c r="DU75" t="s">
        <v>8</v>
      </c>
      <c r="DV75" t="s">
        <v>8</v>
      </c>
      <c r="DW75" t="s">
        <v>8</v>
      </c>
      <c r="DX75" t="s">
        <v>510</v>
      </c>
      <c r="DY75" t="s">
        <v>8</v>
      </c>
      <c r="DZ75">
        <v>25</v>
      </c>
      <c r="EA75">
        <v>25</v>
      </c>
      <c r="EB75" t="s">
        <v>511</v>
      </c>
      <c r="EC75" t="s">
        <v>8</v>
      </c>
      <c r="ED75" t="s">
        <v>8</v>
      </c>
      <c r="EE75" t="s">
        <v>8</v>
      </c>
      <c r="EF75" t="s">
        <v>8</v>
      </c>
      <c r="EG75" t="s">
        <v>8</v>
      </c>
      <c r="EH75" t="s">
        <v>8</v>
      </c>
      <c r="EI75" t="s">
        <v>8</v>
      </c>
      <c r="EJ75" t="s">
        <v>8</v>
      </c>
      <c r="EK75" t="s">
        <v>8</v>
      </c>
      <c r="EL75" t="s">
        <v>8</v>
      </c>
      <c r="EM75" t="s">
        <v>8</v>
      </c>
      <c r="EN75" t="s">
        <v>8</v>
      </c>
      <c r="EO75" t="s">
        <v>8</v>
      </c>
      <c r="EP75" t="s">
        <v>8</v>
      </c>
      <c r="EQ75" t="s">
        <v>8</v>
      </c>
      <c r="ET75" t="s">
        <v>8</v>
      </c>
      <c r="EU75" t="s">
        <v>8</v>
      </c>
      <c r="EV75" t="s">
        <v>8</v>
      </c>
      <c r="EW75" t="s">
        <v>8</v>
      </c>
      <c r="EX75" t="s">
        <v>8</v>
      </c>
      <c r="EY75" t="s">
        <v>8</v>
      </c>
      <c r="EZ75" t="s">
        <v>8</v>
      </c>
      <c r="FA75" t="s">
        <v>8</v>
      </c>
      <c r="FB75" t="s">
        <v>8</v>
      </c>
      <c r="FC75" t="s">
        <v>8</v>
      </c>
      <c r="FD75" t="s">
        <v>8</v>
      </c>
      <c r="FE75" t="s">
        <v>8</v>
      </c>
      <c r="FF75" t="s">
        <v>8</v>
      </c>
      <c r="FG75" t="s">
        <v>8</v>
      </c>
      <c r="FH75" t="s">
        <v>8</v>
      </c>
      <c r="FI75" t="s">
        <v>8</v>
      </c>
      <c r="FJ75" t="s">
        <v>8</v>
      </c>
      <c r="FK75" t="s">
        <v>8</v>
      </c>
      <c r="FL75" t="s">
        <v>8</v>
      </c>
      <c r="FM75" t="s">
        <v>8</v>
      </c>
      <c r="FN75" t="s">
        <v>8</v>
      </c>
      <c r="FO75" t="s">
        <v>8</v>
      </c>
      <c r="FP75" t="s">
        <v>8</v>
      </c>
      <c r="FQ75" t="s">
        <v>8</v>
      </c>
      <c r="FR75" t="s">
        <v>8</v>
      </c>
      <c r="FS75" t="s">
        <v>8</v>
      </c>
      <c r="FT75" t="s">
        <v>8</v>
      </c>
      <c r="FU75" t="s">
        <v>8</v>
      </c>
      <c r="FV75" t="s">
        <v>8</v>
      </c>
      <c r="FW75" t="s">
        <v>8</v>
      </c>
      <c r="FX75" t="s">
        <v>8</v>
      </c>
      <c r="FY75" t="s">
        <v>8</v>
      </c>
      <c r="FZ75" t="s">
        <v>8</v>
      </c>
      <c r="GA75" t="s">
        <v>8</v>
      </c>
      <c r="GB75" t="s">
        <v>8</v>
      </c>
      <c r="GC75" t="s">
        <v>8</v>
      </c>
      <c r="GD75" t="s">
        <v>8</v>
      </c>
      <c r="GE75" t="s">
        <v>8</v>
      </c>
      <c r="GF75" t="s">
        <v>8</v>
      </c>
      <c r="GG75" t="s">
        <v>8</v>
      </c>
      <c r="GH75" t="s">
        <v>8</v>
      </c>
      <c r="GI75" t="s">
        <v>8</v>
      </c>
      <c r="GJ75" t="s">
        <v>8</v>
      </c>
      <c r="GK75" t="s">
        <v>8</v>
      </c>
      <c r="GL75" t="s">
        <v>8</v>
      </c>
      <c r="GM75" t="s">
        <v>8</v>
      </c>
      <c r="GN75" t="s">
        <v>8</v>
      </c>
      <c r="GO75" t="s">
        <v>8</v>
      </c>
      <c r="GP75" t="s">
        <v>8</v>
      </c>
      <c r="GQ75" t="s">
        <v>8</v>
      </c>
      <c r="GR75" t="s">
        <v>8</v>
      </c>
      <c r="GS75" t="s">
        <v>8</v>
      </c>
      <c r="GT75" t="s">
        <v>8</v>
      </c>
      <c r="GW75" t="s">
        <v>8</v>
      </c>
      <c r="GX75" t="s">
        <v>8</v>
      </c>
      <c r="GY75" t="s">
        <v>8</v>
      </c>
      <c r="GZ75" t="s">
        <v>8</v>
      </c>
      <c r="HA75" t="s">
        <v>8</v>
      </c>
      <c r="HB75" t="s">
        <v>8</v>
      </c>
      <c r="HC75" t="s">
        <v>8</v>
      </c>
      <c r="HD75" t="s">
        <v>8</v>
      </c>
      <c r="HE75" t="s">
        <v>8</v>
      </c>
      <c r="HF75" t="s">
        <v>8</v>
      </c>
      <c r="HG75" t="s">
        <v>8</v>
      </c>
      <c r="HH75" t="s">
        <v>8</v>
      </c>
      <c r="HI75" t="s">
        <v>8</v>
      </c>
      <c r="HJ75" t="s">
        <v>8</v>
      </c>
      <c r="HK75" t="s">
        <v>8</v>
      </c>
      <c r="HL75" t="s">
        <v>8</v>
      </c>
      <c r="HM75" t="s">
        <v>8</v>
      </c>
      <c r="HN75" t="s">
        <v>8</v>
      </c>
      <c r="HO75" t="s">
        <v>8</v>
      </c>
      <c r="HP75" t="s">
        <v>8</v>
      </c>
      <c r="HQ75" t="s">
        <v>8</v>
      </c>
      <c r="HR75" t="s">
        <v>8</v>
      </c>
      <c r="HS75" t="s">
        <v>8</v>
      </c>
      <c r="HT75" t="s">
        <v>8</v>
      </c>
      <c r="HU75" t="s">
        <v>8</v>
      </c>
      <c r="HV75" t="s">
        <v>8</v>
      </c>
      <c r="HW75" t="s">
        <v>8</v>
      </c>
      <c r="HX75" t="s">
        <v>8</v>
      </c>
      <c r="HY75" t="s">
        <v>8</v>
      </c>
      <c r="HZ75" t="s">
        <v>8</v>
      </c>
      <c r="IA75" t="s">
        <v>8</v>
      </c>
      <c r="IB75" t="s">
        <v>8</v>
      </c>
      <c r="IC75" t="s">
        <v>8</v>
      </c>
      <c r="ID75" t="s">
        <v>8</v>
      </c>
      <c r="IE75">
        <v>127763897</v>
      </c>
      <c r="IF75" t="s">
        <v>788</v>
      </c>
      <c r="IG75" t="s">
        <v>8</v>
      </c>
      <c r="IH75">
        <v>78</v>
      </c>
    </row>
    <row r="76" spans="1:242" x14ac:dyDescent="0.2">
      <c r="A76" t="s">
        <v>789</v>
      </c>
      <c r="B76" t="s">
        <v>790</v>
      </c>
      <c r="C76" t="s">
        <v>791</v>
      </c>
      <c r="D76" t="s">
        <v>324</v>
      </c>
      <c r="E76" t="s">
        <v>249</v>
      </c>
      <c r="F76" t="s">
        <v>8</v>
      </c>
      <c r="G76" t="s">
        <v>324</v>
      </c>
      <c r="H76" t="s">
        <v>792</v>
      </c>
      <c r="I76" t="s">
        <v>286</v>
      </c>
      <c r="J76" t="s">
        <v>793</v>
      </c>
      <c r="K76" t="s">
        <v>794</v>
      </c>
      <c r="L76" t="s">
        <v>795</v>
      </c>
      <c r="M76" t="s">
        <v>796</v>
      </c>
      <c r="N76" t="s">
        <v>256</v>
      </c>
      <c r="O76" t="s">
        <v>506</v>
      </c>
      <c r="P76" t="s">
        <v>258</v>
      </c>
      <c r="Q76" t="s">
        <v>259</v>
      </c>
      <c r="R76" t="s">
        <v>8</v>
      </c>
      <c r="S76" t="s">
        <v>259</v>
      </c>
      <c r="T76" t="s">
        <v>8</v>
      </c>
      <c r="U76" t="s">
        <v>797</v>
      </c>
      <c r="V76" t="s">
        <v>734</v>
      </c>
      <c r="W76">
        <v>0</v>
      </c>
      <c r="X76">
        <v>1</v>
      </c>
      <c r="Y76">
        <v>0</v>
      </c>
      <c r="Z76">
        <v>0</v>
      </c>
      <c r="AA76">
        <v>0</v>
      </c>
      <c r="AB76" t="s">
        <v>8</v>
      </c>
      <c r="AC76" t="s">
        <v>735</v>
      </c>
      <c r="AD76">
        <v>0</v>
      </c>
      <c r="AE76">
        <v>0</v>
      </c>
      <c r="AF76">
        <v>0</v>
      </c>
      <c r="AG76">
        <v>1</v>
      </c>
      <c r="AH76">
        <v>0</v>
      </c>
      <c r="AI76">
        <v>0</v>
      </c>
      <c r="AJ76" t="s">
        <v>8</v>
      </c>
      <c r="AK76" t="s">
        <v>8</v>
      </c>
      <c r="AL76" t="s">
        <v>8</v>
      </c>
      <c r="AM76" t="s">
        <v>8</v>
      </c>
      <c r="AN76" t="s">
        <v>8</v>
      </c>
      <c r="AO76" t="s">
        <v>8</v>
      </c>
      <c r="AP76" t="s">
        <v>8</v>
      </c>
      <c r="AQ76" t="s">
        <v>8</v>
      </c>
      <c r="AR76" t="s">
        <v>8</v>
      </c>
      <c r="AS76" t="s">
        <v>8</v>
      </c>
      <c r="AT76" t="s">
        <v>8</v>
      </c>
      <c r="AU76" t="s">
        <v>8</v>
      </c>
      <c r="AV76" t="s">
        <v>8</v>
      </c>
      <c r="AW76" t="s">
        <v>8</v>
      </c>
      <c r="AX76" t="s">
        <v>8</v>
      </c>
      <c r="AY76" t="s">
        <v>8</v>
      </c>
      <c r="AZ76" t="s">
        <v>8</v>
      </c>
      <c r="BA76" t="s">
        <v>8</v>
      </c>
      <c r="BB76" t="s">
        <v>8</v>
      </c>
      <c r="BC76" t="s">
        <v>8</v>
      </c>
      <c r="BD76" t="s">
        <v>8</v>
      </c>
      <c r="BE76" t="s">
        <v>8</v>
      </c>
      <c r="BF76" t="s">
        <v>8</v>
      </c>
      <c r="BG76" t="s">
        <v>8</v>
      </c>
      <c r="BH76" t="s">
        <v>8</v>
      </c>
      <c r="BI76" t="s">
        <v>8</v>
      </c>
      <c r="BJ76" t="s">
        <v>8</v>
      </c>
      <c r="BK76" t="s">
        <v>8</v>
      </c>
      <c r="BL76" t="s">
        <v>8</v>
      </c>
      <c r="BM76" t="s">
        <v>8</v>
      </c>
      <c r="BN76" t="s">
        <v>8</v>
      </c>
      <c r="BO76" t="s">
        <v>8</v>
      </c>
      <c r="BP76" t="s">
        <v>8</v>
      </c>
      <c r="BQ76" t="s">
        <v>8</v>
      </c>
      <c r="BR76" t="s">
        <v>8</v>
      </c>
      <c r="BS76" t="s">
        <v>8</v>
      </c>
      <c r="BT76" t="s">
        <v>8</v>
      </c>
      <c r="BU76" t="s">
        <v>8</v>
      </c>
      <c r="BV76" t="s">
        <v>8</v>
      </c>
      <c r="BW76" t="s">
        <v>8</v>
      </c>
      <c r="BX76" t="s">
        <v>8</v>
      </c>
      <c r="BY76" t="s">
        <v>8</v>
      </c>
      <c r="BZ76" t="s">
        <v>8</v>
      </c>
      <c r="CA76" t="s">
        <v>8</v>
      </c>
      <c r="CB76" t="s">
        <v>8</v>
      </c>
      <c r="CC76" t="s">
        <v>8</v>
      </c>
      <c r="CD76" t="s">
        <v>8</v>
      </c>
      <c r="CE76" t="s">
        <v>8</v>
      </c>
      <c r="CF76" t="s">
        <v>8</v>
      </c>
      <c r="CG76" t="s">
        <v>8</v>
      </c>
      <c r="CH76" t="s">
        <v>8</v>
      </c>
      <c r="CI76" t="s">
        <v>8</v>
      </c>
      <c r="CJ76" t="s">
        <v>8</v>
      </c>
      <c r="CK76" t="s">
        <v>8</v>
      </c>
      <c r="CL76" t="s">
        <v>8</v>
      </c>
      <c r="CM76" t="s">
        <v>8</v>
      </c>
      <c r="CN76" t="s">
        <v>8</v>
      </c>
      <c r="CO76" t="s">
        <v>8</v>
      </c>
      <c r="CP76" t="s">
        <v>8</v>
      </c>
      <c r="CQ76" t="s">
        <v>8</v>
      </c>
      <c r="CR76" t="s">
        <v>8</v>
      </c>
      <c r="CS76" t="s">
        <v>8</v>
      </c>
      <c r="CT76" t="s">
        <v>8</v>
      </c>
      <c r="CU76" t="s">
        <v>8</v>
      </c>
      <c r="CV76" t="s">
        <v>8</v>
      </c>
      <c r="CW76" t="s">
        <v>8</v>
      </c>
      <c r="CX76" t="s">
        <v>8</v>
      </c>
      <c r="CY76" t="s">
        <v>8</v>
      </c>
      <c r="CZ76" t="s">
        <v>8</v>
      </c>
      <c r="DA76" t="s">
        <v>8</v>
      </c>
      <c r="DB76" t="s">
        <v>8</v>
      </c>
      <c r="DC76" t="s">
        <v>8</v>
      </c>
      <c r="DD76" t="s">
        <v>8</v>
      </c>
      <c r="DE76" t="s">
        <v>8</v>
      </c>
      <c r="DJ76" t="s">
        <v>8</v>
      </c>
      <c r="DK76" t="s">
        <v>8</v>
      </c>
      <c r="DL76" t="s">
        <v>8</v>
      </c>
      <c r="DM76" t="s">
        <v>8</v>
      </c>
      <c r="DN76" t="s">
        <v>8</v>
      </c>
      <c r="DO76" t="s">
        <v>8</v>
      </c>
      <c r="DP76" t="s">
        <v>8</v>
      </c>
      <c r="DQ76" t="s">
        <v>8</v>
      </c>
      <c r="DR76" t="s">
        <v>8</v>
      </c>
      <c r="DS76" t="s">
        <v>8</v>
      </c>
      <c r="DT76" t="s">
        <v>8</v>
      </c>
      <c r="DU76" t="s">
        <v>8</v>
      </c>
      <c r="DV76" t="s">
        <v>8</v>
      </c>
      <c r="DW76" t="s">
        <v>8</v>
      </c>
      <c r="DX76" t="s">
        <v>510</v>
      </c>
      <c r="DY76" t="s">
        <v>8</v>
      </c>
      <c r="DZ76">
        <v>20</v>
      </c>
      <c r="EA76">
        <v>20</v>
      </c>
      <c r="EB76" t="s">
        <v>511</v>
      </c>
      <c r="EC76" t="s">
        <v>8</v>
      </c>
      <c r="ED76" t="s">
        <v>8</v>
      </c>
      <c r="EE76" t="s">
        <v>8</v>
      </c>
      <c r="EF76" t="s">
        <v>8</v>
      </c>
      <c r="EG76" t="s">
        <v>8</v>
      </c>
      <c r="EH76" t="s">
        <v>8</v>
      </c>
      <c r="EI76" t="s">
        <v>8</v>
      </c>
      <c r="EJ76" t="s">
        <v>8</v>
      </c>
      <c r="EK76" t="s">
        <v>8</v>
      </c>
      <c r="EL76" t="s">
        <v>8</v>
      </c>
      <c r="EM76" t="s">
        <v>8</v>
      </c>
      <c r="EN76" t="s">
        <v>8</v>
      </c>
      <c r="EO76" t="s">
        <v>8</v>
      </c>
      <c r="EP76" t="s">
        <v>8</v>
      </c>
      <c r="EQ76" t="s">
        <v>8</v>
      </c>
      <c r="ET76" t="s">
        <v>8</v>
      </c>
      <c r="EU76" t="s">
        <v>8</v>
      </c>
      <c r="EV76" t="s">
        <v>8</v>
      </c>
      <c r="EW76" t="s">
        <v>8</v>
      </c>
      <c r="EX76" t="s">
        <v>8</v>
      </c>
      <c r="EY76" t="s">
        <v>8</v>
      </c>
      <c r="EZ76" t="s">
        <v>8</v>
      </c>
      <c r="FA76" t="s">
        <v>8</v>
      </c>
      <c r="FB76" t="s">
        <v>8</v>
      </c>
      <c r="FC76" t="s">
        <v>8</v>
      </c>
      <c r="FD76" t="s">
        <v>8</v>
      </c>
      <c r="FE76" t="s">
        <v>8</v>
      </c>
      <c r="FF76" t="s">
        <v>8</v>
      </c>
      <c r="FG76" t="s">
        <v>8</v>
      </c>
      <c r="FH76" t="s">
        <v>8</v>
      </c>
      <c r="FI76" t="s">
        <v>8</v>
      </c>
      <c r="FJ76" t="s">
        <v>8</v>
      </c>
      <c r="FK76" t="s">
        <v>8</v>
      </c>
      <c r="FL76" t="s">
        <v>8</v>
      </c>
      <c r="FM76" t="s">
        <v>8</v>
      </c>
      <c r="FN76" t="s">
        <v>8</v>
      </c>
      <c r="FO76" t="s">
        <v>8</v>
      </c>
      <c r="FP76" t="s">
        <v>8</v>
      </c>
      <c r="FQ76" t="s">
        <v>8</v>
      </c>
      <c r="FR76" t="s">
        <v>8</v>
      </c>
      <c r="FS76" t="s">
        <v>8</v>
      </c>
      <c r="FT76" t="s">
        <v>8</v>
      </c>
      <c r="FU76" t="s">
        <v>8</v>
      </c>
      <c r="FV76" t="s">
        <v>8</v>
      </c>
      <c r="FW76" t="s">
        <v>8</v>
      </c>
      <c r="FX76" t="s">
        <v>8</v>
      </c>
      <c r="FY76" t="s">
        <v>8</v>
      </c>
      <c r="FZ76" t="s">
        <v>8</v>
      </c>
      <c r="GA76" t="s">
        <v>8</v>
      </c>
      <c r="GB76" t="s">
        <v>8</v>
      </c>
      <c r="GC76" t="s">
        <v>8</v>
      </c>
      <c r="GD76" t="s">
        <v>8</v>
      </c>
      <c r="GE76" t="s">
        <v>8</v>
      </c>
      <c r="GF76" t="s">
        <v>8</v>
      </c>
      <c r="GG76" t="s">
        <v>8</v>
      </c>
      <c r="GH76" t="s">
        <v>8</v>
      </c>
      <c r="GI76" t="s">
        <v>8</v>
      </c>
      <c r="GJ76" t="s">
        <v>8</v>
      </c>
      <c r="GK76" t="s">
        <v>8</v>
      </c>
      <c r="GL76" t="s">
        <v>8</v>
      </c>
      <c r="GM76" t="s">
        <v>8</v>
      </c>
      <c r="GN76" t="s">
        <v>8</v>
      </c>
      <c r="GO76" t="s">
        <v>8</v>
      </c>
      <c r="GP76" t="s">
        <v>8</v>
      </c>
      <c r="GQ76" t="s">
        <v>8</v>
      </c>
      <c r="GR76" t="s">
        <v>8</v>
      </c>
      <c r="GS76" t="s">
        <v>8</v>
      </c>
      <c r="GT76" t="s">
        <v>8</v>
      </c>
      <c r="GW76" t="s">
        <v>8</v>
      </c>
      <c r="GX76" t="s">
        <v>8</v>
      </c>
      <c r="GY76" t="s">
        <v>8</v>
      </c>
      <c r="GZ76" t="s">
        <v>8</v>
      </c>
      <c r="HA76" t="s">
        <v>8</v>
      </c>
      <c r="HB76" t="s">
        <v>8</v>
      </c>
      <c r="HC76" t="s">
        <v>8</v>
      </c>
      <c r="HD76" t="s">
        <v>8</v>
      </c>
      <c r="HE76" t="s">
        <v>8</v>
      </c>
      <c r="HF76" t="s">
        <v>8</v>
      </c>
      <c r="HG76" t="s">
        <v>8</v>
      </c>
      <c r="HH76" t="s">
        <v>8</v>
      </c>
      <c r="HI76" t="s">
        <v>8</v>
      </c>
      <c r="HJ76" t="s">
        <v>8</v>
      </c>
      <c r="HK76" t="s">
        <v>8</v>
      </c>
      <c r="HL76" t="s">
        <v>8</v>
      </c>
      <c r="HM76" t="s">
        <v>8</v>
      </c>
      <c r="HN76" t="s">
        <v>8</v>
      </c>
      <c r="HO76" t="s">
        <v>8</v>
      </c>
      <c r="HP76" t="s">
        <v>8</v>
      </c>
      <c r="HQ76" t="s">
        <v>8</v>
      </c>
      <c r="HR76" t="s">
        <v>8</v>
      </c>
      <c r="HS76" t="s">
        <v>8</v>
      </c>
      <c r="HT76" t="s">
        <v>8</v>
      </c>
      <c r="HU76" t="s">
        <v>8</v>
      </c>
      <c r="HV76" t="s">
        <v>8</v>
      </c>
      <c r="HW76" t="s">
        <v>8</v>
      </c>
      <c r="HX76" t="s">
        <v>8</v>
      </c>
      <c r="HY76" t="s">
        <v>8</v>
      </c>
      <c r="HZ76" t="s">
        <v>8</v>
      </c>
      <c r="IA76" t="s">
        <v>8</v>
      </c>
      <c r="IB76" t="s">
        <v>8</v>
      </c>
      <c r="IC76" t="s">
        <v>798</v>
      </c>
      <c r="ID76" t="s">
        <v>8</v>
      </c>
      <c r="IE76">
        <v>127675359</v>
      </c>
      <c r="IF76" t="s">
        <v>799</v>
      </c>
      <c r="IG76" t="s">
        <v>8</v>
      </c>
      <c r="IH76">
        <v>55</v>
      </c>
    </row>
    <row r="77" spans="1:242" x14ac:dyDescent="0.2">
      <c r="A77" t="s">
        <v>800</v>
      </c>
      <c r="B77" t="s">
        <v>801</v>
      </c>
      <c r="C77" t="s">
        <v>802</v>
      </c>
      <c r="D77" t="s">
        <v>324</v>
      </c>
      <c r="E77" t="s">
        <v>249</v>
      </c>
      <c r="F77" t="s">
        <v>8</v>
      </c>
      <c r="G77" t="s">
        <v>324</v>
      </c>
      <c r="H77" t="s">
        <v>792</v>
      </c>
      <c r="I77" t="s">
        <v>286</v>
      </c>
      <c r="J77" t="s">
        <v>793</v>
      </c>
      <c r="K77" t="s">
        <v>794</v>
      </c>
      <c r="L77" t="s">
        <v>795</v>
      </c>
      <c r="M77" t="s">
        <v>796</v>
      </c>
      <c r="N77" t="s">
        <v>256</v>
      </c>
      <c r="O77" t="s">
        <v>506</v>
      </c>
      <c r="P77" t="s">
        <v>258</v>
      </c>
      <c r="Q77" t="s">
        <v>259</v>
      </c>
      <c r="R77" t="s">
        <v>8</v>
      </c>
      <c r="S77" t="s">
        <v>259</v>
      </c>
      <c r="T77" t="s">
        <v>8</v>
      </c>
      <c r="U77" t="s">
        <v>797</v>
      </c>
      <c r="V77" t="s">
        <v>734</v>
      </c>
      <c r="W77">
        <v>0</v>
      </c>
      <c r="X77">
        <v>1</v>
      </c>
      <c r="Y77">
        <v>0</v>
      </c>
      <c r="Z77">
        <v>0</v>
      </c>
      <c r="AA77">
        <v>0</v>
      </c>
      <c r="AB77" t="s">
        <v>8</v>
      </c>
      <c r="AC77" t="s">
        <v>735</v>
      </c>
      <c r="AD77">
        <v>0</v>
      </c>
      <c r="AE77">
        <v>0</v>
      </c>
      <c r="AF77">
        <v>0</v>
      </c>
      <c r="AG77">
        <v>1</v>
      </c>
      <c r="AH77">
        <v>0</v>
      </c>
      <c r="AI77">
        <v>0</v>
      </c>
      <c r="AJ77" t="s">
        <v>8</v>
      </c>
      <c r="AK77" t="s">
        <v>8</v>
      </c>
      <c r="AL77" t="s">
        <v>8</v>
      </c>
      <c r="AM77" t="s">
        <v>8</v>
      </c>
      <c r="AN77" t="s">
        <v>8</v>
      </c>
      <c r="AO77" t="s">
        <v>8</v>
      </c>
      <c r="AP77" t="s">
        <v>8</v>
      </c>
      <c r="AQ77" t="s">
        <v>8</v>
      </c>
      <c r="AR77" t="s">
        <v>8</v>
      </c>
      <c r="AS77" t="s">
        <v>8</v>
      </c>
      <c r="AT77" t="s">
        <v>8</v>
      </c>
      <c r="AU77" t="s">
        <v>8</v>
      </c>
      <c r="AV77" t="s">
        <v>8</v>
      </c>
      <c r="AW77" t="s">
        <v>8</v>
      </c>
      <c r="AX77" t="s">
        <v>8</v>
      </c>
      <c r="AY77" t="s">
        <v>8</v>
      </c>
      <c r="AZ77" t="s">
        <v>8</v>
      </c>
      <c r="BA77" t="s">
        <v>8</v>
      </c>
      <c r="BB77" t="s">
        <v>8</v>
      </c>
      <c r="BC77" t="s">
        <v>8</v>
      </c>
      <c r="BD77" t="s">
        <v>8</v>
      </c>
      <c r="BE77" t="s">
        <v>8</v>
      </c>
      <c r="BF77" t="s">
        <v>8</v>
      </c>
      <c r="BG77" t="s">
        <v>8</v>
      </c>
      <c r="BH77" t="s">
        <v>8</v>
      </c>
      <c r="BI77" t="s">
        <v>8</v>
      </c>
      <c r="BJ77" t="s">
        <v>8</v>
      </c>
      <c r="BK77" t="s">
        <v>8</v>
      </c>
      <c r="BL77" t="s">
        <v>8</v>
      </c>
      <c r="BM77" t="s">
        <v>8</v>
      </c>
      <c r="BN77" t="s">
        <v>8</v>
      </c>
      <c r="BO77" t="s">
        <v>8</v>
      </c>
      <c r="BP77" t="s">
        <v>8</v>
      </c>
      <c r="BQ77" t="s">
        <v>8</v>
      </c>
      <c r="BR77" t="s">
        <v>8</v>
      </c>
      <c r="BS77" t="s">
        <v>8</v>
      </c>
      <c r="BT77" t="s">
        <v>8</v>
      </c>
      <c r="BU77" t="s">
        <v>8</v>
      </c>
      <c r="BV77" t="s">
        <v>8</v>
      </c>
      <c r="BW77" t="s">
        <v>8</v>
      </c>
      <c r="BX77" t="s">
        <v>8</v>
      </c>
      <c r="BY77" t="s">
        <v>8</v>
      </c>
      <c r="BZ77" t="s">
        <v>8</v>
      </c>
      <c r="CA77" t="s">
        <v>8</v>
      </c>
      <c r="CB77" t="s">
        <v>8</v>
      </c>
      <c r="CC77" t="s">
        <v>8</v>
      </c>
      <c r="CD77" t="s">
        <v>8</v>
      </c>
      <c r="CE77" t="s">
        <v>8</v>
      </c>
      <c r="CF77" t="s">
        <v>8</v>
      </c>
      <c r="CG77" t="s">
        <v>8</v>
      </c>
      <c r="CH77" t="s">
        <v>8</v>
      </c>
      <c r="CI77" t="s">
        <v>8</v>
      </c>
      <c r="CJ77" t="s">
        <v>8</v>
      </c>
      <c r="CK77" t="s">
        <v>8</v>
      </c>
      <c r="CL77" t="s">
        <v>8</v>
      </c>
      <c r="CM77" t="s">
        <v>8</v>
      </c>
      <c r="CN77" t="s">
        <v>8</v>
      </c>
      <c r="CO77" t="s">
        <v>8</v>
      </c>
      <c r="CP77" t="s">
        <v>8</v>
      </c>
      <c r="CQ77" t="s">
        <v>8</v>
      </c>
      <c r="CR77" t="s">
        <v>8</v>
      </c>
      <c r="CS77" t="s">
        <v>8</v>
      </c>
      <c r="CT77" t="s">
        <v>8</v>
      </c>
      <c r="CU77" t="s">
        <v>8</v>
      </c>
      <c r="CV77" t="s">
        <v>8</v>
      </c>
      <c r="CW77" t="s">
        <v>8</v>
      </c>
      <c r="CX77" t="s">
        <v>8</v>
      </c>
      <c r="CY77" t="s">
        <v>8</v>
      </c>
      <c r="CZ77" t="s">
        <v>8</v>
      </c>
      <c r="DA77" t="s">
        <v>8</v>
      </c>
      <c r="DB77" t="s">
        <v>8</v>
      </c>
      <c r="DC77" t="s">
        <v>8</v>
      </c>
      <c r="DD77" t="s">
        <v>8</v>
      </c>
      <c r="DE77" t="s">
        <v>8</v>
      </c>
      <c r="DJ77" t="s">
        <v>8</v>
      </c>
      <c r="DK77" t="s">
        <v>8</v>
      </c>
      <c r="DL77" t="s">
        <v>8</v>
      </c>
      <c r="DM77" t="s">
        <v>8</v>
      </c>
      <c r="DN77" t="s">
        <v>8</v>
      </c>
      <c r="DO77" t="s">
        <v>8</v>
      </c>
      <c r="DP77" t="s">
        <v>8</v>
      </c>
      <c r="DQ77" t="s">
        <v>8</v>
      </c>
      <c r="DR77" t="s">
        <v>8</v>
      </c>
      <c r="DS77" t="s">
        <v>8</v>
      </c>
      <c r="DT77" t="s">
        <v>8</v>
      </c>
      <c r="DU77" t="s">
        <v>8</v>
      </c>
      <c r="DV77" t="s">
        <v>8</v>
      </c>
      <c r="DW77" t="s">
        <v>8</v>
      </c>
      <c r="DX77" t="s">
        <v>510</v>
      </c>
      <c r="DY77" t="s">
        <v>8</v>
      </c>
      <c r="DZ77">
        <v>30</v>
      </c>
      <c r="EA77">
        <v>30</v>
      </c>
      <c r="EB77" t="s">
        <v>511</v>
      </c>
      <c r="EC77" t="s">
        <v>8</v>
      </c>
      <c r="ED77" t="s">
        <v>8</v>
      </c>
      <c r="EE77" t="s">
        <v>8</v>
      </c>
      <c r="EF77" t="s">
        <v>8</v>
      </c>
      <c r="EG77" t="s">
        <v>8</v>
      </c>
      <c r="EH77" t="s">
        <v>8</v>
      </c>
      <c r="EI77" t="s">
        <v>8</v>
      </c>
      <c r="EJ77" t="s">
        <v>8</v>
      </c>
      <c r="EK77" t="s">
        <v>8</v>
      </c>
      <c r="EL77" t="s">
        <v>8</v>
      </c>
      <c r="EM77" t="s">
        <v>8</v>
      </c>
      <c r="EN77" t="s">
        <v>8</v>
      </c>
      <c r="EO77" t="s">
        <v>8</v>
      </c>
      <c r="EP77" t="s">
        <v>8</v>
      </c>
      <c r="EQ77" t="s">
        <v>8</v>
      </c>
      <c r="ET77" t="s">
        <v>8</v>
      </c>
      <c r="EU77" t="s">
        <v>8</v>
      </c>
      <c r="EV77" t="s">
        <v>8</v>
      </c>
      <c r="EW77" t="s">
        <v>8</v>
      </c>
      <c r="EX77" t="s">
        <v>8</v>
      </c>
      <c r="EY77" t="s">
        <v>8</v>
      </c>
      <c r="EZ77" t="s">
        <v>8</v>
      </c>
      <c r="FA77" t="s">
        <v>8</v>
      </c>
      <c r="FB77" t="s">
        <v>8</v>
      </c>
      <c r="FC77" t="s">
        <v>8</v>
      </c>
      <c r="FD77" t="s">
        <v>8</v>
      </c>
      <c r="FE77" t="s">
        <v>8</v>
      </c>
      <c r="FF77" t="s">
        <v>8</v>
      </c>
      <c r="FG77" t="s">
        <v>8</v>
      </c>
      <c r="FH77" t="s">
        <v>8</v>
      </c>
      <c r="FI77" t="s">
        <v>8</v>
      </c>
      <c r="FJ77" t="s">
        <v>8</v>
      </c>
      <c r="FK77" t="s">
        <v>8</v>
      </c>
      <c r="FL77" t="s">
        <v>8</v>
      </c>
      <c r="FM77" t="s">
        <v>8</v>
      </c>
      <c r="FN77" t="s">
        <v>8</v>
      </c>
      <c r="FO77" t="s">
        <v>8</v>
      </c>
      <c r="FP77" t="s">
        <v>8</v>
      </c>
      <c r="FQ77" t="s">
        <v>8</v>
      </c>
      <c r="FR77" t="s">
        <v>8</v>
      </c>
      <c r="FS77" t="s">
        <v>8</v>
      </c>
      <c r="FT77" t="s">
        <v>8</v>
      </c>
      <c r="FU77" t="s">
        <v>8</v>
      </c>
      <c r="FV77" t="s">
        <v>8</v>
      </c>
      <c r="FW77" t="s">
        <v>8</v>
      </c>
      <c r="FX77" t="s">
        <v>8</v>
      </c>
      <c r="FY77" t="s">
        <v>8</v>
      </c>
      <c r="FZ77" t="s">
        <v>8</v>
      </c>
      <c r="GA77" t="s">
        <v>8</v>
      </c>
      <c r="GB77" t="s">
        <v>8</v>
      </c>
      <c r="GC77" t="s">
        <v>8</v>
      </c>
      <c r="GD77" t="s">
        <v>8</v>
      </c>
      <c r="GE77" t="s">
        <v>8</v>
      </c>
      <c r="GF77" t="s">
        <v>8</v>
      </c>
      <c r="GG77" t="s">
        <v>8</v>
      </c>
      <c r="GH77" t="s">
        <v>8</v>
      </c>
      <c r="GI77" t="s">
        <v>8</v>
      </c>
      <c r="GJ77" t="s">
        <v>8</v>
      </c>
      <c r="GK77" t="s">
        <v>8</v>
      </c>
      <c r="GL77" t="s">
        <v>8</v>
      </c>
      <c r="GM77" t="s">
        <v>8</v>
      </c>
      <c r="GN77" t="s">
        <v>8</v>
      </c>
      <c r="GO77" t="s">
        <v>8</v>
      </c>
      <c r="GP77" t="s">
        <v>8</v>
      </c>
      <c r="GQ77" t="s">
        <v>8</v>
      </c>
      <c r="GR77" t="s">
        <v>8</v>
      </c>
      <c r="GS77" t="s">
        <v>8</v>
      </c>
      <c r="GT77" t="s">
        <v>8</v>
      </c>
      <c r="GW77" t="s">
        <v>8</v>
      </c>
      <c r="GX77" t="s">
        <v>8</v>
      </c>
      <c r="GY77" t="s">
        <v>8</v>
      </c>
      <c r="GZ77" t="s">
        <v>8</v>
      </c>
      <c r="HA77" t="s">
        <v>8</v>
      </c>
      <c r="HB77" t="s">
        <v>8</v>
      </c>
      <c r="HC77" t="s">
        <v>8</v>
      </c>
      <c r="HD77" t="s">
        <v>8</v>
      </c>
      <c r="HE77" t="s">
        <v>8</v>
      </c>
      <c r="HF77" t="s">
        <v>8</v>
      </c>
      <c r="HG77" t="s">
        <v>8</v>
      </c>
      <c r="HH77" t="s">
        <v>8</v>
      </c>
      <c r="HI77" t="s">
        <v>8</v>
      </c>
      <c r="HJ77" t="s">
        <v>8</v>
      </c>
      <c r="HK77" t="s">
        <v>8</v>
      </c>
      <c r="HL77" t="s">
        <v>8</v>
      </c>
      <c r="HM77" t="s">
        <v>8</v>
      </c>
      <c r="HN77" t="s">
        <v>8</v>
      </c>
      <c r="HO77" t="s">
        <v>8</v>
      </c>
      <c r="HP77" t="s">
        <v>8</v>
      </c>
      <c r="HQ77" t="s">
        <v>8</v>
      </c>
      <c r="HR77" t="s">
        <v>8</v>
      </c>
      <c r="HS77" t="s">
        <v>8</v>
      </c>
      <c r="HT77" t="s">
        <v>8</v>
      </c>
      <c r="HU77" t="s">
        <v>8</v>
      </c>
      <c r="HV77" t="s">
        <v>8</v>
      </c>
      <c r="HW77" t="s">
        <v>8</v>
      </c>
      <c r="HX77" t="s">
        <v>8</v>
      </c>
      <c r="HY77" t="s">
        <v>8</v>
      </c>
      <c r="HZ77" t="s">
        <v>8</v>
      </c>
      <c r="IA77" t="s">
        <v>8</v>
      </c>
      <c r="IB77" t="s">
        <v>8</v>
      </c>
      <c r="IC77" t="s">
        <v>803</v>
      </c>
      <c r="ID77" t="s">
        <v>8</v>
      </c>
      <c r="IE77">
        <v>127675182</v>
      </c>
      <c r="IF77" t="s">
        <v>804</v>
      </c>
      <c r="IG77" t="s">
        <v>8</v>
      </c>
      <c r="IH77">
        <v>51</v>
      </c>
    </row>
    <row r="78" spans="1:242" x14ac:dyDescent="0.2">
      <c r="A78" t="s">
        <v>805</v>
      </c>
      <c r="B78" t="s">
        <v>806</v>
      </c>
      <c r="C78" t="s">
        <v>807</v>
      </c>
      <c r="D78" t="s">
        <v>248</v>
      </c>
      <c r="E78" t="s">
        <v>412</v>
      </c>
      <c r="F78" t="s">
        <v>8</v>
      </c>
      <c r="G78" t="s">
        <v>248</v>
      </c>
      <c r="H78" t="s">
        <v>250</v>
      </c>
      <c r="I78" t="s">
        <v>286</v>
      </c>
      <c r="J78" t="s">
        <v>252</v>
      </c>
      <c r="K78" t="s">
        <v>253</v>
      </c>
      <c r="L78" t="s">
        <v>266</v>
      </c>
      <c r="M78" t="s">
        <v>557</v>
      </c>
      <c r="N78" t="s">
        <v>268</v>
      </c>
      <c r="O78" t="s">
        <v>506</v>
      </c>
      <c r="P78" t="s">
        <v>258</v>
      </c>
      <c r="Q78" t="s">
        <v>259</v>
      </c>
      <c r="R78" t="s">
        <v>8</v>
      </c>
      <c r="S78" t="s">
        <v>259</v>
      </c>
      <c r="T78" t="s">
        <v>8</v>
      </c>
      <c r="U78" t="s">
        <v>808</v>
      </c>
      <c r="V78" t="s">
        <v>568</v>
      </c>
      <c r="W78">
        <v>0</v>
      </c>
      <c r="X78">
        <v>1</v>
      </c>
      <c r="Y78">
        <v>1</v>
      </c>
      <c r="Z78">
        <v>0</v>
      </c>
      <c r="AA78">
        <v>0</v>
      </c>
      <c r="AB78" t="s">
        <v>8</v>
      </c>
      <c r="AC78" t="s">
        <v>735</v>
      </c>
      <c r="AD78">
        <v>0</v>
      </c>
      <c r="AE78">
        <v>0</v>
      </c>
      <c r="AF78">
        <v>0</v>
      </c>
      <c r="AG78">
        <v>1</v>
      </c>
      <c r="AH78">
        <v>0</v>
      </c>
      <c r="AI78">
        <v>0</v>
      </c>
      <c r="AJ78" t="s">
        <v>551</v>
      </c>
      <c r="AK78" t="s">
        <v>463</v>
      </c>
      <c r="AL78" t="s">
        <v>463</v>
      </c>
      <c r="AM78" t="s">
        <v>463</v>
      </c>
      <c r="AN78" t="s">
        <v>463</v>
      </c>
      <c r="AO78" t="s">
        <v>464</v>
      </c>
      <c r="AP78" t="s">
        <v>463</v>
      </c>
      <c r="AQ78" t="s">
        <v>8</v>
      </c>
      <c r="AR78" t="s">
        <v>8</v>
      </c>
      <c r="AS78" t="s">
        <v>8</v>
      </c>
      <c r="AT78" t="s">
        <v>8</v>
      </c>
      <c r="AU78" t="s">
        <v>8</v>
      </c>
      <c r="AV78" t="s">
        <v>8</v>
      </c>
      <c r="AW78" t="s">
        <v>8</v>
      </c>
      <c r="AX78" t="s">
        <v>8</v>
      </c>
      <c r="AY78" t="s">
        <v>8</v>
      </c>
      <c r="AZ78" t="s">
        <v>8</v>
      </c>
      <c r="BA78" t="s">
        <v>8</v>
      </c>
      <c r="BB78" t="s">
        <v>8</v>
      </c>
      <c r="BC78" t="s">
        <v>8</v>
      </c>
      <c r="BD78" t="s">
        <v>8</v>
      </c>
      <c r="BE78" t="s">
        <v>8</v>
      </c>
      <c r="BF78" t="s">
        <v>8</v>
      </c>
      <c r="BG78" t="s">
        <v>8</v>
      </c>
      <c r="BH78" t="s">
        <v>8</v>
      </c>
      <c r="BI78" t="s">
        <v>8</v>
      </c>
      <c r="BJ78" t="s">
        <v>8</v>
      </c>
      <c r="BK78" t="s">
        <v>8</v>
      </c>
      <c r="BL78" t="s">
        <v>8</v>
      </c>
      <c r="BM78" t="s">
        <v>8</v>
      </c>
      <c r="BN78" t="s">
        <v>8</v>
      </c>
      <c r="BO78" t="s">
        <v>8</v>
      </c>
      <c r="BP78" t="s">
        <v>8</v>
      </c>
      <c r="BQ78" t="s">
        <v>8</v>
      </c>
      <c r="BR78" t="s">
        <v>8</v>
      </c>
      <c r="BS78" t="s">
        <v>8</v>
      </c>
      <c r="BT78" t="s">
        <v>8</v>
      </c>
      <c r="BU78" t="s">
        <v>8</v>
      </c>
      <c r="BV78" t="s">
        <v>8</v>
      </c>
      <c r="BW78" t="s">
        <v>809</v>
      </c>
      <c r="BX78" t="s">
        <v>463</v>
      </c>
      <c r="BY78" t="s">
        <v>463</v>
      </c>
      <c r="BZ78" t="s">
        <v>463</v>
      </c>
      <c r="CA78" t="s">
        <v>463</v>
      </c>
      <c r="CB78" t="s">
        <v>463</v>
      </c>
      <c r="CC78" t="s">
        <v>463</v>
      </c>
      <c r="CD78" t="s">
        <v>463</v>
      </c>
      <c r="CE78" t="s">
        <v>463</v>
      </c>
      <c r="CF78" t="s">
        <v>464</v>
      </c>
      <c r="CG78" t="s">
        <v>463</v>
      </c>
      <c r="CH78" t="s">
        <v>463</v>
      </c>
      <c r="CI78" t="s">
        <v>463</v>
      </c>
      <c r="CJ78" t="s">
        <v>463</v>
      </c>
      <c r="CK78" t="s">
        <v>463</v>
      </c>
      <c r="CL78" t="s">
        <v>8</v>
      </c>
      <c r="CM78" t="s">
        <v>8</v>
      </c>
      <c r="CN78" t="s">
        <v>8</v>
      </c>
      <c r="CO78" t="s">
        <v>8</v>
      </c>
      <c r="CP78" t="s">
        <v>8</v>
      </c>
      <c r="CQ78" t="s">
        <v>8</v>
      </c>
      <c r="CR78" t="s">
        <v>8</v>
      </c>
      <c r="CS78" t="s">
        <v>8</v>
      </c>
      <c r="CT78" t="s">
        <v>8</v>
      </c>
      <c r="CU78" t="s">
        <v>8</v>
      </c>
      <c r="CV78" t="s">
        <v>8</v>
      </c>
      <c r="CW78" t="s">
        <v>8</v>
      </c>
      <c r="CX78" t="s">
        <v>8</v>
      </c>
      <c r="CY78" t="s">
        <v>8</v>
      </c>
      <c r="CZ78" t="s">
        <v>8</v>
      </c>
      <c r="DA78" t="s">
        <v>8</v>
      </c>
      <c r="DB78" t="s">
        <v>8</v>
      </c>
      <c r="DC78" t="s">
        <v>8</v>
      </c>
      <c r="DD78" t="s">
        <v>8</v>
      </c>
      <c r="DE78" t="s">
        <v>8</v>
      </c>
      <c r="DJ78" t="s">
        <v>8</v>
      </c>
      <c r="DK78" t="s">
        <v>8</v>
      </c>
      <c r="DL78" t="s">
        <v>8</v>
      </c>
      <c r="DM78" t="s">
        <v>8</v>
      </c>
      <c r="DN78" t="s">
        <v>8</v>
      </c>
      <c r="DO78" t="s">
        <v>8</v>
      </c>
      <c r="DP78" t="s">
        <v>8</v>
      </c>
      <c r="DQ78" t="s">
        <v>8</v>
      </c>
      <c r="DR78" t="s">
        <v>8</v>
      </c>
      <c r="DS78" t="s">
        <v>8</v>
      </c>
      <c r="DT78" t="s">
        <v>8</v>
      </c>
      <c r="DU78" t="s">
        <v>8</v>
      </c>
      <c r="DV78" t="s">
        <v>8</v>
      </c>
      <c r="DW78" t="s">
        <v>8</v>
      </c>
      <c r="DX78" t="s">
        <v>510</v>
      </c>
      <c r="DY78" t="s">
        <v>8</v>
      </c>
      <c r="DZ78">
        <v>15</v>
      </c>
      <c r="EA78">
        <v>15</v>
      </c>
      <c r="EB78" t="s">
        <v>511</v>
      </c>
      <c r="EC78" t="s">
        <v>8</v>
      </c>
      <c r="ED78" t="s">
        <v>8</v>
      </c>
      <c r="EE78" t="s">
        <v>8</v>
      </c>
      <c r="EF78" t="s">
        <v>8</v>
      </c>
      <c r="EG78" t="s">
        <v>8</v>
      </c>
      <c r="EH78" t="s">
        <v>8</v>
      </c>
      <c r="EI78" t="s">
        <v>8</v>
      </c>
      <c r="EJ78" t="s">
        <v>8</v>
      </c>
      <c r="EK78" t="s">
        <v>8</v>
      </c>
      <c r="EL78" t="s">
        <v>8</v>
      </c>
      <c r="EM78" t="s">
        <v>8</v>
      </c>
      <c r="EN78" t="s">
        <v>8</v>
      </c>
      <c r="EO78" t="s">
        <v>8</v>
      </c>
      <c r="EP78" t="s">
        <v>8</v>
      </c>
      <c r="EQ78" t="s">
        <v>8</v>
      </c>
      <c r="ET78" t="s">
        <v>8</v>
      </c>
      <c r="EU78" t="s">
        <v>8</v>
      </c>
      <c r="EV78" t="s">
        <v>8</v>
      </c>
      <c r="EW78" t="s">
        <v>8</v>
      </c>
      <c r="EX78" t="s">
        <v>8</v>
      </c>
      <c r="EY78" t="s">
        <v>8</v>
      </c>
      <c r="EZ78" t="s">
        <v>8</v>
      </c>
      <c r="FA78" t="s">
        <v>8</v>
      </c>
      <c r="FB78" t="s">
        <v>8</v>
      </c>
      <c r="FC78" t="s">
        <v>8</v>
      </c>
      <c r="FD78" t="s">
        <v>8</v>
      </c>
      <c r="FE78" t="s">
        <v>8</v>
      </c>
      <c r="FF78" t="s">
        <v>8</v>
      </c>
      <c r="FG78" t="s">
        <v>8</v>
      </c>
      <c r="FH78" t="s">
        <v>8</v>
      </c>
      <c r="FI78" t="s">
        <v>8</v>
      </c>
      <c r="FJ78" t="s">
        <v>8</v>
      </c>
      <c r="FK78" t="s">
        <v>8</v>
      </c>
      <c r="FL78" t="s">
        <v>8</v>
      </c>
      <c r="FM78" t="s">
        <v>8</v>
      </c>
      <c r="FN78" t="s">
        <v>8</v>
      </c>
      <c r="FO78" t="s">
        <v>8</v>
      </c>
      <c r="FP78" t="s">
        <v>8</v>
      </c>
      <c r="FQ78" t="s">
        <v>8</v>
      </c>
      <c r="FR78" t="s">
        <v>8</v>
      </c>
      <c r="FS78" t="s">
        <v>8</v>
      </c>
      <c r="FT78" t="s">
        <v>8</v>
      </c>
      <c r="FU78" t="s">
        <v>8</v>
      </c>
      <c r="FV78" t="s">
        <v>8</v>
      </c>
      <c r="FW78" t="s">
        <v>8</v>
      </c>
      <c r="FX78" t="s">
        <v>8</v>
      </c>
      <c r="FY78" t="s">
        <v>8</v>
      </c>
      <c r="FZ78" t="s">
        <v>8</v>
      </c>
      <c r="GA78" t="s">
        <v>8</v>
      </c>
      <c r="GB78" t="s">
        <v>8</v>
      </c>
      <c r="GC78" t="s">
        <v>8</v>
      </c>
      <c r="GD78" t="s">
        <v>8</v>
      </c>
      <c r="GE78" t="s">
        <v>8</v>
      </c>
      <c r="GF78" t="s">
        <v>8</v>
      </c>
      <c r="GG78" t="s">
        <v>8</v>
      </c>
      <c r="GH78" t="s">
        <v>8</v>
      </c>
      <c r="GI78" t="s">
        <v>8</v>
      </c>
      <c r="GJ78" t="s">
        <v>8</v>
      </c>
      <c r="GK78" t="s">
        <v>8</v>
      </c>
      <c r="GL78" t="s">
        <v>8</v>
      </c>
      <c r="GM78" t="s">
        <v>8</v>
      </c>
      <c r="GN78" t="s">
        <v>8</v>
      </c>
      <c r="GO78" t="s">
        <v>8</v>
      </c>
      <c r="GP78" t="s">
        <v>8</v>
      </c>
      <c r="GQ78" t="s">
        <v>8</v>
      </c>
      <c r="GR78" t="s">
        <v>8</v>
      </c>
      <c r="GS78" t="s">
        <v>8</v>
      </c>
      <c r="GT78" t="s">
        <v>8</v>
      </c>
      <c r="GW78" t="s">
        <v>8</v>
      </c>
      <c r="GX78" t="s">
        <v>8</v>
      </c>
      <c r="GY78" t="s">
        <v>8</v>
      </c>
      <c r="GZ78" t="s">
        <v>8</v>
      </c>
      <c r="HA78" t="s">
        <v>8</v>
      </c>
      <c r="HB78" t="s">
        <v>8</v>
      </c>
      <c r="HC78" t="s">
        <v>8</v>
      </c>
      <c r="HD78" t="s">
        <v>8</v>
      </c>
      <c r="HE78" t="s">
        <v>8</v>
      </c>
      <c r="HF78" t="s">
        <v>8</v>
      </c>
      <c r="HG78" t="s">
        <v>8</v>
      </c>
      <c r="HH78" t="s">
        <v>8</v>
      </c>
      <c r="HI78" t="s">
        <v>8</v>
      </c>
      <c r="HJ78" t="s">
        <v>8</v>
      </c>
      <c r="HK78" t="s">
        <v>8</v>
      </c>
      <c r="HL78" t="s">
        <v>8</v>
      </c>
      <c r="HM78" t="s">
        <v>8</v>
      </c>
      <c r="HN78" t="s">
        <v>8</v>
      </c>
      <c r="HO78" t="s">
        <v>8</v>
      </c>
      <c r="HP78" t="s">
        <v>8</v>
      </c>
      <c r="HQ78" t="s">
        <v>8</v>
      </c>
      <c r="HR78" t="s">
        <v>8</v>
      </c>
      <c r="HS78" t="s">
        <v>8</v>
      </c>
      <c r="HT78" t="s">
        <v>8</v>
      </c>
      <c r="HU78" t="s">
        <v>8</v>
      </c>
      <c r="HV78" t="s">
        <v>8</v>
      </c>
      <c r="HW78" t="s">
        <v>8</v>
      </c>
      <c r="HX78" t="s">
        <v>8</v>
      </c>
      <c r="HY78" t="s">
        <v>8</v>
      </c>
      <c r="HZ78" t="s">
        <v>8</v>
      </c>
      <c r="IA78" t="s">
        <v>8</v>
      </c>
      <c r="IB78" t="s">
        <v>8</v>
      </c>
      <c r="IC78" t="s">
        <v>810</v>
      </c>
      <c r="ID78" t="s">
        <v>8</v>
      </c>
      <c r="IE78">
        <v>127668790</v>
      </c>
      <c r="IF78" t="s">
        <v>811</v>
      </c>
      <c r="IG78" t="s">
        <v>8</v>
      </c>
      <c r="IH78">
        <v>48</v>
      </c>
    </row>
    <row r="79" spans="1:242" x14ac:dyDescent="0.2">
      <c r="A79" t="s">
        <v>812</v>
      </c>
      <c r="B79" t="s">
        <v>813</v>
      </c>
      <c r="C79" t="s">
        <v>814</v>
      </c>
      <c r="D79" t="s">
        <v>248</v>
      </c>
      <c r="E79" t="s">
        <v>249</v>
      </c>
      <c r="F79" t="s">
        <v>8</v>
      </c>
      <c r="G79" t="s">
        <v>248</v>
      </c>
      <c r="H79" t="s">
        <v>2</v>
      </c>
      <c r="I79" t="s">
        <v>274</v>
      </c>
      <c r="J79" t="s">
        <v>275</v>
      </c>
      <c r="K79" t="s">
        <v>276</v>
      </c>
      <c r="L79" t="s">
        <v>277</v>
      </c>
      <c r="M79" t="s">
        <v>815</v>
      </c>
      <c r="N79" t="s">
        <v>279</v>
      </c>
      <c r="O79" t="s">
        <v>506</v>
      </c>
      <c r="P79" t="s">
        <v>258</v>
      </c>
      <c r="Q79" t="s">
        <v>259</v>
      </c>
      <c r="R79" t="s">
        <v>8</v>
      </c>
      <c r="S79" t="s">
        <v>259</v>
      </c>
      <c r="T79" t="s">
        <v>8</v>
      </c>
      <c r="U79" t="s">
        <v>815</v>
      </c>
      <c r="V79" t="s">
        <v>734</v>
      </c>
      <c r="W79">
        <v>0</v>
      </c>
      <c r="X79">
        <v>1</v>
      </c>
      <c r="Y79">
        <v>0</v>
      </c>
      <c r="Z79">
        <v>0</v>
      </c>
      <c r="AA79">
        <v>0</v>
      </c>
      <c r="AB79" t="s">
        <v>8</v>
      </c>
      <c r="AC79" t="s">
        <v>735</v>
      </c>
      <c r="AD79">
        <v>0</v>
      </c>
      <c r="AE79">
        <v>0</v>
      </c>
      <c r="AF79">
        <v>0</v>
      </c>
      <c r="AG79">
        <v>1</v>
      </c>
      <c r="AH79">
        <v>0</v>
      </c>
      <c r="AI79">
        <v>0</v>
      </c>
      <c r="AJ79" t="s">
        <v>8</v>
      </c>
      <c r="AK79" t="s">
        <v>8</v>
      </c>
      <c r="AL79" t="s">
        <v>8</v>
      </c>
      <c r="AM79" t="s">
        <v>8</v>
      </c>
      <c r="AN79" t="s">
        <v>8</v>
      </c>
      <c r="AO79" t="s">
        <v>8</v>
      </c>
      <c r="AP79" t="s">
        <v>8</v>
      </c>
      <c r="AQ79" t="s">
        <v>8</v>
      </c>
      <c r="AR79" t="s">
        <v>8</v>
      </c>
      <c r="AS79" t="s">
        <v>8</v>
      </c>
      <c r="AT79" t="s">
        <v>8</v>
      </c>
      <c r="AU79" t="s">
        <v>8</v>
      </c>
      <c r="AV79" t="s">
        <v>8</v>
      </c>
      <c r="AW79" t="s">
        <v>8</v>
      </c>
      <c r="AX79" t="s">
        <v>8</v>
      </c>
      <c r="AY79" t="s">
        <v>8</v>
      </c>
      <c r="AZ79" t="s">
        <v>8</v>
      </c>
      <c r="BA79" t="s">
        <v>8</v>
      </c>
      <c r="BB79" t="s">
        <v>8</v>
      </c>
      <c r="BC79" t="s">
        <v>8</v>
      </c>
      <c r="BD79" t="s">
        <v>8</v>
      </c>
      <c r="BE79" t="s">
        <v>8</v>
      </c>
      <c r="BF79" t="s">
        <v>8</v>
      </c>
      <c r="BG79" t="s">
        <v>8</v>
      </c>
      <c r="BH79" t="s">
        <v>8</v>
      </c>
      <c r="BI79" t="s">
        <v>8</v>
      </c>
      <c r="BJ79" t="s">
        <v>8</v>
      </c>
      <c r="BK79" t="s">
        <v>8</v>
      </c>
      <c r="BL79" t="s">
        <v>8</v>
      </c>
      <c r="BM79" t="s">
        <v>8</v>
      </c>
      <c r="BN79" t="s">
        <v>8</v>
      </c>
      <c r="BO79" t="s">
        <v>8</v>
      </c>
      <c r="BP79" t="s">
        <v>8</v>
      </c>
      <c r="BQ79" t="s">
        <v>8</v>
      </c>
      <c r="BR79" t="s">
        <v>8</v>
      </c>
      <c r="BS79" t="s">
        <v>8</v>
      </c>
      <c r="BT79" t="s">
        <v>8</v>
      </c>
      <c r="BU79" t="s">
        <v>8</v>
      </c>
      <c r="BV79" t="s">
        <v>8</v>
      </c>
      <c r="BW79" t="s">
        <v>8</v>
      </c>
      <c r="BX79" t="s">
        <v>8</v>
      </c>
      <c r="BY79" t="s">
        <v>8</v>
      </c>
      <c r="BZ79" t="s">
        <v>8</v>
      </c>
      <c r="CA79" t="s">
        <v>8</v>
      </c>
      <c r="CB79" t="s">
        <v>8</v>
      </c>
      <c r="CC79" t="s">
        <v>8</v>
      </c>
      <c r="CD79" t="s">
        <v>8</v>
      </c>
      <c r="CE79" t="s">
        <v>8</v>
      </c>
      <c r="CF79" t="s">
        <v>8</v>
      </c>
      <c r="CG79" t="s">
        <v>8</v>
      </c>
      <c r="CH79" t="s">
        <v>8</v>
      </c>
      <c r="CI79" t="s">
        <v>8</v>
      </c>
      <c r="CJ79" t="s">
        <v>8</v>
      </c>
      <c r="CK79" t="s">
        <v>8</v>
      </c>
      <c r="CL79" t="s">
        <v>8</v>
      </c>
      <c r="CM79" t="s">
        <v>8</v>
      </c>
      <c r="CN79" t="s">
        <v>8</v>
      </c>
      <c r="CO79" t="s">
        <v>8</v>
      </c>
      <c r="CP79" t="s">
        <v>8</v>
      </c>
      <c r="CQ79" t="s">
        <v>8</v>
      </c>
      <c r="CR79" t="s">
        <v>8</v>
      </c>
      <c r="CS79" t="s">
        <v>8</v>
      </c>
      <c r="CT79" t="s">
        <v>8</v>
      </c>
      <c r="CU79" t="s">
        <v>8</v>
      </c>
      <c r="CV79" t="s">
        <v>8</v>
      </c>
      <c r="CW79" t="s">
        <v>8</v>
      </c>
      <c r="CX79" t="s">
        <v>8</v>
      </c>
      <c r="CY79" t="s">
        <v>8</v>
      </c>
      <c r="CZ79" t="s">
        <v>8</v>
      </c>
      <c r="DA79" t="s">
        <v>8</v>
      </c>
      <c r="DB79" t="s">
        <v>8</v>
      </c>
      <c r="DC79" t="s">
        <v>8</v>
      </c>
      <c r="DD79" t="s">
        <v>8</v>
      </c>
      <c r="DE79" t="s">
        <v>8</v>
      </c>
      <c r="DJ79" t="s">
        <v>8</v>
      </c>
      <c r="DK79" t="s">
        <v>8</v>
      </c>
      <c r="DL79" t="s">
        <v>8</v>
      </c>
      <c r="DM79" t="s">
        <v>8</v>
      </c>
      <c r="DN79" t="s">
        <v>8</v>
      </c>
      <c r="DO79" t="s">
        <v>8</v>
      </c>
      <c r="DP79" t="s">
        <v>8</v>
      </c>
      <c r="DQ79" t="s">
        <v>8</v>
      </c>
      <c r="DR79" t="s">
        <v>8</v>
      </c>
      <c r="DS79" t="s">
        <v>8</v>
      </c>
      <c r="DT79" t="s">
        <v>8</v>
      </c>
      <c r="DU79" t="s">
        <v>8</v>
      </c>
      <c r="DV79" t="s">
        <v>8</v>
      </c>
      <c r="DW79" t="s">
        <v>8</v>
      </c>
      <c r="DX79" t="s">
        <v>510</v>
      </c>
      <c r="DY79" t="s">
        <v>8</v>
      </c>
      <c r="DZ79">
        <v>75</v>
      </c>
      <c r="EA79">
        <v>75</v>
      </c>
      <c r="EB79" t="s">
        <v>461</v>
      </c>
      <c r="EC79" t="s">
        <v>705</v>
      </c>
      <c r="ED79" t="s">
        <v>463</v>
      </c>
      <c r="EE79" t="s">
        <v>463</v>
      </c>
      <c r="EF79" t="s">
        <v>463</v>
      </c>
      <c r="EG79" t="s">
        <v>463</v>
      </c>
      <c r="EH79" t="s">
        <v>463</v>
      </c>
      <c r="EI79" t="s">
        <v>463</v>
      </c>
      <c r="EJ79" t="s">
        <v>464</v>
      </c>
      <c r="EK79" t="s">
        <v>463</v>
      </c>
      <c r="EL79" t="s">
        <v>464</v>
      </c>
      <c r="EM79" t="s">
        <v>463</v>
      </c>
      <c r="EN79" t="s">
        <v>463</v>
      </c>
      <c r="EO79" t="s">
        <v>8</v>
      </c>
      <c r="EP79" t="s">
        <v>8</v>
      </c>
      <c r="EQ79" t="s">
        <v>8</v>
      </c>
      <c r="ET79" t="s">
        <v>8</v>
      </c>
      <c r="EU79" t="s">
        <v>8</v>
      </c>
      <c r="EV79" t="s">
        <v>8</v>
      </c>
      <c r="EW79" t="s">
        <v>8</v>
      </c>
      <c r="EX79" t="s">
        <v>8</v>
      </c>
      <c r="EY79" t="s">
        <v>8</v>
      </c>
      <c r="EZ79" t="s">
        <v>8</v>
      </c>
      <c r="FA79" t="s">
        <v>8</v>
      </c>
      <c r="FB79" t="s">
        <v>8</v>
      </c>
      <c r="FC79" t="s">
        <v>8</v>
      </c>
      <c r="FD79" t="s">
        <v>8</v>
      </c>
      <c r="FE79" t="s">
        <v>8</v>
      </c>
      <c r="FF79" t="s">
        <v>8</v>
      </c>
      <c r="FG79" t="s">
        <v>8</v>
      </c>
      <c r="FH79" t="s">
        <v>8</v>
      </c>
      <c r="FI79" t="s">
        <v>8</v>
      </c>
      <c r="FJ79" t="s">
        <v>8</v>
      </c>
      <c r="FK79" t="s">
        <v>8</v>
      </c>
      <c r="FL79" t="s">
        <v>8</v>
      </c>
      <c r="FM79" t="s">
        <v>8</v>
      </c>
      <c r="FN79" t="s">
        <v>8</v>
      </c>
      <c r="FO79" t="s">
        <v>8</v>
      </c>
      <c r="FP79" t="s">
        <v>8</v>
      </c>
      <c r="FQ79" t="s">
        <v>8</v>
      </c>
      <c r="FR79" t="s">
        <v>8</v>
      </c>
      <c r="FS79" t="s">
        <v>8</v>
      </c>
      <c r="FT79" t="s">
        <v>8</v>
      </c>
      <c r="FU79" t="s">
        <v>8</v>
      </c>
      <c r="FV79" t="s">
        <v>8</v>
      </c>
      <c r="FW79" t="s">
        <v>8</v>
      </c>
      <c r="FX79" t="s">
        <v>8</v>
      </c>
      <c r="FY79" t="s">
        <v>8</v>
      </c>
      <c r="FZ79" t="s">
        <v>8</v>
      </c>
      <c r="GA79" t="s">
        <v>8</v>
      </c>
      <c r="GB79" t="s">
        <v>8</v>
      </c>
      <c r="GC79" t="s">
        <v>8</v>
      </c>
      <c r="GD79" t="s">
        <v>8</v>
      </c>
      <c r="GE79" t="s">
        <v>8</v>
      </c>
      <c r="GF79" t="s">
        <v>8</v>
      </c>
      <c r="GG79" t="s">
        <v>8</v>
      </c>
      <c r="GH79" t="s">
        <v>8</v>
      </c>
      <c r="GI79" t="s">
        <v>8</v>
      </c>
      <c r="GJ79" t="s">
        <v>8</v>
      </c>
      <c r="GK79" t="s">
        <v>8</v>
      </c>
      <c r="GL79" t="s">
        <v>8</v>
      </c>
      <c r="GM79" t="s">
        <v>8</v>
      </c>
      <c r="GN79" t="s">
        <v>8</v>
      </c>
      <c r="GO79" t="s">
        <v>8</v>
      </c>
      <c r="GP79" t="s">
        <v>8</v>
      </c>
      <c r="GQ79" t="s">
        <v>8</v>
      </c>
      <c r="GR79" t="s">
        <v>8</v>
      </c>
      <c r="GS79" t="s">
        <v>8</v>
      </c>
      <c r="GT79" t="s">
        <v>8</v>
      </c>
      <c r="GW79" t="s">
        <v>8</v>
      </c>
      <c r="GX79" t="s">
        <v>8</v>
      </c>
      <c r="GY79" t="s">
        <v>8</v>
      </c>
      <c r="GZ79" t="s">
        <v>8</v>
      </c>
      <c r="HA79" t="s">
        <v>8</v>
      </c>
      <c r="HB79" t="s">
        <v>8</v>
      </c>
      <c r="HC79" t="s">
        <v>8</v>
      </c>
      <c r="HD79" t="s">
        <v>8</v>
      </c>
      <c r="HE79" t="s">
        <v>8</v>
      </c>
      <c r="HF79" t="s">
        <v>8</v>
      </c>
      <c r="HG79" t="s">
        <v>8</v>
      </c>
      <c r="HH79" t="s">
        <v>8</v>
      </c>
      <c r="HI79" t="s">
        <v>8</v>
      </c>
      <c r="HJ79" t="s">
        <v>8</v>
      </c>
      <c r="HK79" t="s">
        <v>8</v>
      </c>
      <c r="HL79" t="s">
        <v>8</v>
      </c>
      <c r="HM79" t="s">
        <v>8</v>
      </c>
      <c r="HN79" t="s">
        <v>8</v>
      </c>
      <c r="HO79" t="s">
        <v>8</v>
      </c>
      <c r="HP79" t="s">
        <v>8</v>
      </c>
      <c r="HQ79" t="s">
        <v>8</v>
      </c>
      <c r="HR79" t="s">
        <v>8</v>
      </c>
      <c r="HS79" t="s">
        <v>8</v>
      </c>
      <c r="HT79" t="s">
        <v>8</v>
      </c>
      <c r="HU79" t="s">
        <v>8</v>
      </c>
      <c r="HV79" t="s">
        <v>8</v>
      </c>
      <c r="HW79" t="s">
        <v>8</v>
      </c>
      <c r="HX79" t="s">
        <v>8</v>
      </c>
      <c r="HY79" t="s">
        <v>8</v>
      </c>
      <c r="HZ79" t="s">
        <v>8</v>
      </c>
      <c r="IA79" t="s">
        <v>8</v>
      </c>
      <c r="IB79" t="s">
        <v>8</v>
      </c>
      <c r="IC79" t="s">
        <v>8</v>
      </c>
      <c r="ID79" t="s">
        <v>8</v>
      </c>
      <c r="IE79">
        <v>128198557</v>
      </c>
      <c r="IF79" t="s">
        <v>816</v>
      </c>
      <c r="IG79" t="s">
        <v>8</v>
      </c>
      <c r="IH79">
        <v>90</v>
      </c>
    </row>
    <row r="80" spans="1:242" x14ac:dyDescent="0.2">
      <c r="A80" t="s">
        <v>817</v>
      </c>
      <c r="B80" t="s">
        <v>818</v>
      </c>
      <c r="C80" t="s">
        <v>819</v>
      </c>
      <c r="D80" t="s">
        <v>285</v>
      </c>
      <c r="E80" t="s">
        <v>249</v>
      </c>
      <c r="F80" t="s">
        <v>8</v>
      </c>
      <c r="G80" t="s">
        <v>285</v>
      </c>
      <c r="H80" t="s">
        <v>250</v>
      </c>
      <c r="I80" t="s">
        <v>306</v>
      </c>
      <c r="J80" t="s">
        <v>252</v>
      </c>
      <c r="K80" t="s">
        <v>307</v>
      </c>
      <c r="L80" t="s">
        <v>254</v>
      </c>
      <c r="M80" t="s">
        <v>255</v>
      </c>
      <c r="N80" t="s">
        <v>279</v>
      </c>
      <c r="O80" t="s">
        <v>506</v>
      </c>
      <c r="P80" t="s">
        <v>258</v>
      </c>
      <c r="Q80" t="s">
        <v>259</v>
      </c>
      <c r="R80" t="s">
        <v>8</v>
      </c>
      <c r="S80" t="s">
        <v>259</v>
      </c>
      <c r="T80" t="s">
        <v>8</v>
      </c>
      <c r="U80" t="s">
        <v>820</v>
      </c>
      <c r="V80" t="s">
        <v>734</v>
      </c>
      <c r="W80">
        <v>0</v>
      </c>
      <c r="X80">
        <v>1</v>
      </c>
      <c r="Y80">
        <v>0</v>
      </c>
      <c r="Z80">
        <v>0</v>
      </c>
      <c r="AA80">
        <v>0</v>
      </c>
      <c r="AB80" t="s">
        <v>8</v>
      </c>
      <c r="AC80" t="s">
        <v>735</v>
      </c>
      <c r="AD80">
        <v>0</v>
      </c>
      <c r="AE80">
        <v>0</v>
      </c>
      <c r="AF80">
        <v>0</v>
      </c>
      <c r="AG80">
        <v>1</v>
      </c>
      <c r="AH80">
        <v>0</v>
      </c>
      <c r="AI80">
        <v>0</v>
      </c>
      <c r="AJ80" t="s">
        <v>8</v>
      </c>
      <c r="AK80" t="s">
        <v>8</v>
      </c>
      <c r="AL80" t="s">
        <v>8</v>
      </c>
      <c r="AM80" t="s">
        <v>8</v>
      </c>
      <c r="AN80" t="s">
        <v>8</v>
      </c>
      <c r="AO80" t="s">
        <v>8</v>
      </c>
      <c r="AP80" t="s">
        <v>8</v>
      </c>
      <c r="AQ80" t="s">
        <v>8</v>
      </c>
      <c r="AR80" t="s">
        <v>8</v>
      </c>
      <c r="AS80" t="s">
        <v>8</v>
      </c>
      <c r="AT80" t="s">
        <v>8</v>
      </c>
      <c r="AU80" t="s">
        <v>8</v>
      </c>
      <c r="AV80" t="s">
        <v>8</v>
      </c>
      <c r="AW80" t="s">
        <v>8</v>
      </c>
      <c r="AX80" t="s">
        <v>8</v>
      </c>
      <c r="AY80" t="s">
        <v>8</v>
      </c>
      <c r="AZ80" t="s">
        <v>8</v>
      </c>
      <c r="BA80" t="s">
        <v>8</v>
      </c>
      <c r="BB80" t="s">
        <v>8</v>
      </c>
      <c r="BC80" t="s">
        <v>8</v>
      </c>
      <c r="BD80" t="s">
        <v>8</v>
      </c>
      <c r="BE80" t="s">
        <v>8</v>
      </c>
      <c r="BF80" t="s">
        <v>8</v>
      </c>
      <c r="BG80" t="s">
        <v>8</v>
      </c>
      <c r="BH80" t="s">
        <v>8</v>
      </c>
      <c r="BI80" t="s">
        <v>8</v>
      </c>
      <c r="BJ80" t="s">
        <v>8</v>
      </c>
      <c r="BK80" t="s">
        <v>8</v>
      </c>
      <c r="BL80" t="s">
        <v>8</v>
      </c>
      <c r="BM80" t="s">
        <v>8</v>
      </c>
      <c r="BN80" t="s">
        <v>8</v>
      </c>
      <c r="BO80" t="s">
        <v>8</v>
      </c>
      <c r="BP80" t="s">
        <v>8</v>
      </c>
      <c r="BQ80" t="s">
        <v>8</v>
      </c>
      <c r="BR80" t="s">
        <v>8</v>
      </c>
      <c r="BS80" t="s">
        <v>8</v>
      </c>
      <c r="BT80" t="s">
        <v>8</v>
      </c>
      <c r="BU80" t="s">
        <v>8</v>
      </c>
      <c r="BV80" t="s">
        <v>8</v>
      </c>
      <c r="BW80" t="s">
        <v>8</v>
      </c>
      <c r="BX80" t="s">
        <v>8</v>
      </c>
      <c r="BY80" t="s">
        <v>8</v>
      </c>
      <c r="BZ80" t="s">
        <v>8</v>
      </c>
      <c r="CA80" t="s">
        <v>8</v>
      </c>
      <c r="CB80" t="s">
        <v>8</v>
      </c>
      <c r="CC80" t="s">
        <v>8</v>
      </c>
      <c r="CD80" t="s">
        <v>8</v>
      </c>
      <c r="CE80" t="s">
        <v>8</v>
      </c>
      <c r="CF80" t="s">
        <v>8</v>
      </c>
      <c r="CG80" t="s">
        <v>8</v>
      </c>
      <c r="CH80" t="s">
        <v>8</v>
      </c>
      <c r="CI80" t="s">
        <v>8</v>
      </c>
      <c r="CJ80" t="s">
        <v>8</v>
      </c>
      <c r="CK80" t="s">
        <v>8</v>
      </c>
      <c r="CL80" t="s">
        <v>8</v>
      </c>
      <c r="CM80" t="s">
        <v>8</v>
      </c>
      <c r="CN80" t="s">
        <v>8</v>
      </c>
      <c r="CO80" t="s">
        <v>8</v>
      </c>
      <c r="CP80" t="s">
        <v>8</v>
      </c>
      <c r="CQ80" t="s">
        <v>8</v>
      </c>
      <c r="CR80" t="s">
        <v>8</v>
      </c>
      <c r="CS80" t="s">
        <v>8</v>
      </c>
      <c r="CT80" t="s">
        <v>8</v>
      </c>
      <c r="CU80" t="s">
        <v>8</v>
      </c>
      <c r="CV80" t="s">
        <v>8</v>
      </c>
      <c r="CW80" t="s">
        <v>8</v>
      </c>
      <c r="CX80" t="s">
        <v>8</v>
      </c>
      <c r="CY80" t="s">
        <v>8</v>
      </c>
      <c r="CZ80" t="s">
        <v>8</v>
      </c>
      <c r="DA80" t="s">
        <v>8</v>
      </c>
      <c r="DB80" t="s">
        <v>8</v>
      </c>
      <c r="DC80" t="s">
        <v>8</v>
      </c>
      <c r="DD80" t="s">
        <v>8</v>
      </c>
      <c r="DE80" t="s">
        <v>8</v>
      </c>
      <c r="DJ80" t="s">
        <v>8</v>
      </c>
      <c r="DK80" t="s">
        <v>8</v>
      </c>
      <c r="DL80" t="s">
        <v>8</v>
      </c>
      <c r="DM80" t="s">
        <v>8</v>
      </c>
      <c r="DN80" t="s">
        <v>8</v>
      </c>
      <c r="DO80" t="s">
        <v>8</v>
      </c>
      <c r="DP80" t="s">
        <v>8</v>
      </c>
      <c r="DQ80" t="s">
        <v>8</v>
      </c>
      <c r="DR80" t="s">
        <v>8</v>
      </c>
      <c r="DS80" t="s">
        <v>8</v>
      </c>
      <c r="DT80" t="s">
        <v>8</v>
      </c>
      <c r="DU80" t="s">
        <v>8</v>
      </c>
      <c r="DV80" t="s">
        <v>8</v>
      </c>
      <c r="DW80" t="s">
        <v>8</v>
      </c>
      <c r="DX80" t="s">
        <v>510</v>
      </c>
      <c r="DY80" t="s">
        <v>8</v>
      </c>
      <c r="DZ80">
        <v>20</v>
      </c>
      <c r="EA80">
        <v>20</v>
      </c>
      <c r="EB80" t="s">
        <v>511</v>
      </c>
      <c r="EC80" t="s">
        <v>8</v>
      </c>
      <c r="ED80" t="s">
        <v>8</v>
      </c>
      <c r="EE80" t="s">
        <v>8</v>
      </c>
      <c r="EF80" t="s">
        <v>8</v>
      </c>
      <c r="EG80" t="s">
        <v>8</v>
      </c>
      <c r="EH80" t="s">
        <v>8</v>
      </c>
      <c r="EI80" t="s">
        <v>8</v>
      </c>
      <c r="EJ80" t="s">
        <v>8</v>
      </c>
      <c r="EK80" t="s">
        <v>8</v>
      </c>
      <c r="EL80" t="s">
        <v>8</v>
      </c>
      <c r="EM80" t="s">
        <v>8</v>
      </c>
      <c r="EN80" t="s">
        <v>8</v>
      </c>
      <c r="EO80" t="s">
        <v>8</v>
      </c>
      <c r="EP80" t="s">
        <v>8</v>
      </c>
      <c r="EQ80" t="s">
        <v>8</v>
      </c>
      <c r="ET80" t="s">
        <v>8</v>
      </c>
      <c r="EU80" t="s">
        <v>8</v>
      </c>
      <c r="EV80" t="s">
        <v>8</v>
      </c>
      <c r="EW80" t="s">
        <v>8</v>
      </c>
      <c r="EX80" t="s">
        <v>8</v>
      </c>
      <c r="EY80" t="s">
        <v>8</v>
      </c>
      <c r="EZ80" t="s">
        <v>8</v>
      </c>
      <c r="FA80" t="s">
        <v>8</v>
      </c>
      <c r="FB80" t="s">
        <v>8</v>
      </c>
      <c r="FC80" t="s">
        <v>8</v>
      </c>
      <c r="FD80" t="s">
        <v>8</v>
      </c>
      <c r="FE80" t="s">
        <v>8</v>
      </c>
      <c r="FF80" t="s">
        <v>8</v>
      </c>
      <c r="FG80" t="s">
        <v>8</v>
      </c>
      <c r="FH80" t="s">
        <v>8</v>
      </c>
      <c r="FI80" t="s">
        <v>8</v>
      </c>
      <c r="FJ80" t="s">
        <v>8</v>
      </c>
      <c r="FK80" t="s">
        <v>8</v>
      </c>
      <c r="FL80" t="s">
        <v>8</v>
      </c>
      <c r="FM80" t="s">
        <v>8</v>
      </c>
      <c r="FN80" t="s">
        <v>8</v>
      </c>
      <c r="FO80" t="s">
        <v>8</v>
      </c>
      <c r="FP80" t="s">
        <v>8</v>
      </c>
      <c r="FQ80" t="s">
        <v>8</v>
      </c>
      <c r="FR80" t="s">
        <v>8</v>
      </c>
      <c r="FS80" t="s">
        <v>8</v>
      </c>
      <c r="FT80" t="s">
        <v>8</v>
      </c>
      <c r="FU80" t="s">
        <v>8</v>
      </c>
      <c r="FV80" t="s">
        <v>8</v>
      </c>
      <c r="FW80" t="s">
        <v>8</v>
      </c>
      <c r="FX80" t="s">
        <v>8</v>
      </c>
      <c r="FY80" t="s">
        <v>8</v>
      </c>
      <c r="FZ80" t="s">
        <v>8</v>
      </c>
      <c r="GA80" t="s">
        <v>8</v>
      </c>
      <c r="GB80" t="s">
        <v>8</v>
      </c>
      <c r="GC80" t="s">
        <v>8</v>
      </c>
      <c r="GD80" t="s">
        <v>8</v>
      </c>
      <c r="GE80" t="s">
        <v>8</v>
      </c>
      <c r="GF80" t="s">
        <v>8</v>
      </c>
      <c r="GG80" t="s">
        <v>8</v>
      </c>
      <c r="GH80" t="s">
        <v>8</v>
      </c>
      <c r="GI80" t="s">
        <v>8</v>
      </c>
      <c r="GJ80" t="s">
        <v>8</v>
      </c>
      <c r="GK80" t="s">
        <v>8</v>
      </c>
      <c r="GL80" t="s">
        <v>8</v>
      </c>
      <c r="GM80" t="s">
        <v>8</v>
      </c>
      <c r="GN80" t="s">
        <v>8</v>
      </c>
      <c r="GO80" t="s">
        <v>8</v>
      </c>
      <c r="GP80" t="s">
        <v>8</v>
      </c>
      <c r="GQ80" t="s">
        <v>8</v>
      </c>
      <c r="GR80" t="s">
        <v>8</v>
      </c>
      <c r="GS80" t="s">
        <v>8</v>
      </c>
      <c r="GT80" t="s">
        <v>8</v>
      </c>
      <c r="GW80" t="s">
        <v>8</v>
      </c>
      <c r="GX80" t="s">
        <v>8</v>
      </c>
      <c r="GY80" t="s">
        <v>8</v>
      </c>
      <c r="GZ80" t="s">
        <v>8</v>
      </c>
      <c r="HA80" t="s">
        <v>8</v>
      </c>
      <c r="HB80" t="s">
        <v>8</v>
      </c>
      <c r="HC80" t="s">
        <v>8</v>
      </c>
      <c r="HD80" t="s">
        <v>8</v>
      </c>
      <c r="HE80" t="s">
        <v>8</v>
      </c>
      <c r="HF80" t="s">
        <v>8</v>
      </c>
      <c r="HG80" t="s">
        <v>8</v>
      </c>
      <c r="HH80" t="s">
        <v>8</v>
      </c>
      <c r="HI80" t="s">
        <v>8</v>
      </c>
      <c r="HJ80" t="s">
        <v>8</v>
      </c>
      <c r="HK80" t="s">
        <v>8</v>
      </c>
      <c r="HL80" t="s">
        <v>8</v>
      </c>
      <c r="HM80" t="s">
        <v>8</v>
      </c>
      <c r="HN80" t="s">
        <v>8</v>
      </c>
      <c r="HO80" t="s">
        <v>8</v>
      </c>
      <c r="HP80" t="s">
        <v>8</v>
      </c>
      <c r="HQ80" t="s">
        <v>8</v>
      </c>
      <c r="HR80" t="s">
        <v>8</v>
      </c>
      <c r="HS80" t="s">
        <v>8</v>
      </c>
      <c r="HT80" t="s">
        <v>8</v>
      </c>
      <c r="HU80" t="s">
        <v>8</v>
      </c>
      <c r="HV80" t="s">
        <v>8</v>
      </c>
      <c r="HW80" t="s">
        <v>8</v>
      </c>
      <c r="HX80" t="s">
        <v>8</v>
      </c>
      <c r="HY80" t="s">
        <v>8</v>
      </c>
      <c r="HZ80" t="s">
        <v>8</v>
      </c>
      <c r="IA80" t="s">
        <v>8</v>
      </c>
      <c r="IB80" t="s">
        <v>8</v>
      </c>
      <c r="IC80" t="s">
        <v>821</v>
      </c>
      <c r="ID80" t="s">
        <v>8</v>
      </c>
      <c r="IE80">
        <v>126945943</v>
      </c>
      <c r="IF80" t="s">
        <v>822</v>
      </c>
      <c r="IG80" t="s">
        <v>8</v>
      </c>
      <c r="IH80">
        <v>4</v>
      </c>
    </row>
    <row r="81" spans="1:242" x14ac:dyDescent="0.2">
      <c r="A81" t="s">
        <v>823</v>
      </c>
      <c r="B81" t="s">
        <v>824</v>
      </c>
      <c r="C81" t="s">
        <v>825</v>
      </c>
      <c r="D81" t="s">
        <v>580</v>
      </c>
      <c r="E81" t="s">
        <v>249</v>
      </c>
      <c r="F81" t="s">
        <v>8</v>
      </c>
      <c r="G81" t="s">
        <v>580</v>
      </c>
      <c r="H81" t="s">
        <v>250</v>
      </c>
      <c r="I81" t="s">
        <v>286</v>
      </c>
      <c r="J81" t="s">
        <v>252</v>
      </c>
      <c r="K81" t="s">
        <v>307</v>
      </c>
      <c r="L81" t="s">
        <v>826</v>
      </c>
      <c r="M81" t="s">
        <v>827</v>
      </c>
      <c r="N81" t="s">
        <v>279</v>
      </c>
      <c r="O81" t="s">
        <v>506</v>
      </c>
      <c r="P81" t="s">
        <v>258</v>
      </c>
      <c r="Q81" t="s">
        <v>259</v>
      </c>
      <c r="R81" t="s">
        <v>8</v>
      </c>
      <c r="S81" t="s">
        <v>259</v>
      </c>
      <c r="T81" t="s">
        <v>8</v>
      </c>
      <c r="U81" t="s">
        <v>828</v>
      </c>
      <c r="V81" t="s">
        <v>734</v>
      </c>
      <c r="W81">
        <v>0</v>
      </c>
      <c r="X81">
        <v>1</v>
      </c>
      <c r="Y81">
        <v>0</v>
      </c>
      <c r="Z81">
        <v>0</v>
      </c>
      <c r="AA81">
        <v>0</v>
      </c>
      <c r="AB81" t="s">
        <v>8</v>
      </c>
      <c r="AC81" t="s">
        <v>735</v>
      </c>
      <c r="AD81">
        <v>0</v>
      </c>
      <c r="AE81">
        <v>0</v>
      </c>
      <c r="AF81">
        <v>0</v>
      </c>
      <c r="AG81">
        <v>1</v>
      </c>
      <c r="AH81">
        <v>0</v>
      </c>
      <c r="AI81">
        <v>0</v>
      </c>
      <c r="AJ81" t="s">
        <v>8</v>
      </c>
      <c r="AK81" t="s">
        <v>8</v>
      </c>
      <c r="AL81" t="s">
        <v>8</v>
      </c>
      <c r="AM81" t="s">
        <v>8</v>
      </c>
      <c r="AN81" t="s">
        <v>8</v>
      </c>
      <c r="AO81" t="s">
        <v>8</v>
      </c>
      <c r="AP81" t="s">
        <v>8</v>
      </c>
      <c r="AQ81" t="s">
        <v>8</v>
      </c>
      <c r="AR81" t="s">
        <v>8</v>
      </c>
      <c r="AS81" t="s">
        <v>8</v>
      </c>
      <c r="AT81" t="s">
        <v>8</v>
      </c>
      <c r="AU81" t="s">
        <v>8</v>
      </c>
      <c r="AV81" t="s">
        <v>8</v>
      </c>
      <c r="AW81" t="s">
        <v>8</v>
      </c>
      <c r="AX81" t="s">
        <v>8</v>
      </c>
      <c r="AY81" t="s">
        <v>8</v>
      </c>
      <c r="AZ81" t="s">
        <v>8</v>
      </c>
      <c r="BA81" t="s">
        <v>8</v>
      </c>
      <c r="BB81" t="s">
        <v>8</v>
      </c>
      <c r="BC81" t="s">
        <v>8</v>
      </c>
      <c r="BD81" t="s">
        <v>8</v>
      </c>
      <c r="BE81" t="s">
        <v>8</v>
      </c>
      <c r="BF81" t="s">
        <v>8</v>
      </c>
      <c r="BG81" t="s">
        <v>8</v>
      </c>
      <c r="BH81" t="s">
        <v>8</v>
      </c>
      <c r="BI81" t="s">
        <v>8</v>
      </c>
      <c r="BJ81" t="s">
        <v>8</v>
      </c>
      <c r="BK81" t="s">
        <v>8</v>
      </c>
      <c r="BL81" t="s">
        <v>8</v>
      </c>
      <c r="BM81" t="s">
        <v>8</v>
      </c>
      <c r="BN81" t="s">
        <v>8</v>
      </c>
      <c r="BO81" t="s">
        <v>8</v>
      </c>
      <c r="BP81" t="s">
        <v>8</v>
      </c>
      <c r="BQ81" t="s">
        <v>8</v>
      </c>
      <c r="BR81" t="s">
        <v>8</v>
      </c>
      <c r="BS81" t="s">
        <v>8</v>
      </c>
      <c r="BT81" t="s">
        <v>8</v>
      </c>
      <c r="BU81" t="s">
        <v>8</v>
      </c>
      <c r="BV81" t="s">
        <v>8</v>
      </c>
      <c r="BW81" t="s">
        <v>8</v>
      </c>
      <c r="BX81" t="s">
        <v>8</v>
      </c>
      <c r="BY81" t="s">
        <v>8</v>
      </c>
      <c r="BZ81" t="s">
        <v>8</v>
      </c>
      <c r="CA81" t="s">
        <v>8</v>
      </c>
      <c r="CB81" t="s">
        <v>8</v>
      </c>
      <c r="CC81" t="s">
        <v>8</v>
      </c>
      <c r="CD81" t="s">
        <v>8</v>
      </c>
      <c r="CE81" t="s">
        <v>8</v>
      </c>
      <c r="CF81" t="s">
        <v>8</v>
      </c>
      <c r="CG81" t="s">
        <v>8</v>
      </c>
      <c r="CH81" t="s">
        <v>8</v>
      </c>
      <c r="CI81" t="s">
        <v>8</v>
      </c>
      <c r="CJ81" t="s">
        <v>8</v>
      </c>
      <c r="CK81" t="s">
        <v>8</v>
      </c>
      <c r="CL81" t="s">
        <v>8</v>
      </c>
      <c r="CM81" t="s">
        <v>8</v>
      </c>
      <c r="CN81" t="s">
        <v>8</v>
      </c>
      <c r="CO81" t="s">
        <v>8</v>
      </c>
      <c r="CP81" t="s">
        <v>8</v>
      </c>
      <c r="CQ81" t="s">
        <v>8</v>
      </c>
      <c r="CR81" t="s">
        <v>8</v>
      </c>
      <c r="CS81" t="s">
        <v>8</v>
      </c>
      <c r="CT81" t="s">
        <v>8</v>
      </c>
      <c r="CU81" t="s">
        <v>8</v>
      </c>
      <c r="CV81" t="s">
        <v>8</v>
      </c>
      <c r="CW81" t="s">
        <v>8</v>
      </c>
      <c r="CX81" t="s">
        <v>8</v>
      </c>
      <c r="CY81" t="s">
        <v>8</v>
      </c>
      <c r="CZ81" t="s">
        <v>8</v>
      </c>
      <c r="DA81" t="s">
        <v>8</v>
      </c>
      <c r="DB81" t="s">
        <v>8</v>
      </c>
      <c r="DC81" t="s">
        <v>8</v>
      </c>
      <c r="DD81" t="s">
        <v>8</v>
      </c>
      <c r="DE81" t="s">
        <v>8</v>
      </c>
      <c r="DJ81" t="s">
        <v>8</v>
      </c>
      <c r="DK81" t="s">
        <v>8</v>
      </c>
      <c r="DL81" t="s">
        <v>8</v>
      </c>
      <c r="DM81" t="s">
        <v>8</v>
      </c>
      <c r="DN81" t="s">
        <v>8</v>
      </c>
      <c r="DO81" t="s">
        <v>8</v>
      </c>
      <c r="DP81" t="s">
        <v>8</v>
      </c>
      <c r="DQ81" t="s">
        <v>8</v>
      </c>
      <c r="DR81" t="s">
        <v>8</v>
      </c>
      <c r="DS81" t="s">
        <v>8</v>
      </c>
      <c r="DT81" t="s">
        <v>8</v>
      </c>
      <c r="DU81" t="s">
        <v>8</v>
      </c>
      <c r="DV81" t="s">
        <v>8</v>
      </c>
      <c r="DW81" t="s">
        <v>8</v>
      </c>
      <c r="DX81" t="s">
        <v>510</v>
      </c>
      <c r="DY81" t="s">
        <v>8</v>
      </c>
      <c r="DZ81">
        <v>50</v>
      </c>
      <c r="EA81">
        <v>50</v>
      </c>
      <c r="EB81" t="s">
        <v>260</v>
      </c>
      <c r="EC81" t="s">
        <v>8</v>
      </c>
      <c r="ED81" t="s">
        <v>8</v>
      </c>
      <c r="EE81" t="s">
        <v>8</v>
      </c>
      <c r="EF81" t="s">
        <v>8</v>
      </c>
      <c r="EG81" t="s">
        <v>8</v>
      </c>
      <c r="EH81" t="s">
        <v>8</v>
      </c>
      <c r="EI81" t="s">
        <v>8</v>
      </c>
      <c r="EJ81" t="s">
        <v>8</v>
      </c>
      <c r="EK81" t="s">
        <v>8</v>
      </c>
      <c r="EL81" t="s">
        <v>8</v>
      </c>
      <c r="EM81" t="s">
        <v>8</v>
      </c>
      <c r="EN81" t="s">
        <v>8</v>
      </c>
      <c r="EO81" t="s">
        <v>8</v>
      </c>
      <c r="EP81" t="s">
        <v>8</v>
      </c>
      <c r="EQ81" t="s">
        <v>8</v>
      </c>
      <c r="ET81" t="s">
        <v>8</v>
      </c>
      <c r="EU81" t="s">
        <v>8</v>
      </c>
      <c r="EV81" t="s">
        <v>8</v>
      </c>
      <c r="EW81" t="s">
        <v>8</v>
      </c>
      <c r="EX81" t="s">
        <v>8</v>
      </c>
      <c r="EY81" t="s">
        <v>8</v>
      </c>
      <c r="EZ81" t="s">
        <v>8</v>
      </c>
      <c r="FA81" t="s">
        <v>8</v>
      </c>
      <c r="FB81" t="s">
        <v>8</v>
      </c>
      <c r="FC81" t="s">
        <v>8</v>
      </c>
      <c r="FD81" t="s">
        <v>8</v>
      </c>
      <c r="FE81" t="s">
        <v>8</v>
      </c>
      <c r="FF81" t="s">
        <v>8</v>
      </c>
      <c r="FG81" t="s">
        <v>8</v>
      </c>
      <c r="FH81" t="s">
        <v>8</v>
      </c>
      <c r="FI81" t="s">
        <v>8</v>
      </c>
      <c r="FJ81" t="s">
        <v>8</v>
      </c>
      <c r="FK81" t="s">
        <v>8</v>
      </c>
      <c r="FL81" t="s">
        <v>8</v>
      </c>
      <c r="FM81" t="s">
        <v>8</v>
      </c>
      <c r="FN81" t="s">
        <v>8</v>
      </c>
      <c r="FO81" t="s">
        <v>8</v>
      </c>
      <c r="FP81" t="s">
        <v>8</v>
      </c>
      <c r="FQ81" t="s">
        <v>8</v>
      </c>
      <c r="FR81" t="s">
        <v>8</v>
      </c>
      <c r="FS81" t="s">
        <v>8</v>
      </c>
      <c r="FT81" t="s">
        <v>8</v>
      </c>
      <c r="FU81" t="s">
        <v>8</v>
      </c>
      <c r="FV81" t="s">
        <v>8</v>
      </c>
      <c r="FW81" t="s">
        <v>8</v>
      </c>
      <c r="FX81" t="s">
        <v>8</v>
      </c>
      <c r="FY81" t="s">
        <v>8</v>
      </c>
      <c r="FZ81" t="s">
        <v>8</v>
      </c>
      <c r="GA81" t="s">
        <v>8</v>
      </c>
      <c r="GB81" t="s">
        <v>8</v>
      </c>
      <c r="GC81" t="s">
        <v>8</v>
      </c>
      <c r="GD81" t="s">
        <v>8</v>
      </c>
      <c r="GE81" t="s">
        <v>8</v>
      </c>
      <c r="GF81" t="s">
        <v>8</v>
      </c>
      <c r="GG81" t="s">
        <v>8</v>
      </c>
      <c r="GH81" t="s">
        <v>8</v>
      </c>
      <c r="GI81" t="s">
        <v>8</v>
      </c>
      <c r="GJ81" t="s">
        <v>8</v>
      </c>
      <c r="GK81" t="s">
        <v>8</v>
      </c>
      <c r="GL81" t="s">
        <v>8</v>
      </c>
      <c r="GM81" t="s">
        <v>8</v>
      </c>
      <c r="GN81" t="s">
        <v>8</v>
      </c>
      <c r="GO81" t="s">
        <v>8</v>
      </c>
      <c r="GP81" t="s">
        <v>8</v>
      </c>
      <c r="GQ81" t="s">
        <v>8</v>
      </c>
      <c r="GR81" t="s">
        <v>8</v>
      </c>
      <c r="GS81" t="s">
        <v>8</v>
      </c>
      <c r="GT81" t="s">
        <v>8</v>
      </c>
      <c r="GW81" t="s">
        <v>8</v>
      </c>
      <c r="GX81" t="s">
        <v>8</v>
      </c>
      <c r="GY81" t="s">
        <v>8</v>
      </c>
      <c r="GZ81" t="s">
        <v>8</v>
      </c>
      <c r="HA81" t="s">
        <v>8</v>
      </c>
      <c r="HB81" t="s">
        <v>8</v>
      </c>
      <c r="HC81" t="s">
        <v>8</v>
      </c>
      <c r="HD81" t="s">
        <v>8</v>
      </c>
      <c r="HE81" t="s">
        <v>8</v>
      </c>
      <c r="HF81" t="s">
        <v>8</v>
      </c>
      <c r="HG81" t="s">
        <v>8</v>
      </c>
      <c r="HH81" t="s">
        <v>8</v>
      </c>
      <c r="HI81" t="s">
        <v>8</v>
      </c>
      <c r="HJ81" t="s">
        <v>8</v>
      </c>
      <c r="HK81" t="s">
        <v>8</v>
      </c>
      <c r="HL81" t="s">
        <v>8</v>
      </c>
      <c r="HM81" t="s">
        <v>8</v>
      </c>
      <c r="HN81" t="s">
        <v>8</v>
      </c>
      <c r="HO81" t="s">
        <v>8</v>
      </c>
      <c r="HP81" t="s">
        <v>8</v>
      </c>
      <c r="HQ81" t="s">
        <v>8</v>
      </c>
      <c r="HR81" t="s">
        <v>8</v>
      </c>
      <c r="HS81" t="s">
        <v>8</v>
      </c>
      <c r="HT81" t="s">
        <v>8</v>
      </c>
      <c r="HU81" t="s">
        <v>8</v>
      </c>
      <c r="HV81" t="s">
        <v>8</v>
      </c>
      <c r="HW81" t="s">
        <v>8</v>
      </c>
      <c r="HX81" t="s">
        <v>8</v>
      </c>
      <c r="HY81" t="s">
        <v>8</v>
      </c>
      <c r="HZ81" t="s">
        <v>8</v>
      </c>
      <c r="IA81" t="s">
        <v>8</v>
      </c>
      <c r="IB81" t="s">
        <v>8</v>
      </c>
      <c r="IC81" t="s">
        <v>829</v>
      </c>
      <c r="ID81" t="s">
        <v>8</v>
      </c>
      <c r="IE81">
        <v>126945933</v>
      </c>
      <c r="IF81" t="s">
        <v>830</v>
      </c>
      <c r="IG81" t="s">
        <v>8</v>
      </c>
      <c r="IH81">
        <v>7</v>
      </c>
    </row>
    <row r="82" spans="1:242" x14ac:dyDescent="0.2">
      <c r="A82" t="s">
        <v>831</v>
      </c>
      <c r="B82" t="s">
        <v>832</v>
      </c>
      <c r="C82" t="s">
        <v>833</v>
      </c>
      <c r="D82" t="s">
        <v>324</v>
      </c>
      <c r="E82" t="s">
        <v>249</v>
      </c>
      <c r="F82" t="s">
        <v>8</v>
      </c>
      <c r="G82" t="s">
        <v>324</v>
      </c>
      <c r="H82" t="s">
        <v>250</v>
      </c>
      <c r="I82" t="s">
        <v>286</v>
      </c>
      <c r="J82" t="s">
        <v>287</v>
      </c>
      <c r="K82" t="s">
        <v>375</v>
      </c>
      <c r="L82" t="s">
        <v>547</v>
      </c>
      <c r="M82" t="s">
        <v>834</v>
      </c>
      <c r="N82" t="s">
        <v>279</v>
      </c>
      <c r="O82" t="s">
        <v>506</v>
      </c>
      <c r="P82" t="s">
        <v>258</v>
      </c>
      <c r="Q82" t="s">
        <v>259</v>
      </c>
      <c r="R82" t="s">
        <v>8</v>
      </c>
      <c r="S82" t="s">
        <v>259</v>
      </c>
      <c r="T82" t="s">
        <v>8</v>
      </c>
      <c r="U82" t="s">
        <v>835</v>
      </c>
      <c r="V82" t="s">
        <v>734</v>
      </c>
      <c r="W82">
        <v>0</v>
      </c>
      <c r="X82">
        <v>1</v>
      </c>
      <c r="Y82">
        <v>0</v>
      </c>
      <c r="Z82">
        <v>0</v>
      </c>
      <c r="AA82">
        <v>0</v>
      </c>
      <c r="AB82" t="s">
        <v>8</v>
      </c>
      <c r="AC82" t="s">
        <v>735</v>
      </c>
      <c r="AD82">
        <v>0</v>
      </c>
      <c r="AE82">
        <v>0</v>
      </c>
      <c r="AF82">
        <v>0</v>
      </c>
      <c r="AG82">
        <v>1</v>
      </c>
      <c r="AH82">
        <v>0</v>
      </c>
      <c r="AI82">
        <v>0</v>
      </c>
      <c r="AJ82" t="s">
        <v>8</v>
      </c>
      <c r="AK82" t="s">
        <v>8</v>
      </c>
      <c r="AL82" t="s">
        <v>8</v>
      </c>
      <c r="AM82" t="s">
        <v>8</v>
      </c>
      <c r="AN82" t="s">
        <v>8</v>
      </c>
      <c r="AO82" t="s">
        <v>8</v>
      </c>
      <c r="AP82" t="s">
        <v>8</v>
      </c>
      <c r="AQ82" t="s">
        <v>8</v>
      </c>
      <c r="AR82" t="s">
        <v>8</v>
      </c>
      <c r="AS82" t="s">
        <v>8</v>
      </c>
      <c r="AT82" t="s">
        <v>8</v>
      </c>
      <c r="AU82" t="s">
        <v>8</v>
      </c>
      <c r="AV82" t="s">
        <v>8</v>
      </c>
      <c r="AW82" t="s">
        <v>8</v>
      </c>
      <c r="AX82" t="s">
        <v>8</v>
      </c>
      <c r="AY82" t="s">
        <v>8</v>
      </c>
      <c r="AZ82" t="s">
        <v>8</v>
      </c>
      <c r="BA82" t="s">
        <v>8</v>
      </c>
      <c r="BB82" t="s">
        <v>8</v>
      </c>
      <c r="BC82" t="s">
        <v>8</v>
      </c>
      <c r="BD82" t="s">
        <v>8</v>
      </c>
      <c r="BE82" t="s">
        <v>8</v>
      </c>
      <c r="BF82" t="s">
        <v>8</v>
      </c>
      <c r="BG82" t="s">
        <v>8</v>
      </c>
      <c r="BH82" t="s">
        <v>8</v>
      </c>
      <c r="BI82" t="s">
        <v>8</v>
      </c>
      <c r="BJ82" t="s">
        <v>8</v>
      </c>
      <c r="BK82" t="s">
        <v>8</v>
      </c>
      <c r="BL82" t="s">
        <v>8</v>
      </c>
      <c r="BM82" t="s">
        <v>8</v>
      </c>
      <c r="BN82" t="s">
        <v>8</v>
      </c>
      <c r="BO82" t="s">
        <v>8</v>
      </c>
      <c r="BP82" t="s">
        <v>8</v>
      </c>
      <c r="BQ82" t="s">
        <v>8</v>
      </c>
      <c r="BR82" t="s">
        <v>8</v>
      </c>
      <c r="BS82" t="s">
        <v>8</v>
      </c>
      <c r="BT82" t="s">
        <v>8</v>
      </c>
      <c r="BU82" t="s">
        <v>8</v>
      </c>
      <c r="BV82" t="s">
        <v>8</v>
      </c>
      <c r="BW82" t="s">
        <v>8</v>
      </c>
      <c r="BX82" t="s">
        <v>8</v>
      </c>
      <c r="BY82" t="s">
        <v>8</v>
      </c>
      <c r="BZ82" t="s">
        <v>8</v>
      </c>
      <c r="CA82" t="s">
        <v>8</v>
      </c>
      <c r="CB82" t="s">
        <v>8</v>
      </c>
      <c r="CC82" t="s">
        <v>8</v>
      </c>
      <c r="CD82" t="s">
        <v>8</v>
      </c>
      <c r="CE82" t="s">
        <v>8</v>
      </c>
      <c r="CF82" t="s">
        <v>8</v>
      </c>
      <c r="CG82" t="s">
        <v>8</v>
      </c>
      <c r="CH82" t="s">
        <v>8</v>
      </c>
      <c r="CI82" t="s">
        <v>8</v>
      </c>
      <c r="CJ82" t="s">
        <v>8</v>
      </c>
      <c r="CK82" t="s">
        <v>8</v>
      </c>
      <c r="CL82" t="s">
        <v>8</v>
      </c>
      <c r="CM82" t="s">
        <v>8</v>
      </c>
      <c r="CN82" t="s">
        <v>8</v>
      </c>
      <c r="CO82" t="s">
        <v>8</v>
      </c>
      <c r="CP82" t="s">
        <v>8</v>
      </c>
      <c r="CQ82" t="s">
        <v>8</v>
      </c>
      <c r="CR82" t="s">
        <v>8</v>
      </c>
      <c r="CS82" t="s">
        <v>8</v>
      </c>
      <c r="CT82" t="s">
        <v>8</v>
      </c>
      <c r="CU82" t="s">
        <v>8</v>
      </c>
      <c r="CV82" t="s">
        <v>8</v>
      </c>
      <c r="CW82" t="s">
        <v>8</v>
      </c>
      <c r="CX82" t="s">
        <v>8</v>
      </c>
      <c r="CY82" t="s">
        <v>8</v>
      </c>
      <c r="CZ82" t="s">
        <v>8</v>
      </c>
      <c r="DA82" t="s">
        <v>8</v>
      </c>
      <c r="DB82" t="s">
        <v>8</v>
      </c>
      <c r="DC82" t="s">
        <v>8</v>
      </c>
      <c r="DD82" t="s">
        <v>8</v>
      </c>
      <c r="DE82" t="s">
        <v>8</v>
      </c>
      <c r="DJ82" t="s">
        <v>8</v>
      </c>
      <c r="DK82" t="s">
        <v>8</v>
      </c>
      <c r="DL82" t="s">
        <v>8</v>
      </c>
      <c r="DM82" t="s">
        <v>8</v>
      </c>
      <c r="DN82" t="s">
        <v>8</v>
      </c>
      <c r="DO82" t="s">
        <v>8</v>
      </c>
      <c r="DP82" t="s">
        <v>8</v>
      </c>
      <c r="DQ82" t="s">
        <v>8</v>
      </c>
      <c r="DR82" t="s">
        <v>8</v>
      </c>
      <c r="DS82" t="s">
        <v>8</v>
      </c>
      <c r="DT82" t="s">
        <v>8</v>
      </c>
      <c r="DU82" t="s">
        <v>8</v>
      </c>
      <c r="DV82" t="s">
        <v>8</v>
      </c>
      <c r="DW82" t="s">
        <v>8</v>
      </c>
      <c r="DX82" t="s">
        <v>510</v>
      </c>
      <c r="DY82" t="s">
        <v>8</v>
      </c>
      <c r="DZ82">
        <v>75</v>
      </c>
      <c r="EA82">
        <v>75</v>
      </c>
      <c r="EB82" t="s">
        <v>461</v>
      </c>
      <c r="EC82" t="s">
        <v>542</v>
      </c>
      <c r="ED82" t="s">
        <v>463</v>
      </c>
      <c r="EE82" t="s">
        <v>463</v>
      </c>
      <c r="EF82" t="s">
        <v>463</v>
      </c>
      <c r="EG82" t="s">
        <v>463</v>
      </c>
      <c r="EH82" t="s">
        <v>463</v>
      </c>
      <c r="EI82" t="s">
        <v>463</v>
      </c>
      <c r="EJ82" t="s">
        <v>463</v>
      </c>
      <c r="EK82" t="s">
        <v>463</v>
      </c>
      <c r="EL82" t="s">
        <v>464</v>
      </c>
      <c r="EM82" t="s">
        <v>463</v>
      </c>
      <c r="EN82" t="s">
        <v>463</v>
      </c>
      <c r="EO82" t="s">
        <v>8</v>
      </c>
      <c r="EP82" t="s">
        <v>8</v>
      </c>
      <c r="EQ82" t="s">
        <v>8</v>
      </c>
      <c r="ET82" t="s">
        <v>8</v>
      </c>
      <c r="EU82" t="s">
        <v>8</v>
      </c>
      <c r="EV82" t="s">
        <v>8</v>
      </c>
      <c r="EW82" t="s">
        <v>8</v>
      </c>
      <c r="EX82" t="s">
        <v>8</v>
      </c>
      <c r="EY82" t="s">
        <v>8</v>
      </c>
      <c r="EZ82" t="s">
        <v>8</v>
      </c>
      <c r="FA82" t="s">
        <v>8</v>
      </c>
      <c r="FB82" t="s">
        <v>8</v>
      </c>
      <c r="FC82" t="s">
        <v>8</v>
      </c>
      <c r="FD82" t="s">
        <v>8</v>
      </c>
      <c r="FE82" t="s">
        <v>8</v>
      </c>
      <c r="FF82" t="s">
        <v>8</v>
      </c>
      <c r="FG82" t="s">
        <v>8</v>
      </c>
      <c r="FH82" t="s">
        <v>8</v>
      </c>
      <c r="FI82" t="s">
        <v>8</v>
      </c>
      <c r="FJ82" t="s">
        <v>8</v>
      </c>
      <c r="FK82" t="s">
        <v>8</v>
      </c>
      <c r="FL82" t="s">
        <v>8</v>
      </c>
      <c r="FM82" t="s">
        <v>8</v>
      </c>
      <c r="FN82" t="s">
        <v>8</v>
      </c>
      <c r="FO82" t="s">
        <v>8</v>
      </c>
      <c r="FP82" t="s">
        <v>8</v>
      </c>
      <c r="FQ82" t="s">
        <v>8</v>
      </c>
      <c r="FR82" t="s">
        <v>8</v>
      </c>
      <c r="FS82" t="s">
        <v>8</v>
      </c>
      <c r="FT82" t="s">
        <v>8</v>
      </c>
      <c r="FU82" t="s">
        <v>8</v>
      </c>
      <c r="FV82" t="s">
        <v>8</v>
      </c>
      <c r="FW82" t="s">
        <v>8</v>
      </c>
      <c r="FX82" t="s">
        <v>8</v>
      </c>
      <c r="FY82" t="s">
        <v>8</v>
      </c>
      <c r="FZ82" t="s">
        <v>8</v>
      </c>
      <c r="GA82" t="s">
        <v>8</v>
      </c>
      <c r="GB82" t="s">
        <v>8</v>
      </c>
      <c r="GC82" t="s">
        <v>8</v>
      </c>
      <c r="GD82" t="s">
        <v>8</v>
      </c>
      <c r="GE82" t="s">
        <v>8</v>
      </c>
      <c r="GF82" t="s">
        <v>8</v>
      </c>
      <c r="GG82" t="s">
        <v>8</v>
      </c>
      <c r="GH82" t="s">
        <v>8</v>
      </c>
      <c r="GI82" t="s">
        <v>8</v>
      </c>
      <c r="GJ82" t="s">
        <v>8</v>
      </c>
      <c r="GK82" t="s">
        <v>8</v>
      </c>
      <c r="GL82" t="s">
        <v>8</v>
      </c>
      <c r="GM82" t="s">
        <v>8</v>
      </c>
      <c r="GN82" t="s">
        <v>8</v>
      </c>
      <c r="GO82" t="s">
        <v>8</v>
      </c>
      <c r="GP82" t="s">
        <v>8</v>
      </c>
      <c r="GQ82" t="s">
        <v>8</v>
      </c>
      <c r="GR82" t="s">
        <v>8</v>
      </c>
      <c r="GS82" t="s">
        <v>8</v>
      </c>
      <c r="GT82" t="s">
        <v>8</v>
      </c>
      <c r="GW82" t="s">
        <v>8</v>
      </c>
      <c r="GX82" t="s">
        <v>8</v>
      </c>
      <c r="GY82" t="s">
        <v>8</v>
      </c>
      <c r="GZ82" t="s">
        <v>8</v>
      </c>
      <c r="HA82" t="s">
        <v>8</v>
      </c>
      <c r="HB82" t="s">
        <v>8</v>
      </c>
      <c r="HC82" t="s">
        <v>8</v>
      </c>
      <c r="HD82" t="s">
        <v>8</v>
      </c>
      <c r="HE82" t="s">
        <v>8</v>
      </c>
      <c r="HF82" t="s">
        <v>8</v>
      </c>
      <c r="HG82" t="s">
        <v>8</v>
      </c>
      <c r="HH82" t="s">
        <v>8</v>
      </c>
      <c r="HI82" t="s">
        <v>8</v>
      </c>
      <c r="HJ82" t="s">
        <v>8</v>
      </c>
      <c r="HK82" t="s">
        <v>8</v>
      </c>
      <c r="HL82" t="s">
        <v>8</v>
      </c>
      <c r="HM82" t="s">
        <v>8</v>
      </c>
      <c r="HN82" t="s">
        <v>8</v>
      </c>
      <c r="HO82" t="s">
        <v>8</v>
      </c>
      <c r="HP82" t="s">
        <v>8</v>
      </c>
      <c r="HQ82" t="s">
        <v>8</v>
      </c>
      <c r="HR82" t="s">
        <v>8</v>
      </c>
      <c r="HS82" t="s">
        <v>8</v>
      </c>
      <c r="HT82" t="s">
        <v>8</v>
      </c>
      <c r="HU82" t="s">
        <v>8</v>
      </c>
      <c r="HV82" t="s">
        <v>8</v>
      </c>
      <c r="HW82" t="s">
        <v>8</v>
      </c>
      <c r="HX82" t="s">
        <v>8</v>
      </c>
      <c r="HY82" t="s">
        <v>8</v>
      </c>
      <c r="HZ82" t="s">
        <v>8</v>
      </c>
      <c r="IA82" t="s">
        <v>8</v>
      </c>
      <c r="IB82" t="s">
        <v>8</v>
      </c>
      <c r="IC82" t="s">
        <v>836</v>
      </c>
      <c r="ID82" t="s">
        <v>8</v>
      </c>
      <c r="IE82">
        <v>127692692</v>
      </c>
      <c r="IF82" t="s">
        <v>837</v>
      </c>
      <c r="IG82" t="s">
        <v>8</v>
      </c>
      <c r="IH82">
        <v>63</v>
      </c>
    </row>
    <row r="83" spans="1:242" x14ac:dyDescent="0.2">
      <c r="A83" t="s">
        <v>838</v>
      </c>
      <c r="B83" t="s">
        <v>839</v>
      </c>
      <c r="C83" t="s">
        <v>840</v>
      </c>
      <c r="D83" t="s">
        <v>285</v>
      </c>
      <c r="E83" t="s">
        <v>249</v>
      </c>
      <c r="F83" t="s">
        <v>315</v>
      </c>
      <c r="G83" t="s">
        <v>285</v>
      </c>
      <c r="H83" t="s">
        <v>316</v>
      </c>
      <c r="I83" t="s">
        <v>306</v>
      </c>
      <c r="J83" t="s">
        <v>275</v>
      </c>
      <c r="K83" t="s">
        <v>317</v>
      </c>
      <c r="L83" t="s">
        <v>318</v>
      </c>
      <c r="M83" t="s">
        <v>317</v>
      </c>
      <c r="N83" t="s">
        <v>268</v>
      </c>
      <c r="O83" t="s">
        <v>506</v>
      </c>
      <c r="P83" t="s">
        <v>258</v>
      </c>
      <c r="Q83" t="s">
        <v>259</v>
      </c>
      <c r="R83" t="s">
        <v>8</v>
      </c>
      <c r="S83" t="s">
        <v>259</v>
      </c>
      <c r="T83" t="s">
        <v>8</v>
      </c>
      <c r="U83" t="s">
        <v>317</v>
      </c>
      <c r="V83" t="s">
        <v>734</v>
      </c>
      <c r="W83">
        <v>0</v>
      </c>
      <c r="X83">
        <v>1</v>
      </c>
      <c r="Y83">
        <v>0</v>
      </c>
      <c r="Z83">
        <v>0</v>
      </c>
      <c r="AA83">
        <v>0</v>
      </c>
      <c r="AB83" t="s">
        <v>8</v>
      </c>
      <c r="AC83" t="s">
        <v>735</v>
      </c>
      <c r="AD83">
        <v>0</v>
      </c>
      <c r="AE83">
        <v>0</v>
      </c>
      <c r="AF83">
        <v>0</v>
      </c>
      <c r="AG83">
        <v>1</v>
      </c>
      <c r="AH83">
        <v>0</v>
      </c>
      <c r="AI83">
        <v>0</v>
      </c>
      <c r="AJ83" t="s">
        <v>8</v>
      </c>
      <c r="AK83" t="s">
        <v>8</v>
      </c>
      <c r="AL83" t="s">
        <v>8</v>
      </c>
      <c r="AM83" t="s">
        <v>8</v>
      </c>
      <c r="AN83" t="s">
        <v>8</v>
      </c>
      <c r="AO83" t="s">
        <v>8</v>
      </c>
      <c r="AP83" t="s">
        <v>8</v>
      </c>
      <c r="AQ83" t="s">
        <v>8</v>
      </c>
      <c r="AR83" t="s">
        <v>8</v>
      </c>
      <c r="AS83" t="s">
        <v>8</v>
      </c>
      <c r="AT83" t="s">
        <v>8</v>
      </c>
      <c r="AU83" t="s">
        <v>8</v>
      </c>
      <c r="AV83" t="s">
        <v>8</v>
      </c>
      <c r="AW83" t="s">
        <v>8</v>
      </c>
      <c r="AX83" t="s">
        <v>8</v>
      </c>
      <c r="AY83" t="s">
        <v>8</v>
      </c>
      <c r="AZ83" t="s">
        <v>8</v>
      </c>
      <c r="BA83" t="s">
        <v>8</v>
      </c>
      <c r="BB83" t="s">
        <v>8</v>
      </c>
      <c r="BC83" t="s">
        <v>8</v>
      </c>
      <c r="BD83" t="s">
        <v>8</v>
      </c>
      <c r="BE83" t="s">
        <v>8</v>
      </c>
      <c r="BF83" t="s">
        <v>8</v>
      </c>
      <c r="BG83" t="s">
        <v>8</v>
      </c>
      <c r="BH83" t="s">
        <v>8</v>
      </c>
      <c r="BI83" t="s">
        <v>8</v>
      </c>
      <c r="BJ83" t="s">
        <v>8</v>
      </c>
      <c r="BK83" t="s">
        <v>8</v>
      </c>
      <c r="BL83" t="s">
        <v>8</v>
      </c>
      <c r="BM83" t="s">
        <v>8</v>
      </c>
      <c r="BN83" t="s">
        <v>8</v>
      </c>
      <c r="BO83" t="s">
        <v>8</v>
      </c>
      <c r="BP83" t="s">
        <v>8</v>
      </c>
      <c r="BQ83" t="s">
        <v>8</v>
      </c>
      <c r="BR83" t="s">
        <v>8</v>
      </c>
      <c r="BS83" t="s">
        <v>8</v>
      </c>
      <c r="BT83" t="s">
        <v>8</v>
      </c>
      <c r="BU83" t="s">
        <v>8</v>
      </c>
      <c r="BV83" t="s">
        <v>8</v>
      </c>
      <c r="BW83" t="s">
        <v>8</v>
      </c>
      <c r="BX83" t="s">
        <v>8</v>
      </c>
      <c r="BY83" t="s">
        <v>8</v>
      </c>
      <c r="BZ83" t="s">
        <v>8</v>
      </c>
      <c r="CA83" t="s">
        <v>8</v>
      </c>
      <c r="CB83" t="s">
        <v>8</v>
      </c>
      <c r="CC83" t="s">
        <v>8</v>
      </c>
      <c r="CD83" t="s">
        <v>8</v>
      </c>
      <c r="CE83" t="s">
        <v>8</v>
      </c>
      <c r="CF83" t="s">
        <v>8</v>
      </c>
      <c r="CG83" t="s">
        <v>8</v>
      </c>
      <c r="CH83" t="s">
        <v>8</v>
      </c>
      <c r="CI83" t="s">
        <v>8</v>
      </c>
      <c r="CJ83" t="s">
        <v>8</v>
      </c>
      <c r="CK83" t="s">
        <v>8</v>
      </c>
      <c r="CL83" t="s">
        <v>8</v>
      </c>
      <c r="CM83" t="s">
        <v>8</v>
      </c>
      <c r="CN83" t="s">
        <v>8</v>
      </c>
      <c r="CO83" t="s">
        <v>8</v>
      </c>
      <c r="CP83" t="s">
        <v>8</v>
      </c>
      <c r="CQ83" t="s">
        <v>8</v>
      </c>
      <c r="CR83" t="s">
        <v>8</v>
      </c>
      <c r="CS83" t="s">
        <v>8</v>
      </c>
      <c r="CT83" t="s">
        <v>8</v>
      </c>
      <c r="CU83" t="s">
        <v>8</v>
      </c>
      <c r="CV83" t="s">
        <v>8</v>
      </c>
      <c r="CW83" t="s">
        <v>8</v>
      </c>
      <c r="CX83" t="s">
        <v>8</v>
      </c>
      <c r="CY83" t="s">
        <v>8</v>
      </c>
      <c r="CZ83" t="s">
        <v>8</v>
      </c>
      <c r="DA83" t="s">
        <v>8</v>
      </c>
      <c r="DB83" t="s">
        <v>8</v>
      </c>
      <c r="DC83" t="s">
        <v>8</v>
      </c>
      <c r="DD83" t="s">
        <v>8</v>
      </c>
      <c r="DE83" t="s">
        <v>8</v>
      </c>
      <c r="DJ83" t="s">
        <v>8</v>
      </c>
      <c r="DK83" t="s">
        <v>8</v>
      </c>
      <c r="DL83" t="s">
        <v>8</v>
      </c>
      <c r="DM83" t="s">
        <v>8</v>
      </c>
      <c r="DN83" t="s">
        <v>8</v>
      </c>
      <c r="DO83" t="s">
        <v>8</v>
      </c>
      <c r="DP83" t="s">
        <v>8</v>
      </c>
      <c r="DQ83" t="s">
        <v>8</v>
      </c>
      <c r="DR83" t="s">
        <v>8</v>
      </c>
      <c r="DS83" t="s">
        <v>8</v>
      </c>
      <c r="DT83" t="s">
        <v>8</v>
      </c>
      <c r="DU83" t="s">
        <v>8</v>
      </c>
      <c r="DV83" t="s">
        <v>8</v>
      </c>
      <c r="DW83" t="s">
        <v>8</v>
      </c>
      <c r="DX83" t="s">
        <v>510</v>
      </c>
      <c r="DY83" t="s">
        <v>8</v>
      </c>
      <c r="DZ83">
        <v>75</v>
      </c>
      <c r="EA83">
        <v>75</v>
      </c>
      <c r="EB83" t="s">
        <v>260</v>
      </c>
      <c r="EC83" t="s">
        <v>8</v>
      </c>
      <c r="ED83" t="s">
        <v>8</v>
      </c>
      <c r="EE83" t="s">
        <v>8</v>
      </c>
      <c r="EF83" t="s">
        <v>8</v>
      </c>
      <c r="EG83" t="s">
        <v>8</v>
      </c>
      <c r="EH83" t="s">
        <v>8</v>
      </c>
      <c r="EI83" t="s">
        <v>8</v>
      </c>
      <c r="EJ83" t="s">
        <v>8</v>
      </c>
      <c r="EK83" t="s">
        <v>8</v>
      </c>
      <c r="EL83" t="s">
        <v>8</v>
      </c>
      <c r="EM83" t="s">
        <v>8</v>
      </c>
      <c r="EN83" t="s">
        <v>8</v>
      </c>
      <c r="EO83" t="s">
        <v>8</v>
      </c>
      <c r="EP83" t="s">
        <v>8</v>
      </c>
      <c r="EQ83" t="s">
        <v>8</v>
      </c>
      <c r="ET83" t="s">
        <v>8</v>
      </c>
      <c r="EU83" t="s">
        <v>8</v>
      </c>
      <c r="EV83" t="s">
        <v>8</v>
      </c>
      <c r="EW83" t="s">
        <v>8</v>
      </c>
      <c r="EX83" t="s">
        <v>8</v>
      </c>
      <c r="EY83" t="s">
        <v>8</v>
      </c>
      <c r="EZ83" t="s">
        <v>8</v>
      </c>
      <c r="FA83" t="s">
        <v>8</v>
      </c>
      <c r="FB83" t="s">
        <v>8</v>
      </c>
      <c r="FC83" t="s">
        <v>8</v>
      </c>
      <c r="FD83" t="s">
        <v>8</v>
      </c>
      <c r="FE83" t="s">
        <v>8</v>
      </c>
      <c r="FF83" t="s">
        <v>8</v>
      </c>
      <c r="FG83" t="s">
        <v>8</v>
      </c>
      <c r="FH83" t="s">
        <v>8</v>
      </c>
      <c r="FI83" t="s">
        <v>8</v>
      </c>
      <c r="FJ83" t="s">
        <v>8</v>
      </c>
      <c r="FK83" t="s">
        <v>8</v>
      </c>
      <c r="FL83" t="s">
        <v>8</v>
      </c>
      <c r="FM83" t="s">
        <v>8</v>
      </c>
      <c r="FN83" t="s">
        <v>8</v>
      </c>
      <c r="FO83" t="s">
        <v>8</v>
      </c>
      <c r="FP83" t="s">
        <v>8</v>
      </c>
      <c r="FQ83" t="s">
        <v>8</v>
      </c>
      <c r="FR83" t="s">
        <v>8</v>
      </c>
      <c r="FS83" t="s">
        <v>8</v>
      </c>
      <c r="FT83" t="s">
        <v>8</v>
      </c>
      <c r="FU83" t="s">
        <v>8</v>
      </c>
      <c r="FV83" t="s">
        <v>8</v>
      </c>
      <c r="FW83" t="s">
        <v>8</v>
      </c>
      <c r="FX83" t="s">
        <v>8</v>
      </c>
      <c r="FY83" t="s">
        <v>8</v>
      </c>
      <c r="FZ83" t="s">
        <v>8</v>
      </c>
      <c r="GA83" t="s">
        <v>8</v>
      </c>
      <c r="GB83" t="s">
        <v>8</v>
      </c>
      <c r="GC83" t="s">
        <v>8</v>
      </c>
      <c r="GD83" t="s">
        <v>8</v>
      </c>
      <c r="GE83" t="s">
        <v>8</v>
      </c>
      <c r="GF83" t="s">
        <v>8</v>
      </c>
      <c r="GG83" t="s">
        <v>8</v>
      </c>
      <c r="GH83" t="s">
        <v>8</v>
      </c>
      <c r="GI83" t="s">
        <v>8</v>
      </c>
      <c r="GJ83" t="s">
        <v>8</v>
      </c>
      <c r="GK83" t="s">
        <v>8</v>
      </c>
      <c r="GL83" t="s">
        <v>8</v>
      </c>
      <c r="GM83" t="s">
        <v>8</v>
      </c>
      <c r="GN83" t="s">
        <v>8</v>
      </c>
      <c r="GO83" t="s">
        <v>8</v>
      </c>
      <c r="GP83" t="s">
        <v>8</v>
      </c>
      <c r="GQ83" t="s">
        <v>8</v>
      </c>
      <c r="GR83" t="s">
        <v>8</v>
      </c>
      <c r="GS83" t="s">
        <v>8</v>
      </c>
      <c r="GT83" t="s">
        <v>8</v>
      </c>
      <c r="GW83" t="s">
        <v>8</v>
      </c>
      <c r="GX83" t="s">
        <v>8</v>
      </c>
      <c r="GY83" t="s">
        <v>8</v>
      </c>
      <c r="GZ83" t="s">
        <v>8</v>
      </c>
      <c r="HA83" t="s">
        <v>8</v>
      </c>
      <c r="HB83" t="s">
        <v>8</v>
      </c>
      <c r="HC83" t="s">
        <v>8</v>
      </c>
      <c r="HD83" t="s">
        <v>8</v>
      </c>
      <c r="HE83" t="s">
        <v>8</v>
      </c>
      <c r="HF83" t="s">
        <v>8</v>
      </c>
      <c r="HG83" t="s">
        <v>8</v>
      </c>
      <c r="HH83" t="s">
        <v>8</v>
      </c>
      <c r="HI83" t="s">
        <v>8</v>
      </c>
      <c r="HJ83" t="s">
        <v>8</v>
      </c>
      <c r="HK83" t="s">
        <v>8</v>
      </c>
      <c r="HL83" t="s">
        <v>8</v>
      </c>
      <c r="HM83" t="s">
        <v>8</v>
      </c>
      <c r="HN83" t="s">
        <v>8</v>
      </c>
      <c r="HO83" t="s">
        <v>8</v>
      </c>
      <c r="HP83" t="s">
        <v>8</v>
      </c>
      <c r="HQ83" t="s">
        <v>8</v>
      </c>
      <c r="HR83" t="s">
        <v>8</v>
      </c>
      <c r="HS83" t="s">
        <v>8</v>
      </c>
      <c r="HT83" t="s">
        <v>8</v>
      </c>
      <c r="HU83" t="s">
        <v>8</v>
      </c>
      <c r="HV83" t="s">
        <v>8</v>
      </c>
      <c r="HW83" t="s">
        <v>8</v>
      </c>
      <c r="HX83" t="s">
        <v>8</v>
      </c>
      <c r="HY83" t="s">
        <v>8</v>
      </c>
      <c r="HZ83" t="s">
        <v>8</v>
      </c>
      <c r="IA83" t="s">
        <v>8</v>
      </c>
      <c r="IB83" t="s">
        <v>8</v>
      </c>
      <c r="IC83" t="s">
        <v>8</v>
      </c>
      <c r="ID83" t="s">
        <v>8</v>
      </c>
      <c r="IE83">
        <v>126916868</v>
      </c>
      <c r="IF83" t="s">
        <v>841</v>
      </c>
      <c r="IG83" t="s">
        <v>8</v>
      </c>
      <c r="IH83">
        <v>17</v>
      </c>
    </row>
    <row r="84" spans="1:242" x14ac:dyDescent="0.2">
      <c r="A84" t="s">
        <v>842</v>
      </c>
      <c r="B84" t="s">
        <v>843</v>
      </c>
      <c r="C84" t="s">
        <v>844</v>
      </c>
      <c r="D84" t="s">
        <v>248</v>
      </c>
      <c r="E84" t="s">
        <v>249</v>
      </c>
      <c r="F84" t="s">
        <v>315</v>
      </c>
      <c r="G84" t="s">
        <v>248</v>
      </c>
      <c r="H84" t="s">
        <v>316</v>
      </c>
      <c r="I84" t="s">
        <v>306</v>
      </c>
      <c r="J84" t="s">
        <v>275</v>
      </c>
      <c r="K84" t="s">
        <v>317</v>
      </c>
      <c r="L84" t="s">
        <v>318</v>
      </c>
      <c r="M84" t="s">
        <v>319</v>
      </c>
      <c r="N84" t="s">
        <v>268</v>
      </c>
      <c r="O84" t="s">
        <v>506</v>
      </c>
      <c r="P84" t="s">
        <v>258</v>
      </c>
      <c r="Q84" t="s">
        <v>259</v>
      </c>
      <c r="R84" t="s">
        <v>8</v>
      </c>
      <c r="S84" t="s">
        <v>259</v>
      </c>
      <c r="T84" t="s">
        <v>8</v>
      </c>
      <c r="U84" t="s">
        <v>319</v>
      </c>
      <c r="V84" t="s">
        <v>734</v>
      </c>
      <c r="W84">
        <v>0</v>
      </c>
      <c r="X84">
        <v>1</v>
      </c>
      <c r="Y84">
        <v>0</v>
      </c>
      <c r="Z84">
        <v>0</v>
      </c>
      <c r="AA84">
        <v>0</v>
      </c>
      <c r="AB84" t="s">
        <v>8</v>
      </c>
      <c r="AC84" t="s">
        <v>735</v>
      </c>
      <c r="AD84">
        <v>0</v>
      </c>
      <c r="AE84">
        <v>0</v>
      </c>
      <c r="AF84">
        <v>0</v>
      </c>
      <c r="AG84">
        <v>1</v>
      </c>
      <c r="AH84">
        <v>0</v>
      </c>
      <c r="AI84">
        <v>0</v>
      </c>
      <c r="AJ84" t="s">
        <v>8</v>
      </c>
      <c r="AK84" t="s">
        <v>8</v>
      </c>
      <c r="AL84" t="s">
        <v>8</v>
      </c>
      <c r="AM84" t="s">
        <v>8</v>
      </c>
      <c r="AN84" t="s">
        <v>8</v>
      </c>
      <c r="AO84" t="s">
        <v>8</v>
      </c>
      <c r="AP84" t="s">
        <v>8</v>
      </c>
      <c r="AQ84" t="s">
        <v>8</v>
      </c>
      <c r="AR84" t="s">
        <v>8</v>
      </c>
      <c r="AS84" t="s">
        <v>8</v>
      </c>
      <c r="AT84" t="s">
        <v>8</v>
      </c>
      <c r="AU84" t="s">
        <v>8</v>
      </c>
      <c r="AV84" t="s">
        <v>8</v>
      </c>
      <c r="AW84" t="s">
        <v>8</v>
      </c>
      <c r="AX84" t="s">
        <v>8</v>
      </c>
      <c r="AY84" t="s">
        <v>8</v>
      </c>
      <c r="AZ84" t="s">
        <v>8</v>
      </c>
      <c r="BA84" t="s">
        <v>8</v>
      </c>
      <c r="BB84" t="s">
        <v>8</v>
      </c>
      <c r="BC84" t="s">
        <v>8</v>
      </c>
      <c r="BD84" t="s">
        <v>8</v>
      </c>
      <c r="BE84" t="s">
        <v>8</v>
      </c>
      <c r="BF84" t="s">
        <v>8</v>
      </c>
      <c r="BG84" t="s">
        <v>8</v>
      </c>
      <c r="BH84" t="s">
        <v>8</v>
      </c>
      <c r="BI84" t="s">
        <v>8</v>
      </c>
      <c r="BJ84" t="s">
        <v>8</v>
      </c>
      <c r="BK84" t="s">
        <v>8</v>
      </c>
      <c r="BL84" t="s">
        <v>8</v>
      </c>
      <c r="BM84" t="s">
        <v>8</v>
      </c>
      <c r="BN84" t="s">
        <v>8</v>
      </c>
      <c r="BO84" t="s">
        <v>8</v>
      </c>
      <c r="BP84" t="s">
        <v>8</v>
      </c>
      <c r="BQ84" t="s">
        <v>8</v>
      </c>
      <c r="BR84" t="s">
        <v>8</v>
      </c>
      <c r="BS84" t="s">
        <v>8</v>
      </c>
      <c r="BT84" t="s">
        <v>8</v>
      </c>
      <c r="BU84" t="s">
        <v>8</v>
      </c>
      <c r="BV84" t="s">
        <v>8</v>
      </c>
      <c r="BW84" t="s">
        <v>8</v>
      </c>
      <c r="BX84" t="s">
        <v>8</v>
      </c>
      <c r="BY84" t="s">
        <v>8</v>
      </c>
      <c r="BZ84" t="s">
        <v>8</v>
      </c>
      <c r="CA84" t="s">
        <v>8</v>
      </c>
      <c r="CB84" t="s">
        <v>8</v>
      </c>
      <c r="CC84" t="s">
        <v>8</v>
      </c>
      <c r="CD84" t="s">
        <v>8</v>
      </c>
      <c r="CE84" t="s">
        <v>8</v>
      </c>
      <c r="CF84" t="s">
        <v>8</v>
      </c>
      <c r="CG84" t="s">
        <v>8</v>
      </c>
      <c r="CH84" t="s">
        <v>8</v>
      </c>
      <c r="CI84" t="s">
        <v>8</v>
      </c>
      <c r="CJ84" t="s">
        <v>8</v>
      </c>
      <c r="CK84" t="s">
        <v>8</v>
      </c>
      <c r="CL84" t="s">
        <v>8</v>
      </c>
      <c r="CM84" t="s">
        <v>8</v>
      </c>
      <c r="CN84" t="s">
        <v>8</v>
      </c>
      <c r="CO84" t="s">
        <v>8</v>
      </c>
      <c r="CP84" t="s">
        <v>8</v>
      </c>
      <c r="CQ84" t="s">
        <v>8</v>
      </c>
      <c r="CR84" t="s">
        <v>8</v>
      </c>
      <c r="CS84" t="s">
        <v>8</v>
      </c>
      <c r="CT84" t="s">
        <v>8</v>
      </c>
      <c r="CU84" t="s">
        <v>8</v>
      </c>
      <c r="CV84" t="s">
        <v>8</v>
      </c>
      <c r="CW84" t="s">
        <v>8</v>
      </c>
      <c r="CX84" t="s">
        <v>8</v>
      </c>
      <c r="CY84" t="s">
        <v>8</v>
      </c>
      <c r="CZ84" t="s">
        <v>8</v>
      </c>
      <c r="DA84" t="s">
        <v>8</v>
      </c>
      <c r="DB84" t="s">
        <v>8</v>
      </c>
      <c r="DC84" t="s">
        <v>8</v>
      </c>
      <c r="DD84" t="s">
        <v>8</v>
      </c>
      <c r="DE84" t="s">
        <v>8</v>
      </c>
      <c r="DJ84" t="s">
        <v>8</v>
      </c>
      <c r="DK84" t="s">
        <v>8</v>
      </c>
      <c r="DL84" t="s">
        <v>8</v>
      </c>
      <c r="DM84" t="s">
        <v>8</v>
      </c>
      <c r="DN84" t="s">
        <v>8</v>
      </c>
      <c r="DO84" t="s">
        <v>8</v>
      </c>
      <c r="DP84" t="s">
        <v>8</v>
      </c>
      <c r="DQ84" t="s">
        <v>8</v>
      </c>
      <c r="DR84" t="s">
        <v>8</v>
      </c>
      <c r="DS84" t="s">
        <v>8</v>
      </c>
      <c r="DT84" t="s">
        <v>8</v>
      </c>
      <c r="DU84" t="s">
        <v>8</v>
      </c>
      <c r="DV84" t="s">
        <v>8</v>
      </c>
      <c r="DW84" t="s">
        <v>8</v>
      </c>
      <c r="DX84" t="s">
        <v>510</v>
      </c>
      <c r="DY84" t="s">
        <v>8</v>
      </c>
      <c r="DZ84">
        <v>75</v>
      </c>
      <c r="EA84">
        <v>75</v>
      </c>
      <c r="EB84" t="s">
        <v>260</v>
      </c>
      <c r="EC84" t="s">
        <v>8</v>
      </c>
      <c r="ED84" t="s">
        <v>8</v>
      </c>
      <c r="EE84" t="s">
        <v>8</v>
      </c>
      <c r="EF84" t="s">
        <v>8</v>
      </c>
      <c r="EG84" t="s">
        <v>8</v>
      </c>
      <c r="EH84" t="s">
        <v>8</v>
      </c>
      <c r="EI84" t="s">
        <v>8</v>
      </c>
      <c r="EJ84" t="s">
        <v>8</v>
      </c>
      <c r="EK84" t="s">
        <v>8</v>
      </c>
      <c r="EL84" t="s">
        <v>8</v>
      </c>
      <c r="EM84" t="s">
        <v>8</v>
      </c>
      <c r="EN84" t="s">
        <v>8</v>
      </c>
      <c r="EO84" t="s">
        <v>8</v>
      </c>
      <c r="EP84" t="s">
        <v>8</v>
      </c>
      <c r="EQ84" t="s">
        <v>8</v>
      </c>
      <c r="ET84" t="s">
        <v>8</v>
      </c>
      <c r="EU84" t="s">
        <v>8</v>
      </c>
      <c r="EV84" t="s">
        <v>8</v>
      </c>
      <c r="EW84" t="s">
        <v>8</v>
      </c>
      <c r="EX84" t="s">
        <v>8</v>
      </c>
      <c r="EY84" t="s">
        <v>8</v>
      </c>
      <c r="EZ84" t="s">
        <v>8</v>
      </c>
      <c r="FA84" t="s">
        <v>8</v>
      </c>
      <c r="FB84" t="s">
        <v>8</v>
      </c>
      <c r="FC84" t="s">
        <v>8</v>
      </c>
      <c r="FD84" t="s">
        <v>8</v>
      </c>
      <c r="FE84" t="s">
        <v>8</v>
      </c>
      <c r="FF84" t="s">
        <v>8</v>
      </c>
      <c r="FG84" t="s">
        <v>8</v>
      </c>
      <c r="FH84" t="s">
        <v>8</v>
      </c>
      <c r="FI84" t="s">
        <v>8</v>
      </c>
      <c r="FJ84" t="s">
        <v>8</v>
      </c>
      <c r="FK84" t="s">
        <v>8</v>
      </c>
      <c r="FL84" t="s">
        <v>8</v>
      </c>
      <c r="FM84" t="s">
        <v>8</v>
      </c>
      <c r="FN84" t="s">
        <v>8</v>
      </c>
      <c r="FO84" t="s">
        <v>8</v>
      </c>
      <c r="FP84" t="s">
        <v>8</v>
      </c>
      <c r="FQ84" t="s">
        <v>8</v>
      </c>
      <c r="FR84" t="s">
        <v>8</v>
      </c>
      <c r="FS84" t="s">
        <v>8</v>
      </c>
      <c r="FT84" t="s">
        <v>8</v>
      </c>
      <c r="FU84" t="s">
        <v>8</v>
      </c>
      <c r="FV84" t="s">
        <v>8</v>
      </c>
      <c r="FW84" t="s">
        <v>8</v>
      </c>
      <c r="FX84" t="s">
        <v>8</v>
      </c>
      <c r="FY84" t="s">
        <v>8</v>
      </c>
      <c r="FZ84" t="s">
        <v>8</v>
      </c>
      <c r="GA84" t="s">
        <v>8</v>
      </c>
      <c r="GB84" t="s">
        <v>8</v>
      </c>
      <c r="GC84" t="s">
        <v>8</v>
      </c>
      <c r="GD84" t="s">
        <v>8</v>
      </c>
      <c r="GE84" t="s">
        <v>8</v>
      </c>
      <c r="GF84" t="s">
        <v>8</v>
      </c>
      <c r="GG84" t="s">
        <v>8</v>
      </c>
      <c r="GH84" t="s">
        <v>8</v>
      </c>
      <c r="GI84" t="s">
        <v>8</v>
      </c>
      <c r="GJ84" t="s">
        <v>8</v>
      </c>
      <c r="GK84" t="s">
        <v>8</v>
      </c>
      <c r="GL84" t="s">
        <v>8</v>
      </c>
      <c r="GM84" t="s">
        <v>8</v>
      </c>
      <c r="GN84" t="s">
        <v>8</v>
      </c>
      <c r="GO84" t="s">
        <v>8</v>
      </c>
      <c r="GP84" t="s">
        <v>8</v>
      </c>
      <c r="GQ84" t="s">
        <v>8</v>
      </c>
      <c r="GR84" t="s">
        <v>8</v>
      </c>
      <c r="GS84" t="s">
        <v>8</v>
      </c>
      <c r="GT84" t="s">
        <v>8</v>
      </c>
      <c r="GW84" t="s">
        <v>8</v>
      </c>
      <c r="GX84" t="s">
        <v>8</v>
      </c>
      <c r="GY84" t="s">
        <v>8</v>
      </c>
      <c r="GZ84" t="s">
        <v>8</v>
      </c>
      <c r="HA84" t="s">
        <v>8</v>
      </c>
      <c r="HB84" t="s">
        <v>8</v>
      </c>
      <c r="HC84" t="s">
        <v>8</v>
      </c>
      <c r="HD84" t="s">
        <v>8</v>
      </c>
      <c r="HE84" t="s">
        <v>8</v>
      </c>
      <c r="HF84" t="s">
        <v>8</v>
      </c>
      <c r="HG84" t="s">
        <v>8</v>
      </c>
      <c r="HH84" t="s">
        <v>8</v>
      </c>
      <c r="HI84" t="s">
        <v>8</v>
      </c>
      <c r="HJ84" t="s">
        <v>8</v>
      </c>
      <c r="HK84" t="s">
        <v>8</v>
      </c>
      <c r="HL84" t="s">
        <v>8</v>
      </c>
      <c r="HM84" t="s">
        <v>8</v>
      </c>
      <c r="HN84" t="s">
        <v>8</v>
      </c>
      <c r="HO84" t="s">
        <v>8</v>
      </c>
      <c r="HP84" t="s">
        <v>8</v>
      </c>
      <c r="HQ84" t="s">
        <v>8</v>
      </c>
      <c r="HR84" t="s">
        <v>8</v>
      </c>
      <c r="HS84" t="s">
        <v>8</v>
      </c>
      <c r="HT84" t="s">
        <v>8</v>
      </c>
      <c r="HU84" t="s">
        <v>8</v>
      </c>
      <c r="HV84" t="s">
        <v>8</v>
      </c>
      <c r="HW84" t="s">
        <v>8</v>
      </c>
      <c r="HX84" t="s">
        <v>8</v>
      </c>
      <c r="HY84" t="s">
        <v>8</v>
      </c>
      <c r="HZ84" t="s">
        <v>8</v>
      </c>
      <c r="IA84" t="s">
        <v>8</v>
      </c>
      <c r="IB84" t="s">
        <v>8</v>
      </c>
      <c r="IC84" t="s">
        <v>8</v>
      </c>
      <c r="ID84" t="s">
        <v>8</v>
      </c>
      <c r="IE84">
        <v>127222412</v>
      </c>
      <c r="IF84" t="s">
        <v>845</v>
      </c>
      <c r="IG84" t="s">
        <v>8</v>
      </c>
      <c r="IH84">
        <v>30</v>
      </c>
    </row>
    <row r="85" spans="1:242" x14ac:dyDescent="0.2">
      <c r="A85" t="s">
        <v>846</v>
      </c>
      <c r="B85" t="s">
        <v>847</v>
      </c>
      <c r="C85" t="s">
        <v>848</v>
      </c>
      <c r="D85" t="s">
        <v>285</v>
      </c>
      <c r="E85" t="s">
        <v>249</v>
      </c>
      <c r="F85" t="s">
        <v>315</v>
      </c>
      <c r="G85" t="s">
        <v>285</v>
      </c>
      <c r="H85" t="s">
        <v>316</v>
      </c>
      <c r="I85" t="s">
        <v>306</v>
      </c>
      <c r="J85" t="s">
        <v>275</v>
      </c>
      <c r="K85" t="s">
        <v>317</v>
      </c>
      <c r="L85" t="s">
        <v>318</v>
      </c>
      <c r="M85" t="s">
        <v>391</v>
      </c>
      <c r="N85" t="s">
        <v>268</v>
      </c>
      <c r="O85" t="s">
        <v>506</v>
      </c>
      <c r="P85" t="s">
        <v>258</v>
      </c>
      <c r="Q85" t="s">
        <v>259</v>
      </c>
      <c r="R85" t="s">
        <v>8</v>
      </c>
      <c r="S85" t="s">
        <v>259</v>
      </c>
      <c r="T85" t="s">
        <v>8</v>
      </c>
      <c r="U85" t="s">
        <v>714</v>
      </c>
      <c r="V85" t="s">
        <v>734</v>
      </c>
      <c r="W85">
        <v>0</v>
      </c>
      <c r="X85">
        <v>1</v>
      </c>
      <c r="Y85">
        <v>0</v>
      </c>
      <c r="Z85">
        <v>0</v>
      </c>
      <c r="AA85">
        <v>0</v>
      </c>
      <c r="AB85" t="s">
        <v>8</v>
      </c>
      <c r="AC85" t="s">
        <v>735</v>
      </c>
      <c r="AD85">
        <v>0</v>
      </c>
      <c r="AE85">
        <v>0</v>
      </c>
      <c r="AF85">
        <v>0</v>
      </c>
      <c r="AG85">
        <v>1</v>
      </c>
      <c r="AH85">
        <v>0</v>
      </c>
      <c r="AI85">
        <v>0</v>
      </c>
      <c r="AJ85" t="s">
        <v>8</v>
      </c>
      <c r="AK85" t="s">
        <v>8</v>
      </c>
      <c r="AL85" t="s">
        <v>8</v>
      </c>
      <c r="AM85" t="s">
        <v>8</v>
      </c>
      <c r="AN85" t="s">
        <v>8</v>
      </c>
      <c r="AO85" t="s">
        <v>8</v>
      </c>
      <c r="AP85" t="s">
        <v>8</v>
      </c>
      <c r="AQ85" t="s">
        <v>8</v>
      </c>
      <c r="AR85" t="s">
        <v>8</v>
      </c>
      <c r="AS85" t="s">
        <v>8</v>
      </c>
      <c r="AT85" t="s">
        <v>8</v>
      </c>
      <c r="AU85" t="s">
        <v>8</v>
      </c>
      <c r="AV85" t="s">
        <v>8</v>
      </c>
      <c r="AW85" t="s">
        <v>8</v>
      </c>
      <c r="AX85" t="s">
        <v>8</v>
      </c>
      <c r="AY85" t="s">
        <v>8</v>
      </c>
      <c r="AZ85" t="s">
        <v>8</v>
      </c>
      <c r="BA85" t="s">
        <v>8</v>
      </c>
      <c r="BB85" t="s">
        <v>8</v>
      </c>
      <c r="BC85" t="s">
        <v>8</v>
      </c>
      <c r="BD85" t="s">
        <v>8</v>
      </c>
      <c r="BE85" t="s">
        <v>8</v>
      </c>
      <c r="BF85" t="s">
        <v>8</v>
      </c>
      <c r="BG85" t="s">
        <v>8</v>
      </c>
      <c r="BH85" t="s">
        <v>8</v>
      </c>
      <c r="BI85" t="s">
        <v>8</v>
      </c>
      <c r="BJ85" t="s">
        <v>8</v>
      </c>
      <c r="BK85" t="s">
        <v>8</v>
      </c>
      <c r="BL85" t="s">
        <v>8</v>
      </c>
      <c r="BM85" t="s">
        <v>8</v>
      </c>
      <c r="BN85" t="s">
        <v>8</v>
      </c>
      <c r="BO85" t="s">
        <v>8</v>
      </c>
      <c r="BP85" t="s">
        <v>8</v>
      </c>
      <c r="BQ85" t="s">
        <v>8</v>
      </c>
      <c r="BR85" t="s">
        <v>8</v>
      </c>
      <c r="BS85" t="s">
        <v>8</v>
      </c>
      <c r="BT85" t="s">
        <v>8</v>
      </c>
      <c r="BU85" t="s">
        <v>8</v>
      </c>
      <c r="BV85" t="s">
        <v>8</v>
      </c>
      <c r="BW85" t="s">
        <v>8</v>
      </c>
      <c r="BX85" t="s">
        <v>8</v>
      </c>
      <c r="BY85" t="s">
        <v>8</v>
      </c>
      <c r="BZ85" t="s">
        <v>8</v>
      </c>
      <c r="CA85" t="s">
        <v>8</v>
      </c>
      <c r="CB85" t="s">
        <v>8</v>
      </c>
      <c r="CC85" t="s">
        <v>8</v>
      </c>
      <c r="CD85" t="s">
        <v>8</v>
      </c>
      <c r="CE85" t="s">
        <v>8</v>
      </c>
      <c r="CF85" t="s">
        <v>8</v>
      </c>
      <c r="CG85" t="s">
        <v>8</v>
      </c>
      <c r="CH85" t="s">
        <v>8</v>
      </c>
      <c r="CI85" t="s">
        <v>8</v>
      </c>
      <c r="CJ85" t="s">
        <v>8</v>
      </c>
      <c r="CK85" t="s">
        <v>8</v>
      </c>
      <c r="CL85" t="s">
        <v>8</v>
      </c>
      <c r="CM85" t="s">
        <v>8</v>
      </c>
      <c r="CN85" t="s">
        <v>8</v>
      </c>
      <c r="CO85" t="s">
        <v>8</v>
      </c>
      <c r="CP85" t="s">
        <v>8</v>
      </c>
      <c r="CQ85" t="s">
        <v>8</v>
      </c>
      <c r="CR85" t="s">
        <v>8</v>
      </c>
      <c r="CS85" t="s">
        <v>8</v>
      </c>
      <c r="CT85" t="s">
        <v>8</v>
      </c>
      <c r="CU85" t="s">
        <v>8</v>
      </c>
      <c r="CV85" t="s">
        <v>8</v>
      </c>
      <c r="CW85" t="s">
        <v>8</v>
      </c>
      <c r="CX85" t="s">
        <v>8</v>
      </c>
      <c r="CY85" t="s">
        <v>8</v>
      </c>
      <c r="CZ85" t="s">
        <v>8</v>
      </c>
      <c r="DA85" t="s">
        <v>8</v>
      </c>
      <c r="DB85" t="s">
        <v>8</v>
      </c>
      <c r="DC85" t="s">
        <v>8</v>
      </c>
      <c r="DD85" t="s">
        <v>8</v>
      </c>
      <c r="DE85" t="s">
        <v>8</v>
      </c>
      <c r="DJ85" t="s">
        <v>8</v>
      </c>
      <c r="DK85" t="s">
        <v>8</v>
      </c>
      <c r="DL85" t="s">
        <v>8</v>
      </c>
      <c r="DM85" t="s">
        <v>8</v>
      </c>
      <c r="DN85" t="s">
        <v>8</v>
      </c>
      <c r="DO85" t="s">
        <v>8</v>
      </c>
      <c r="DP85" t="s">
        <v>8</v>
      </c>
      <c r="DQ85" t="s">
        <v>8</v>
      </c>
      <c r="DR85" t="s">
        <v>8</v>
      </c>
      <c r="DS85" t="s">
        <v>8</v>
      </c>
      <c r="DT85" t="s">
        <v>8</v>
      </c>
      <c r="DU85" t="s">
        <v>8</v>
      </c>
      <c r="DV85" t="s">
        <v>8</v>
      </c>
      <c r="DW85" t="s">
        <v>8</v>
      </c>
      <c r="DX85" t="s">
        <v>510</v>
      </c>
      <c r="DY85" t="s">
        <v>8</v>
      </c>
      <c r="DZ85">
        <v>100</v>
      </c>
      <c r="EA85">
        <v>100</v>
      </c>
      <c r="EB85" t="s">
        <v>260</v>
      </c>
      <c r="EC85" t="s">
        <v>8</v>
      </c>
      <c r="ED85" t="s">
        <v>8</v>
      </c>
      <c r="EE85" t="s">
        <v>8</v>
      </c>
      <c r="EF85" t="s">
        <v>8</v>
      </c>
      <c r="EG85" t="s">
        <v>8</v>
      </c>
      <c r="EH85" t="s">
        <v>8</v>
      </c>
      <c r="EI85" t="s">
        <v>8</v>
      </c>
      <c r="EJ85" t="s">
        <v>8</v>
      </c>
      <c r="EK85" t="s">
        <v>8</v>
      </c>
      <c r="EL85" t="s">
        <v>8</v>
      </c>
      <c r="EM85" t="s">
        <v>8</v>
      </c>
      <c r="EN85" t="s">
        <v>8</v>
      </c>
      <c r="EO85" t="s">
        <v>8</v>
      </c>
      <c r="EP85" t="s">
        <v>8</v>
      </c>
      <c r="EQ85" t="s">
        <v>8</v>
      </c>
      <c r="ET85" t="s">
        <v>8</v>
      </c>
      <c r="EU85" t="s">
        <v>8</v>
      </c>
      <c r="EV85" t="s">
        <v>8</v>
      </c>
      <c r="EW85" t="s">
        <v>8</v>
      </c>
      <c r="EX85" t="s">
        <v>8</v>
      </c>
      <c r="EY85" t="s">
        <v>8</v>
      </c>
      <c r="EZ85" t="s">
        <v>8</v>
      </c>
      <c r="FA85" t="s">
        <v>8</v>
      </c>
      <c r="FB85" t="s">
        <v>8</v>
      </c>
      <c r="FC85" t="s">
        <v>8</v>
      </c>
      <c r="FD85" t="s">
        <v>8</v>
      </c>
      <c r="FE85" t="s">
        <v>8</v>
      </c>
      <c r="FF85" t="s">
        <v>8</v>
      </c>
      <c r="FG85" t="s">
        <v>8</v>
      </c>
      <c r="FH85" t="s">
        <v>8</v>
      </c>
      <c r="FI85" t="s">
        <v>8</v>
      </c>
      <c r="FJ85" t="s">
        <v>8</v>
      </c>
      <c r="FK85" t="s">
        <v>8</v>
      </c>
      <c r="FL85" t="s">
        <v>8</v>
      </c>
      <c r="FM85" t="s">
        <v>8</v>
      </c>
      <c r="FN85" t="s">
        <v>8</v>
      </c>
      <c r="FO85" t="s">
        <v>8</v>
      </c>
      <c r="FP85" t="s">
        <v>8</v>
      </c>
      <c r="FQ85" t="s">
        <v>8</v>
      </c>
      <c r="FR85" t="s">
        <v>8</v>
      </c>
      <c r="FS85" t="s">
        <v>8</v>
      </c>
      <c r="FT85" t="s">
        <v>8</v>
      </c>
      <c r="FU85" t="s">
        <v>8</v>
      </c>
      <c r="FV85" t="s">
        <v>8</v>
      </c>
      <c r="FW85" t="s">
        <v>8</v>
      </c>
      <c r="FX85" t="s">
        <v>8</v>
      </c>
      <c r="FY85" t="s">
        <v>8</v>
      </c>
      <c r="FZ85" t="s">
        <v>8</v>
      </c>
      <c r="GA85" t="s">
        <v>8</v>
      </c>
      <c r="GB85" t="s">
        <v>8</v>
      </c>
      <c r="GC85" t="s">
        <v>8</v>
      </c>
      <c r="GD85" t="s">
        <v>8</v>
      </c>
      <c r="GE85" t="s">
        <v>8</v>
      </c>
      <c r="GF85" t="s">
        <v>8</v>
      </c>
      <c r="GG85" t="s">
        <v>8</v>
      </c>
      <c r="GH85" t="s">
        <v>8</v>
      </c>
      <c r="GI85" t="s">
        <v>8</v>
      </c>
      <c r="GJ85" t="s">
        <v>8</v>
      </c>
      <c r="GK85" t="s">
        <v>8</v>
      </c>
      <c r="GL85" t="s">
        <v>8</v>
      </c>
      <c r="GM85" t="s">
        <v>8</v>
      </c>
      <c r="GN85" t="s">
        <v>8</v>
      </c>
      <c r="GO85" t="s">
        <v>8</v>
      </c>
      <c r="GP85" t="s">
        <v>8</v>
      </c>
      <c r="GQ85" t="s">
        <v>8</v>
      </c>
      <c r="GR85" t="s">
        <v>8</v>
      </c>
      <c r="GS85" t="s">
        <v>8</v>
      </c>
      <c r="GT85" t="s">
        <v>8</v>
      </c>
      <c r="GW85" t="s">
        <v>8</v>
      </c>
      <c r="GX85" t="s">
        <v>8</v>
      </c>
      <c r="GY85" t="s">
        <v>8</v>
      </c>
      <c r="GZ85" t="s">
        <v>8</v>
      </c>
      <c r="HA85" t="s">
        <v>8</v>
      </c>
      <c r="HB85" t="s">
        <v>8</v>
      </c>
      <c r="HC85" t="s">
        <v>8</v>
      </c>
      <c r="HD85" t="s">
        <v>8</v>
      </c>
      <c r="HE85" t="s">
        <v>8</v>
      </c>
      <c r="HF85" t="s">
        <v>8</v>
      </c>
      <c r="HG85" t="s">
        <v>8</v>
      </c>
      <c r="HH85" t="s">
        <v>8</v>
      </c>
      <c r="HI85" t="s">
        <v>8</v>
      </c>
      <c r="HJ85" t="s">
        <v>8</v>
      </c>
      <c r="HK85" t="s">
        <v>8</v>
      </c>
      <c r="HL85" t="s">
        <v>8</v>
      </c>
      <c r="HM85" t="s">
        <v>8</v>
      </c>
      <c r="HN85" t="s">
        <v>8</v>
      </c>
      <c r="HO85" t="s">
        <v>8</v>
      </c>
      <c r="HP85" t="s">
        <v>8</v>
      </c>
      <c r="HQ85" t="s">
        <v>8</v>
      </c>
      <c r="HR85" t="s">
        <v>8</v>
      </c>
      <c r="HS85" t="s">
        <v>8</v>
      </c>
      <c r="HT85" t="s">
        <v>8</v>
      </c>
      <c r="HU85" t="s">
        <v>8</v>
      </c>
      <c r="HV85" t="s">
        <v>8</v>
      </c>
      <c r="HW85" t="s">
        <v>8</v>
      </c>
      <c r="HX85" t="s">
        <v>8</v>
      </c>
      <c r="HY85" t="s">
        <v>8</v>
      </c>
      <c r="HZ85" t="s">
        <v>8</v>
      </c>
      <c r="IA85" t="s">
        <v>8</v>
      </c>
      <c r="IB85" t="s">
        <v>8</v>
      </c>
      <c r="IC85" t="s">
        <v>8</v>
      </c>
      <c r="ID85" t="s">
        <v>8</v>
      </c>
      <c r="IE85">
        <v>126901350</v>
      </c>
      <c r="IF85" t="s">
        <v>849</v>
      </c>
      <c r="IG85" t="s">
        <v>8</v>
      </c>
      <c r="IH85">
        <v>15</v>
      </c>
    </row>
    <row r="86" spans="1:242" x14ac:dyDescent="0.2">
      <c r="A86" t="s">
        <v>850</v>
      </c>
      <c r="B86" t="s">
        <v>851</v>
      </c>
      <c r="C86" t="s">
        <v>852</v>
      </c>
      <c r="D86" t="s">
        <v>285</v>
      </c>
      <c r="E86" t="s">
        <v>249</v>
      </c>
      <c r="F86" t="s">
        <v>315</v>
      </c>
      <c r="G86" t="s">
        <v>285</v>
      </c>
      <c r="H86" t="s">
        <v>316</v>
      </c>
      <c r="I86" t="s">
        <v>306</v>
      </c>
      <c r="J86" t="s">
        <v>275</v>
      </c>
      <c r="K86" t="s">
        <v>317</v>
      </c>
      <c r="L86" t="s">
        <v>318</v>
      </c>
      <c r="M86" t="s">
        <v>391</v>
      </c>
      <c r="N86" t="s">
        <v>268</v>
      </c>
      <c r="O86" t="s">
        <v>506</v>
      </c>
      <c r="P86" t="s">
        <v>258</v>
      </c>
      <c r="Q86" t="s">
        <v>259</v>
      </c>
      <c r="R86" t="s">
        <v>8</v>
      </c>
      <c r="S86" t="s">
        <v>259</v>
      </c>
      <c r="T86" t="s">
        <v>8</v>
      </c>
      <c r="U86" t="s">
        <v>714</v>
      </c>
      <c r="V86" t="s">
        <v>734</v>
      </c>
      <c r="W86">
        <v>0</v>
      </c>
      <c r="X86">
        <v>1</v>
      </c>
      <c r="Y86">
        <v>0</v>
      </c>
      <c r="Z86">
        <v>0</v>
      </c>
      <c r="AA86">
        <v>0</v>
      </c>
      <c r="AB86" t="s">
        <v>8</v>
      </c>
      <c r="AC86" t="s">
        <v>735</v>
      </c>
      <c r="AD86">
        <v>0</v>
      </c>
      <c r="AE86">
        <v>0</v>
      </c>
      <c r="AF86">
        <v>0</v>
      </c>
      <c r="AG86">
        <v>1</v>
      </c>
      <c r="AH86">
        <v>0</v>
      </c>
      <c r="AI86">
        <v>0</v>
      </c>
      <c r="AJ86" t="s">
        <v>8</v>
      </c>
      <c r="AK86" t="s">
        <v>8</v>
      </c>
      <c r="AL86" t="s">
        <v>8</v>
      </c>
      <c r="AM86" t="s">
        <v>8</v>
      </c>
      <c r="AN86" t="s">
        <v>8</v>
      </c>
      <c r="AO86" t="s">
        <v>8</v>
      </c>
      <c r="AP86" t="s">
        <v>8</v>
      </c>
      <c r="AQ86" t="s">
        <v>8</v>
      </c>
      <c r="AR86" t="s">
        <v>8</v>
      </c>
      <c r="AS86" t="s">
        <v>8</v>
      </c>
      <c r="AT86" t="s">
        <v>8</v>
      </c>
      <c r="AU86" t="s">
        <v>8</v>
      </c>
      <c r="AV86" t="s">
        <v>8</v>
      </c>
      <c r="AW86" t="s">
        <v>8</v>
      </c>
      <c r="AX86" t="s">
        <v>8</v>
      </c>
      <c r="AY86" t="s">
        <v>8</v>
      </c>
      <c r="AZ86" t="s">
        <v>8</v>
      </c>
      <c r="BA86" t="s">
        <v>8</v>
      </c>
      <c r="BB86" t="s">
        <v>8</v>
      </c>
      <c r="BC86" t="s">
        <v>8</v>
      </c>
      <c r="BD86" t="s">
        <v>8</v>
      </c>
      <c r="BE86" t="s">
        <v>8</v>
      </c>
      <c r="BF86" t="s">
        <v>8</v>
      </c>
      <c r="BG86" t="s">
        <v>8</v>
      </c>
      <c r="BH86" t="s">
        <v>8</v>
      </c>
      <c r="BI86" t="s">
        <v>8</v>
      </c>
      <c r="BJ86" t="s">
        <v>8</v>
      </c>
      <c r="BK86" t="s">
        <v>8</v>
      </c>
      <c r="BL86" t="s">
        <v>8</v>
      </c>
      <c r="BM86" t="s">
        <v>8</v>
      </c>
      <c r="BN86" t="s">
        <v>8</v>
      </c>
      <c r="BO86" t="s">
        <v>8</v>
      </c>
      <c r="BP86" t="s">
        <v>8</v>
      </c>
      <c r="BQ86" t="s">
        <v>8</v>
      </c>
      <c r="BR86" t="s">
        <v>8</v>
      </c>
      <c r="BS86" t="s">
        <v>8</v>
      </c>
      <c r="BT86" t="s">
        <v>8</v>
      </c>
      <c r="BU86" t="s">
        <v>8</v>
      </c>
      <c r="BV86" t="s">
        <v>8</v>
      </c>
      <c r="BW86" t="s">
        <v>8</v>
      </c>
      <c r="BX86" t="s">
        <v>8</v>
      </c>
      <c r="BY86" t="s">
        <v>8</v>
      </c>
      <c r="BZ86" t="s">
        <v>8</v>
      </c>
      <c r="CA86" t="s">
        <v>8</v>
      </c>
      <c r="CB86" t="s">
        <v>8</v>
      </c>
      <c r="CC86" t="s">
        <v>8</v>
      </c>
      <c r="CD86" t="s">
        <v>8</v>
      </c>
      <c r="CE86" t="s">
        <v>8</v>
      </c>
      <c r="CF86" t="s">
        <v>8</v>
      </c>
      <c r="CG86" t="s">
        <v>8</v>
      </c>
      <c r="CH86" t="s">
        <v>8</v>
      </c>
      <c r="CI86" t="s">
        <v>8</v>
      </c>
      <c r="CJ86" t="s">
        <v>8</v>
      </c>
      <c r="CK86" t="s">
        <v>8</v>
      </c>
      <c r="CL86" t="s">
        <v>8</v>
      </c>
      <c r="CM86" t="s">
        <v>8</v>
      </c>
      <c r="CN86" t="s">
        <v>8</v>
      </c>
      <c r="CO86" t="s">
        <v>8</v>
      </c>
      <c r="CP86" t="s">
        <v>8</v>
      </c>
      <c r="CQ86" t="s">
        <v>8</v>
      </c>
      <c r="CR86" t="s">
        <v>8</v>
      </c>
      <c r="CS86" t="s">
        <v>8</v>
      </c>
      <c r="CT86" t="s">
        <v>8</v>
      </c>
      <c r="CU86" t="s">
        <v>8</v>
      </c>
      <c r="CV86" t="s">
        <v>8</v>
      </c>
      <c r="CW86" t="s">
        <v>8</v>
      </c>
      <c r="CX86" t="s">
        <v>8</v>
      </c>
      <c r="CY86" t="s">
        <v>8</v>
      </c>
      <c r="CZ86" t="s">
        <v>8</v>
      </c>
      <c r="DA86" t="s">
        <v>8</v>
      </c>
      <c r="DB86" t="s">
        <v>8</v>
      </c>
      <c r="DC86" t="s">
        <v>8</v>
      </c>
      <c r="DD86" t="s">
        <v>8</v>
      </c>
      <c r="DE86" t="s">
        <v>8</v>
      </c>
      <c r="DJ86" t="s">
        <v>8</v>
      </c>
      <c r="DK86" t="s">
        <v>8</v>
      </c>
      <c r="DL86" t="s">
        <v>8</v>
      </c>
      <c r="DM86" t="s">
        <v>8</v>
      </c>
      <c r="DN86" t="s">
        <v>8</v>
      </c>
      <c r="DO86" t="s">
        <v>8</v>
      </c>
      <c r="DP86" t="s">
        <v>8</v>
      </c>
      <c r="DQ86" t="s">
        <v>8</v>
      </c>
      <c r="DR86" t="s">
        <v>8</v>
      </c>
      <c r="DS86" t="s">
        <v>8</v>
      </c>
      <c r="DT86" t="s">
        <v>8</v>
      </c>
      <c r="DU86" t="s">
        <v>8</v>
      </c>
      <c r="DV86" t="s">
        <v>8</v>
      </c>
      <c r="DW86" t="s">
        <v>8</v>
      </c>
      <c r="DX86" t="s">
        <v>510</v>
      </c>
      <c r="DY86" t="s">
        <v>8</v>
      </c>
      <c r="DZ86">
        <v>100</v>
      </c>
      <c r="EA86">
        <v>100</v>
      </c>
      <c r="EB86" t="s">
        <v>260</v>
      </c>
      <c r="EC86" t="s">
        <v>8</v>
      </c>
      <c r="ED86" t="s">
        <v>8</v>
      </c>
      <c r="EE86" t="s">
        <v>8</v>
      </c>
      <c r="EF86" t="s">
        <v>8</v>
      </c>
      <c r="EG86" t="s">
        <v>8</v>
      </c>
      <c r="EH86" t="s">
        <v>8</v>
      </c>
      <c r="EI86" t="s">
        <v>8</v>
      </c>
      <c r="EJ86" t="s">
        <v>8</v>
      </c>
      <c r="EK86" t="s">
        <v>8</v>
      </c>
      <c r="EL86" t="s">
        <v>8</v>
      </c>
      <c r="EM86" t="s">
        <v>8</v>
      </c>
      <c r="EN86" t="s">
        <v>8</v>
      </c>
      <c r="EO86" t="s">
        <v>8</v>
      </c>
      <c r="EP86" t="s">
        <v>8</v>
      </c>
      <c r="EQ86" t="s">
        <v>8</v>
      </c>
      <c r="ET86" t="s">
        <v>8</v>
      </c>
      <c r="EU86" t="s">
        <v>8</v>
      </c>
      <c r="EV86" t="s">
        <v>8</v>
      </c>
      <c r="EW86" t="s">
        <v>8</v>
      </c>
      <c r="EX86" t="s">
        <v>8</v>
      </c>
      <c r="EY86" t="s">
        <v>8</v>
      </c>
      <c r="EZ86" t="s">
        <v>8</v>
      </c>
      <c r="FA86" t="s">
        <v>8</v>
      </c>
      <c r="FB86" t="s">
        <v>8</v>
      </c>
      <c r="FC86" t="s">
        <v>8</v>
      </c>
      <c r="FD86" t="s">
        <v>8</v>
      </c>
      <c r="FE86" t="s">
        <v>8</v>
      </c>
      <c r="FF86" t="s">
        <v>8</v>
      </c>
      <c r="FG86" t="s">
        <v>8</v>
      </c>
      <c r="FH86" t="s">
        <v>8</v>
      </c>
      <c r="FI86" t="s">
        <v>8</v>
      </c>
      <c r="FJ86" t="s">
        <v>8</v>
      </c>
      <c r="FK86" t="s">
        <v>8</v>
      </c>
      <c r="FL86" t="s">
        <v>8</v>
      </c>
      <c r="FM86" t="s">
        <v>8</v>
      </c>
      <c r="FN86" t="s">
        <v>8</v>
      </c>
      <c r="FO86" t="s">
        <v>8</v>
      </c>
      <c r="FP86" t="s">
        <v>8</v>
      </c>
      <c r="FQ86" t="s">
        <v>8</v>
      </c>
      <c r="FR86" t="s">
        <v>8</v>
      </c>
      <c r="FS86" t="s">
        <v>8</v>
      </c>
      <c r="FT86" t="s">
        <v>8</v>
      </c>
      <c r="FU86" t="s">
        <v>8</v>
      </c>
      <c r="FV86" t="s">
        <v>8</v>
      </c>
      <c r="FW86" t="s">
        <v>8</v>
      </c>
      <c r="FX86" t="s">
        <v>8</v>
      </c>
      <c r="FY86" t="s">
        <v>8</v>
      </c>
      <c r="FZ86" t="s">
        <v>8</v>
      </c>
      <c r="GA86" t="s">
        <v>8</v>
      </c>
      <c r="GB86" t="s">
        <v>8</v>
      </c>
      <c r="GC86" t="s">
        <v>8</v>
      </c>
      <c r="GD86" t="s">
        <v>8</v>
      </c>
      <c r="GE86" t="s">
        <v>8</v>
      </c>
      <c r="GF86" t="s">
        <v>8</v>
      </c>
      <c r="GG86" t="s">
        <v>8</v>
      </c>
      <c r="GH86" t="s">
        <v>8</v>
      </c>
      <c r="GI86" t="s">
        <v>8</v>
      </c>
      <c r="GJ86" t="s">
        <v>8</v>
      </c>
      <c r="GK86" t="s">
        <v>8</v>
      </c>
      <c r="GL86" t="s">
        <v>8</v>
      </c>
      <c r="GM86" t="s">
        <v>8</v>
      </c>
      <c r="GN86" t="s">
        <v>8</v>
      </c>
      <c r="GO86" t="s">
        <v>8</v>
      </c>
      <c r="GP86" t="s">
        <v>8</v>
      </c>
      <c r="GQ86" t="s">
        <v>8</v>
      </c>
      <c r="GR86" t="s">
        <v>8</v>
      </c>
      <c r="GS86" t="s">
        <v>8</v>
      </c>
      <c r="GT86" t="s">
        <v>8</v>
      </c>
      <c r="GW86" t="s">
        <v>8</v>
      </c>
      <c r="GX86" t="s">
        <v>8</v>
      </c>
      <c r="GY86" t="s">
        <v>8</v>
      </c>
      <c r="GZ86" t="s">
        <v>8</v>
      </c>
      <c r="HA86" t="s">
        <v>8</v>
      </c>
      <c r="HB86" t="s">
        <v>8</v>
      </c>
      <c r="HC86" t="s">
        <v>8</v>
      </c>
      <c r="HD86" t="s">
        <v>8</v>
      </c>
      <c r="HE86" t="s">
        <v>8</v>
      </c>
      <c r="HF86" t="s">
        <v>8</v>
      </c>
      <c r="HG86" t="s">
        <v>8</v>
      </c>
      <c r="HH86" t="s">
        <v>8</v>
      </c>
      <c r="HI86" t="s">
        <v>8</v>
      </c>
      <c r="HJ86" t="s">
        <v>8</v>
      </c>
      <c r="HK86" t="s">
        <v>8</v>
      </c>
      <c r="HL86" t="s">
        <v>8</v>
      </c>
      <c r="HM86" t="s">
        <v>8</v>
      </c>
      <c r="HN86" t="s">
        <v>8</v>
      </c>
      <c r="HO86" t="s">
        <v>8</v>
      </c>
      <c r="HP86" t="s">
        <v>8</v>
      </c>
      <c r="HQ86" t="s">
        <v>8</v>
      </c>
      <c r="HR86" t="s">
        <v>8</v>
      </c>
      <c r="HS86" t="s">
        <v>8</v>
      </c>
      <c r="HT86" t="s">
        <v>8</v>
      </c>
      <c r="HU86" t="s">
        <v>8</v>
      </c>
      <c r="HV86" t="s">
        <v>8</v>
      </c>
      <c r="HW86" t="s">
        <v>8</v>
      </c>
      <c r="HX86" t="s">
        <v>8</v>
      </c>
      <c r="HY86" t="s">
        <v>8</v>
      </c>
      <c r="HZ86" t="s">
        <v>8</v>
      </c>
      <c r="IA86" t="s">
        <v>8</v>
      </c>
      <c r="IB86" t="s">
        <v>8</v>
      </c>
      <c r="IC86" t="s">
        <v>8</v>
      </c>
      <c r="ID86" t="s">
        <v>8</v>
      </c>
      <c r="IE86">
        <v>126881500</v>
      </c>
      <c r="IF86" t="s">
        <v>853</v>
      </c>
      <c r="IG86" t="s">
        <v>8</v>
      </c>
      <c r="IH86">
        <v>13</v>
      </c>
    </row>
    <row r="87" spans="1:242" x14ac:dyDescent="0.2">
      <c r="A87" t="s">
        <v>854</v>
      </c>
      <c r="B87" t="s">
        <v>855</v>
      </c>
      <c r="C87" t="s">
        <v>856</v>
      </c>
      <c r="D87" t="s">
        <v>285</v>
      </c>
      <c r="E87" t="s">
        <v>249</v>
      </c>
      <c r="F87" t="s">
        <v>8</v>
      </c>
      <c r="G87" t="s">
        <v>285</v>
      </c>
      <c r="H87" t="s">
        <v>250</v>
      </c>
      <c r="I87" t="s">
        <v>306</v>
      </c>
      <c r="J87" t="s">
        <v>287</v>
      </c>
      <c r="K87" t="s">
        <v>288</v>
      </c>
      <c r="L87" t="s">
        <v>254</v>
      </c>
      <c r="M87" t="s">
        <v>857</v>
      </c>
      <c r="N87" t="s">
        <v>256</v>
      </c>
      <c r="O87" t="s">
        <v>506</v>
      </c>
      <c r="P87" t="s">
        <v>258</v>
      </c>
      <c r="Q87" t="s">
        <v>259</v>
      </c>
      <c r="R87" t="s">
        <v>8</v>
      </c>
      <c r="S87" t="s">
        <v>259</v>
      </c>
      <c r="T87" t="s">
        <v>8</v>
      </c>
      <c r="U87" t="s">
        <v>858</v>
      </c>
      <c r="V87" t="s">
        <v>734</v>
      </c>
      <c r="W87">
        <v>0</v>
      </c>
      <c r="X87">
        <v>1</v>
      </c>
      <c r="Y87">
        <v>0</v>
      </c>
      <c r="Z87">
        <v>0</v>
      </c>
      <c r="AA87">
        <v>0</v>
      </c>
      <c r="AB87" t="s">
        <v>8</v>
      </c>
      <c r="AC87" t="s">
        <v>735</v>
      </c>
      <c r="AD87">
        <v>0</v>
      </c>
      <c r="AE87">
        <v>0</v>
      </c>
      <c r="AF87">
        <v>0</v>
      </c>
      <c r="AG87">
        <v>1</v>
      </c>
      <c r="AH87">
        <v>0</v>
      </c>
      <c r="AI87">
        <v>0</v>
      </c>
      <c r="AJ87" t="s">
        <v>8</v>
      </c>
      <c r="AK87" t="s">
        <v>8</v>
      </c>
      <c r="AL87" t="s">
        <v>8</v>
      </c>
      <c r="AM87" t="s">
        <v>8</v>
      </c>
      <c r="AN87" t="s">
        <v>8</v>
      </c>
      <c r="AO87" t="s">
        <v>8</v>
      </c>
      <c r="AP87" t="s">
        <v>8</v>
      </c>
      <c r="AQ87" t="s">
        <v>8</v>
      </c>
      <c r="AR87" t="s">
        <v>8</v>
      </c>
      <c r="AS87" t="s">
        <v>8</v>
      </c>
      <c r="AT87" t="s">
        <v>8</v>
      </c>
      <c r="AU87" t="s">
        <v>8</v>
      </c>
      <c r="AV87" t="s">
        <v>8</v>
      </c>
      <c r="AW87" t="s">
        <v>8</v>
      </c>
      <c r="AX87" t="s">
        <v>8</v>
      </c>
      <c r="AY87" t="s">
        <v>8</v>
      </c>
      <c r="AZ87" t="s">
        <v>8</v>
      </c>
      <c r="BA87" t="s">
        <v>8</v>
      </c>
      <c r="BB87" t="s">
        <v>8</v>
      </c>
      <c r="BC87" t="s">
        <v>8</v>
      </c>
      <c r="BD87" t="s">
        <v>8</v>
      </c>
      <c r="BE87" t="s">
        <v>8</v>
      </c>
      <c r="BF87" t="s">
        <v>8</v>
      </c>
      <c r="BG87" t="s">
        <v>8</v>
      </c>
      <c r="BH87" t="s">
        <v>8</v>
      </c>
      <c r="BI87" t="s">
        <v>8</v>
      </c>
      <c r="BJ87" t="s">
        <v>8</v>
      </c>
      <c r="BK87" t="s">
        <v>8</v>
      </c>
      <c r="BL87" t="s">
        <v>8</v>
      </c>
      <c r="BM87" t="s">
        <v>8</v>
      </c>
      <c r="BN87" t="s">
        <v>8</v>
      </c>
      <c r="BO87" t="s">
        <v>8</v>
      </c>
      <c r="BP87" t="s">
        <v>8</v>
      </c>
      <c r="BQ87" t="s">
        <v>8</v>
      </c>
      <c r="BR87" t="s">
        <v>8</v>
      </c>
      <c r="BS87" t="s">
        <v>8</v>
      </c>
      <c r="BT87" t="s">
        <v>8</v>
      </c>
      <c r="BU87" t="s">
        <v>8</v>
      </c>
      <c r="BV87" t="s">
        <v>8</v>
      </c>
      <c r="BW87" t="s">
        <v>8</v>
      </c>
      <c r="BX87" t="s">
        <v>8</v>
      </c>
      <c r="BY87" t="s">
        <v>8</v>
      </c>
      <c r="BZ87" t="s">
        <v>8</v>
      </c>
      <c r="CA87" t="s">
        <v>8</v>
      </c>
      <c r="CB87" t="s">
        <v>8</v>
      </c>
      <c r="CC87" t="s">
        <v>8</v>
      </c>
      <c r="CD87" t="s">
        <v>8</v>
      </c>
      <c r="CE87" t="s">
        <v>8</v>
      </c>
      <c r="CF87" t="s">
        <v>8</v>
      </c>
      <c r="CG87" t="s">
        <v>8</v>
      </c>
      <c r="CH87" t="s">
        <v>8</v>
      </c>
      <c r="CI87" t="s">
        <v>8</v>
      </c>
      <c r="CJ87" t="s">
        <v>8</v>
      </c>
      <c r="CK87" t="s">
        <v>8</v>
      </c>
      <c r="CL87" t="s">
        <v>8</v>
      </c>
      <c r="CM87" t="s">
        <v>8</v>
      </c>
      <c r="CN87" t="s">
        <v>8</v>
      </c>
      <c r="CO87" t="s">
        <v>8</v>
      </c>
      <c r="CP87" t="s">
        <v>8</v>
      </c>
      <c r="CQ87" t="s">
        <v>8</v>
      </c>
      <c r="CR87" t="s">
        <v>8</v>
      </c>
      <c r="CS87" t="s">
        <v>8</v>
      </c>
      <c r="CT87" t="s">
        <v>8</v>
      </c>
      <c r="CU87" t="s">
        <v>8</v>
      </c>
      <c r="CV87" t="s">
        <v>8</v>
      </c>
      <c r="CW87" t="s">
        <v>8</v>
      </c>
      <c r="CX87" t="s">
        <v>8</v>
      </c>
      <c r="CY87" t="s">
        <v>8</v>
      </c>
      <c r="CZ87" t="s">
        <v>8</v>
      </c>
      <c r="DA87" t="s">
        <v>8</v>
      </c>
      <c r="DB87" t="s">
        <v>8</v>
      </c>
      <c r="DC87" t="s">
        <v>8</v>
      </c>
      <c r="DD87" t="s">
        <v>8</v>
      </c>
      <c r="DE87" t="s">
        <v>8</v>
      </c>
      <c r="DJ87" t="s">
        <v>8</v>
      </c>
      <c r="DK87" t="s">
        <v>8</v>
      </c>
      <c r="DL87" t="s">
        <v>8</v>
      </c>
      <c r="DM87" t="s">
        <v>8</v>
      </c>
      <c r="DN87" t="s">
        <v>8</v>
      </c>
      <c r="DO87" t="s">
        <v>8</v>
      </c>
      <c r="DP87" t="s">
        <v>8</v>
      </c>
      <c r="DQ87" t="s">
        <v>8</v>
      </c>
      <c r="DR87" t="s">
        <v>8</v>
      </c>
      <c r="DS87" t="s">
        <v>8</v>
      </c>
      <c r="DT87" t="s">
        <v>8</v>
      </c>
      <c r="DU87" t="s">
        <v>8</v>
      </c>
      <c r="DV87" t="s">
        <v>8</v>
      </c>
      <c r="DW87" t="s">
        <v>8</v>
      </c>
      <c r="DX87" t="s">
        <v>510</v>
      </c>
      <c r="DY87" t="s">
        <v>8</v>
      </c>
      <c r="DZ87">
        <v>25</v>
      </c>
      <c r="EA87">
        <v>25</v>
      </c>
      <c r="EB87" t="s">
        <v>511</v>
      </c>
      <c r="EC87" t="s">
        <v>8</v>
      </c>
      <c r="ED87" t="s">
        <v>8</v>
      </c>
      <c r="EE87" t="s">
        <v>8</v>
      </c>
      <c r="EF87" t="s">
        <v>8</v>
      </c>
      <c r="EG87" t="s">
        <v>8</v>
      </c>
      <c r="EH87" t="s">
        <v>8</v>
      </c>
      <c r="EI87" t="s">
        <v>8</v>
      </c>
      <c r="EJ87" t="s">
        <v>8</v>
      </c>
      <c r="EK87" t="s">
        <v>8</v>
      </c>
      <c r="EL87" t="s">
        <v>8</v>
      </c>
      <c r="EM87" t="s">
        <v>8</v>
      </c>
      <c r="EN87" t="s">
        <v>8</v>
      </c>
      <c r="EO87" t="s">
        <v>8</v>
      </c>
      <c r="EP87" t="s">
        <v>8</v>
      </c>
      <c r="EQ87" t="s">
        <v>8</v>
      </c>
      <c r="ET87" t="s">
        <v>8</v>
      </c>
      <c r="EU87" t="s">
        <v>8</v>
      </c>
      <c r="EV87" t="s">
        <v>8</v>
      </c>
      <c r="EW87" t="s">
        <v>8</v>
      </c>
      <c r="EX87" t="s">
        <v>8</v>
      </c>
      <c r="EY87" t="s">
        <v>8</v>
      </c>
      <c r="EZ87" t="s">
        <v>8</v>
      </c>
      <c r="FA87" t="s">
        <v>8</v>
      </c>
      <c r="FB87" t="s">
        <v>8</v>
      </c>
      <c r="FC87" t="s">
        <v>8</v>
      </c>
      <c r="FD87" t="s">
        <v>8</v>
      </c>
      <c r="FE87" t="s">
        <v>8</v>
      </c>
      <c r="FF87" t="s">
        <v>8</v>
      </c>
      <c r="FG87" t="s">
        <v>8</v>
      </c>
      <c r="FH87" t="s">
        <v>8</v>
      </c>
      <c r="FI87" t="s">
        <v>8</v>
      </c>
      <c r="FJ87" t="s">
        <v>8</v>
      </c>
      <c r="FK87" t="s">
        <v>8</v>
      </c>
      <c r="FL87" t="s">
        <v>8</v>
      </c>
      <c r="FM87" t="s">
        <v>8</v>
      </c>
      <c r="FN87" t="s">
        <v>8</v>
      </c>
      <c r="FO87" t="s">
        <v>8</v>
      </c>
      <c r="FP87" t="s">
        <v>8</v>
      </c>
      <c r="FQ87" t="s">
        <v>8</v>
      </c>
      <c r="FR87" t="s">
        <v>8</v>
      </c>
      <c r="FS87" t="s">
        <v>8</v>
      </c>
      <c r="FT87" t="s">
        <v>8</v>
      </c>
      <c r="FU87" t="s">
        <v>8</v>
      </c>
      <c r="FV87" t="s">
        <v>8</v>
      </c>
      <c r="FW87" t="s">
        <v>8</v>
      </c>
      <c r="FX87" t="s">
        <v>8</v>
      </c>
      <c r="FY87" t="s">
        <v>8</v>
      </c>
      <c r="FZ87" t="s">
        <v>8</v>
      </c>
      <c r="GA87" t="s">
        <v>8</v>
      </c>
      <c r="GB87" t="s">
        <v>8</v>
      </c>
      <c r="GC87" t="s">
        <v>8</v>
      </c>
      <c r="GD87" t="s">
        <v>8</v>
      </c>
      <c r="GE87" t="s">
        <v>8</v>
      </c>
      <c r="GF87" t="s">
        <v>8</v>
      </c>
      <c r="GG87" t="s">
        <v>8</v>
      </c>
      <c r="GH87" t="s">
        <v>8</v>
      </c>
      <c r="GI87" t="s">
        <v>8</v>
      </c>
      <c r="GJ87" t="s">
        <v>8</v>
      </c>
      <c r="GK87" t="s">
        <v>8</v>
      </c>
      <c r="GL87" t="s">
        <v>8</v>
      </c>
      <c r="GM87" t="s">
        <v>8</v>
      </c>
      <c r="GN87" t="s">
        <v>8</v>
      </c>
      <c r="GO87" t="s">
        <v>8</v>
      </c>
      <c r="GP87" t="s">
        <v>8</v>
      </c>
      <c r="GQ87" t="s">
        <v>8</v>
      </c>
      <c r="GR87" t="s">
        <v>8</v>
      </c>
      <c r="GS87" t="s">
        <v>8</v>
      </c>
      <c r="GT87" t="s">
        <v>8</v>
      </c>
      <c r="GW87" t="s">
        <v>8</v>
      </c>
      <c r="GX87" t="s">
        <v>8</v>
      </c>
      <c r="GY87" t="s">
        <v>8</v>
      </c>
      <c r="GZ87" t="s">
        <v>8</v>
      </c>
      <c r="HA87" t="s">
        <v>8</v>
      </c>
      <c r="HB87" t="s">
        <v>8</v>
      </c>
      <c r="HC87" t="s">
        <v>8</v>
      </c>
      <c r="HD87" t="s">
        <v>8</v>
      </c>
      <c r="HE87" t="s">
        <v>8</v>
      </c>
      <c r="HF87" t="s">
        <v>8</v>
      </c>
      <c r="HG87" t="s">
        <v>8</v>
      </c>
      <c r="HH87" t="s">
        <v>8</v>
      </c>
      <c r="HI87" t="s">
        <v>8</v>
      </c>
      <c r="HJ87" t="s">
        <v>8</v>
      </c>
      <c r="HK87" t="s">
        <v>8</v>
      </c>
      <c r="HL87" t="s">
        <v>8</v>
      </c>
      <c r="HM87" t="s">
        <v>8</v>
      </c>
      <c r="HN87" t="s">
        <v>8</v>
      </c>
      <c r="HO87" t="s">
        <v>8</v>
      </c>
      <c r="HP87" t="s">
        <v>8</v>
      </c>
      <c r="HQ87" t="s">
        <v>8</v>
      </c>
      <c r="HR87" t="s">
        <v>8</v>
      </c>
      <c r="HS87" t="s">
        <v>8</v>
      </c>
      <c r="HT87" t="s">
        <v>8</v>
      </c>
      <c r="HU87" t="s">
        <v>8</v>
      </c>
      <c r="HV87" t="s">
        <v>8</v>
      </c>
      <c r="HW87" t="s">
        <v>8</v>
      </c>
      <c r="HX87" t="s">
        <v>8</v>
      </c>
      <c r="HY87" t="s">
        <v>8</v>
      </c>
      <c r="HZ87" t="s">
        <v>8</v>
      </c>
      <c r="IA87" t="s">
        <v>8</v>
      </c>
      <c r="IB87" t="s">
        <v>8</v>
      </c>
      <c r="IC87" t="s">
        <v>859</v>
      </c>
      <c r="ID87" t="s">
        <v>8</v>
      </c>
      <c r="IE87">
        <v>127153330</v>
      </c>
      <c r="IF87" t="s">
        <v>860</v>
      </c>
      <c r="IG87" t="s">
        <v>8</v>
      </c>
      <c r="IH87">
        <v>17</v>
      </c>
    </row>
    <row r="88" spans="1:242" x14ac:dyDescent="0.2">
      <c r="A88" t="s">
        <v>861</v>
      </c>
      <c r="B88" t="s">
        <v>862</v>
      </c>
      <c r="C88" t="s">
        <v>863</v>
      </c>
      <c r="D88" t="s">
        <v>285</v>
      </c>
      <c r="E88" t="s">
        <v>249</v>
      </c>
      <c r="F88" t="s">
        <v>8</v>
      </c>
      <c r="G88" t="s">
        <v>285</v>
      </c>
      <c r="H88" t="s">
        <v>250</v>
      </c>
      <c r="I88" t="s">
        <v>274</v>
      </c>
      <c r="J88" t="s">
        <v>287</v>
      </c>
      <c r="K88" t="s">
        <v>288</v>
      </c>
      <c r="L88" t="s">
        <v>254</v>
      </c>
      <c r="M88" t="s">
        <v>864</v>
      </c>
      <c r="N88" t="s">
        <v>256</v>
      </c>
      <c r="O88" t="s">
        <v>506</v>
      </c>
      <c r="P88" t="s">
        <v>258</v>
      </c>
      <c r="Q88" t="s">
        <v>259</v>
      </c>
      <c r="R88" t="s">
        <v>8</v>
      </c>
      <c r="S88" t="s">
        <v>259</v>
      </c>
      <c r="T88" t="s">
        <v>8</v>
      </c>
      <c r="U88" t="s">
        <v>865</v>
      </c>
      <c r="V88" t="s">
        <v>734</v>
      </c>
      <c r="W88">
        <v>0</v>
      </c>
      <c r="X88">
        <v>1</v>
      </c>
      <c r="Y88">
        <v>0</v>
      </c>
      <c r="Z88">
        <v>0</v>
      </c>
      <c r="AA88">
        <v>0</v>
      </c>
      <c r="AB88" t="s">
        <v>8</v>
      </c>
      <c r="AC88" t="s">
        <v>735</v>
      </c>
      <c r="AD88">
        <v>0</v>
      </c>
      <c r="AE88">
        <v>0</v>
      </c>
      <c r="AF88">
        <v>0</v>
      </c>
      <c r="AG88">
        <v>1</v>
      </c>
      <c r="AH88">
        <v>0</v>
      </c>
      <c r="AI88">
        <v>0</v>
      </c>
      <c r="AJ88" t="s">
        <v>8</v>
      </c>
      <c r="AK88" t="s">
        <v>8</v>
      </c>
      <c r="AL88" t="s">
        <v>8</v>
      </c>
      <c r="AM88" t="s">
        <v>8</v>
      </c>
      <c r="AN88" t="s">
        <v>8</v>
      </c>
      <c r="AO88" t="s">
        <v>8</v>
      </c>
      <c r="AP88" t="s">
        <v>8</v>
      </c>
      <c r="AQ88" t="s">
        <v>8</v>
      </c>
      <c r="AR88" t="s">
        <v>8</v>
      </c>
      <c r="AS88" t="s">
        <v>8</v>
      </c>
      <c r="AT88" t="s">
        <v>8</v>
      </c>
      <c r="AU88" t="s">
        <v>8</v>
      </c>
      <c r="AV88" t="s">
        <v>8</v>
      </c>
      <c r="AW88" t="s">
        <v>8</v>
      </c>
      <c r="AX88" t="s">
        <v>8</v>
      </c>
      <c r="AY88" t="s">
        <v>8</v>
      </c>
      <c r="AZ88" t="s">
        <v>8</v>
      </c>
      <c r="BA88" t="s">
        <v>8</v>
      </c>
      <c r="BB88" t="s">
        <v>8</v>
      </c>
      <c r="BC88" t="s">
        <v>8</v>
      </c>
      <c r="BD88" t="s">
        <v>8</v>
      </c>
      <c r="BE88" t="s">
        <v>8</v>
      </c>
      <c r="BF88" t="s">
        <v>8</v>
      </c>
      <c r="BG88" t="s">
        <v>8</v>
      </c>
      <c r="BH88" t="s">
        <v>8</v>
      </c>
      <c r="BI88" t="s">
        <v>8</v>
      </c>
      <c r="BJ88" t="s">
        <v>8</v>
      </c>
      <c r="BK88" t="s">
        <v>8</v>
      </c>
      <c r="BL88" t="s">
        <v>8</v>
      </c>
      <c r="BM88" t="s">
        <v>8</v>
      </c>
      <c r="BN88" t="s">
        <v>8</v>
      </c>
      <c r="BO88" t="s">
        <v>8</v>
      </c>
      <c r="BP88" t="s">
        <v>8</v>
      </c>
      <c r="BQ88" t="s">
        <v>8</v>
      </c>
      <c r="BR88" t="s">
        <v>8</v>
      </c>
      <c r="BS88" t="s">
        <v>8</v>
      </c>
      <c r="BT88" t="s">
        <v>8</v>
      </c>
      <c r="BU88" t="s">
        <v>8</v>
      </c>
      <c r="BV88" t="s">
        <v>8</v>
      </c>
      <c r="BW88" t="s">
        <v>8</v>
      </c>
      <c r="BX88" t="s">
        <v>8</v>
      </c>
      <c r="BY88" t="s">
        <v>8</v>
      </c>
      <c r="BZ88" t="s">
        <v>8</v>
      </c>
      <c r="CA88" t="s">
        <v>8</v>
      </c>
      <c r="CB88" t="s">
        <v>8</v>
      </c>
      <c r="CC88" t="s">
        <v>8</v>
      </c>
      <c r="CD88" t="s">
        <v>8</v>
      </c>
      <c r="CE88" t="s">
        <v>8</v>
      </c>
      <c r="CF88" t="s">
        <v>8</v>
      </c>
      <c r="CG88" t="s">
        <v>8</v>
      </c>
      <c r="CH88" t="s">
        <v>8</v>
      </c>
      <c r="CI88" t="s">
        <v>8</v>
      </c>
      <c r="CJ88" t="s">
        <v>8</v>
      </c>
      <c r="CK88" t="s">
        <v>8</v>
      </c>
      <c r="CL88" t="s">
        <v>8</v>
      </c>
      <c r="CM88" t="s">
        <v>8</v>
      </c>
      <c r="CN88" t="s">
        <v>8</v>
      </c>
      <c r="CO88" t="s">
        <v>8</v>
      </c>
      <c r="CP88" t="s">
        <v>8</v>
      </c>
      <c r="CQ88" t="s">
        <v>8</v>
      </c>
      <c r="CR88" t="s">
        <v>8</v>
      </c>
      <c r="CS88" t="s">
        <v>8</v>
      </c>
      <c r="CT88" t="s">
        <v>8</v>
      </c>
      <c r="CU88" t="s">
        <v>8</v>
      </c>
      <c r="CV88" t="s">
        <v>8</v>
      </c>
      <c r="CW88" t="s">
        <v>8</v>
      </c>
      <c r="CX88" t="s">
        <v>8</v>
      </c>
      <c r="CY88" t="s">
        <v>8</v>
      </c>
      <c r="CZ88" t="s">
        <v>8</v>
      </c>
      <c r="DA88" t="s">
        <v>8</v>
      </c>
      <c r="DB88" t="s">
        <v>8</v>
      </c>
      <c r="DC88" t="s">
        <v>8</v>
      </c>
      <c r="DD88" t="s">
        <v>8</v>
      </c>
      <c r="DE88" t="s">
        <v>8</v>
      </c>
      <c r="DJ88" t="s">
        <v>8</v>
      </c>
      <c r="DK88" t="s">
        <v>8</v>
      </c>
      <c r="DL88" t="s">
        <v>8</v>
      </c>
      <c r="DM88" t="s">
        <v>8</v>
      </c>
      <c r="DN88" t="s">
        <v>8</v>
      </c>
      <c r="DO88" t="s">
        <v>8</v>
      </c>
      <c r="DP88" t="s">
        <v>8</v>
      </c>
      <c r="DQ88" t="s">
        <v>8</v>
      </c>
      <c r="DR88" t="s">
        <v>8</v>
      </c>
      <c r="DS88" t="s">
        <v>8</v>
      </c>
      <c r="DT88" t="s">
        <v>8</v>
      </c>
      <c r="DU88" t="s">
        <v>8</v>
      </c>
      <c r="DV88" t="s">
        <v>8</v>
      </c>
      <c r="DW88" t="s">
        <v>8</v>
      </c>
      <c r="DX88" t="s">
        <v>510</v>
      </c>
      <c r="DY88" t="s">
        <v>8</v>
      </c>
      <c r="DZ88">
        <v>25</v>
      </c>
      <c r="EA88">
        <v>25</v>
      </c>
      <c r="EB88" t="s">
        <v>511</v>
      </c>
      <c r="EC88" t="s">
        <v>8</v>
      </c>
      <c r="ED88" t="s">
        <v>8</v>
      </c>
      <c r="EE88" t="s">
        <v>8</v>
      </c>
      <c r="EF88" t="s">
        <v>8</v>
      </c>
      <c r="EG88" t="s">
        <v>8</v>
      </c>
      <c r="EH88" t="s">
        <v>8</v>
      </c>
      <c r="EI88" t="s">
        <v>8</v>
      </c>
      <c r="EJ88" t="s">
        <v>8</v>
      </c>
      <c r="EK88" t="s">
        <v>8</v>
      </c>
      <c r="EL88" t="s">
        <v>8</v>
      </c>
      <c r="EM88" t="s">
        <v>8</v>
      </c>
      <c r="EN88" t="s">
        <v>8</v>
      </c>
      <c r="EO88" t="s">
        <v>8</v>
      </c>
      <c r="EP88" t="s">
        <v>8</v>
      </c>
      <c r="EQ88" t="s">
        <v>8</v>
      </c>
      <c r="ET88" t="s">
        <v>8</v>
      </c>
      <c r="EU88" t="s">
        <v>8</v>
      </c>
      <c r="EV88" t="s">
        <v>8</v>
      </c>
      <c r="EW88" t="s">
        <v>8</v>
      </c>
      <c r="EX88" t="s">
        <v>8</v>
      </c>
      <c r="EY88" t="s">
        <v>8</v>
      </c>
      <c r="EZ88" t="s">
        <v>8</v>
      </c>
      <c r="FA88" t="s">
        <v>8</v>
      </c>
      <c r="FB88" t="s">
        <v>8</v>
      </c>
      <c r="FC88" t="s">
        <v>8</v>
      </c>
      <c r="FD88" t="s">
        <v>8</v>
      </c>
      <c r="FE88" t="s">
        <v>8</v>
      </c>
      <c r="FF88" t="s">
        <v>8</v>
      </c>
      <c r="FG88" t="s">
        <v>8</v>
      </c>
      <c r="FH88" t="s">
        <v>8</v>
      </c>
      <c r="FI88" t="s">
        <v>8</v>
      </c>
      <c r="FJ88" t="s">
        <v>8</v>
      </c>
      <c r="FK88" t="s">
        <v>8</v>
      </c>
      <c r="FL88" t="s">
        <v>8</v>
      </c>
      <c r="FM88" t="s">
        <v>8</v>
      </c>
      <c r="FN88" t="s">
        <v>8</v>
      </c>
      <c r="FO88" t="s">
        <v>8</v>
      </c>
      <c r="FP88" t="s">
        <v>8</v>
      </c>
      <c r="FQ88" t="s">
        <v>8</v>
      </c>
      <c r="FR88" t="s">
        <v>8</v>
      </c>
      <c r="FS88" t="s">
        <v>8</v>
      </c>
      <c r="FT88" t="s">
        <v>8</v>
      </c>
      <c r="FU88" t="s">
        <v>8</v>
      </c>
      <c r="FV88" t="s">
        <v>8</v>
      </c>
      <c r="FW88" t="s">
        <v>8</v>
      </c>
      <c r="FX88" t="s">
        <v>8</v>
      </c>
      <c r="FY88" t="s">
        <v>8</v>
      </c>
      <c r="FZ88" t="s">
        <v>8</v>
      </c>
      <c r="GA88" t="s">
        <v>8</v>
      </c>
      <c r="GB88" t="s">
        <v>8</v>
      </c>
      <c r="GC88" t="s">
        <v>8</v>
      </c>
      <c r="GD88" t="s">
        <v>8</v>
      </c>
      <c r="GE88" t="s">
        <v>8</v>
      </c>
      <c r="GF88" t="s">
        <v>8</v>
      </c>
      <c r="GG88" t="s">
        <v>8</v>
      </c>
      <c r="GH88" t="s">
        <v>8</v>
      </c>
      <c r="GI88" t="s">
        <v>8</v>
      </c>
      <c r="GJ88" t="s">
        <v>8</v>
      </c>
      <c r="GK88" t="s">
        <v>8</v>
      </c>
      <c r="GL88" t="s">
        <v>8</v>
      </c>
      <c r="GM88" t="s">
        <v>8</v>
      </c>
      <c r="GN88" t="s">
        <v>8</v>
      </c>
      <c r="GO88" t="s">
        <v>8</v>
      </c>
      <c r="GP88" t="s">
        <v>8</v>
      </c>
      <c r="GQ88" t="s">
        <v>8</v>
      </c>
      <c r="GR88" t="s">
        <v>8</v>
      </c>
      <c r="GS88" t="s">
        <v>8</v>
      </c>
      <c r="GT88" t="s">
        <v>8</v>
      </c>
      <c r="GW88" t="s">
        <v>8</v>
      </c>
      <c r="GX88" t="s">
        <v>8</v>
      </c>
      <c r="GY88" t="s">
        <v>8</v>
      </c>
      <c r="GZ88" t="s">
        <v>8</v>
      </c>
      <c r="HA88" t="s">
        <v>8</v>
      </c>
      <c r="HB88" t="s">
        <v>8</v>
      </c>
      <c r="HC88" t="s">
        <v>8</v>
      </c>
      <c r="HD88" t="s">
        <v>8</v>
      </c>
      <c r="HE88" t="s">
        <v>8</v>
      </c>
      <c r="HF88" t="s">
        <v>8</v>
      </c>
      <c r="HG88" t="s">
        <v>8</v>
      </c>
      <c r="HH88" t="s">
        <v>8</v>
      </c>
      <c r="HI88" t="s">
        <v>8</v>
      </c>
      <c r="HJ88" t="s">
        <v>8</v>
      </c>
      <c r="HK88" t="s">
        <v>8</v>
      </c>
      <c r="HL88" t="s">
        <v>8</v>
      </c>
      <c r="HM88" t="s">
        <v>8</v>
      </c>
      <c r="HN88" t="s">
        <v>8</v>
      </c>
      <c r="HO88" t="s">
        <v>8</v>
      </c>
      <c r="HP88" t="s">
        <v>8</v>
      </c>
      <c r="HQ88" t="s">
        <v>8</v>
      </c>
      <c r="HR88" t="s">
        <v>8</v>
      </c>
      <c r="HS88" t="s">
        <v>8</v>
      </c>
      <c r="HT88" t="s">
        <v>8</v>
      </c>
      <c r="HU88" t="s">
        <v>8</v>
      </c>
      <c r="HV88" t="s">
        <v>8</v>
      </c>
      <c r="HW88" t="s">
        <v>8</v>
      </c>
      <c r="HX88" t="s">
        <v>8</v>
      </c>
      <c r="HY88" t="s">
        <v>8</v>
      </c>
      <c r="HZ88" t="s">
        <v>8</v>
      </c>
      <c r="IA88" t="s">
        <v>8</v>
      </c>
      <c r="IB88" t="s">
        <v>8</v>
      </c>
      <c r="IC88" t="s">
        <v>859</v>
      </c>
      <c r="ID88" t="s">
        <v>8</v>
      </c>
      <c r="IE88">
        <v>127148439</v>
      </c>
      <c r="IF88" t="s">
        <v>866</v>
      </c>
      <c r="IG88" t="s">
        <v>8</v>
      </c>
      <c r="IH88">
        <v>15</v>
      </c>
    </row>
    <row r="89" spans="1:242" x14ac:dyDescent="0.2">
      <c r="A89" t="s">
        <v>867</v>
      </c>
      <c r="B89" t="s">
        <v>868</v>
      </c>
      <c r="C89" t="s">
        <v>869</v>
      </c>
      <c r="D89" t="s">
        <v>324</v>
      </c>
      <c r="E89" t="s">
        <v>249</v>
      </c>
      <c r="F89" t="s">
        <v>325</v>
      </c>
      <c r="G89" t="s">
        <v>324</v>
      </c>
      <c r="H89" t="s">
        <v>250</v>
      </c>
      <c r="I89" t="s">
        <v>274</v>
      </c>
      <c r="J89" t="s">
        <v>287</v>
      </c>
      <c r="K89" t="s">
        <v>288</v>
      </c>
      <c r="L89" t="s">
        <v>254</v>
      </c>
      <c r="M89" t="s">
        <v>255</v>
      </c>
      <c r="N89" t="s">
        <v>256</v>
      </c>
      <c r="O89" t="s">
        <v>506</v>
      </c>
      <c r="P89" t="s">
        <v>258</v>
      </c>
      <c r="Q89" t="s">
        <v>259</v>
      </c>
      <c r="R89" t="s">
        <v>8</v>
      </c>
      <c r="S89" t="s">
        <v>259</v>
      </c>
      <c r="T89" t="s">
        <v>8</v>
      </c>
      <c r="U89" t="s">
        <v>870</v>
      </c>
      <c r="V89" t="s">
        <v>734</v>
      </c>
      <c r="W89">
        <v>0</v>
      </c>
      <c r="X89">
        <v>1</v>
      </c>
      <c r="Y89">
        <v>0</v>
      </c>
      <c r="Z89">
        <v>0</v>
      </c>
      <c r="AA89">
        <v>0</v>
      </c>
      <c r="AB89" t="s">
        <v>8</v>
      </c>
      <c r="AC89" t="s">
        <v>735</v>
      </c>
      <c r="AD89">
        <v>0</v>
      </c>
      <c r="AE89">
        <v>0</v>
      </c>
      <c r="AF89">
        <v>0</v>
      </c>
      <c r="AG89">
        <v>1</v>
      </c>
      <c r="AH89">
        <v>0</v>
      </c>
      <c r="AI89">
        <v>0</v>
      </c>
      <c r="AJ89" t="s">
        <v>8</v>
      </c>
      <c r="AK89" t="s">
        <v>8</v>
      </c>
      <c r="AL89" t="s">
        <v>8</v>
      </c>
      <c r="AM89" t="s">
        <v>8</v>
      </c>
      <c r="AN89" t="s">
        <v>8</v>
      </c>
      <c r="AO89" t="s">
        <v>8</v>
      </c>
      <c r="AP89" t="s">
        <v>8</v>
      </c>
      <c r="AQ89" t="s">
        <v>8</v>
      </c>
      <c r="AR89" t="s">
        <v>8</v>
      </c>
      <c r="AS89" t="s">
        <v>8</v>
      </c>
      <c r="AT89" t="s">
        <v>8</v>
      </c>
      <c r="AU89" t="s">
        <v>8</v>
      </c>
      <c r="AV89" t="s">
        <v>8</v>
      </c>
      <c r="AW89" t="s">
        <v>8</v>
      </c>
      <c r="AX89" t="s">
        <v>8</v>
      </c>
      <c r="AY89" t="s">
        <v>8</v>
      </c>
      <c r="AZ89" t="s">
        <v>8</v>
      </c>
      <c r="BA89" t="s">
        <v>8</v>
      </c>
      <c r="BB89" t="s">
        <v>8</v>
      </c>
      <c r="BC89" t="s">
        <v>8</v>
      </c>
      <c r="BD89" t="s">
        <v>8</v>
      </c>
      <c r="BE89" t="s">
        <v>8</v>
      </c>
      <c r="BF89" t="s">
        <v>8</v>
      </c>
      <c r="BG89" t="s">
        <v>8</v>
      </c>
      <c r="BH89" t="s">
        <v>8</v>
      </c>
      <c r="BI89" t="s">
        <v>8</v>
      </c>
      <c r="BJ89" t="s">
        <v>8</v>
      </c>
      <c r="BK89" t="s">
        <v>8</v>
      </c>
      <c r="BL89" t="s">
        <v>8</v>
      </c>
      <c r="BM89" t="s">
        <v>8</v>
      </c>
      <c r="BN89" t="s">
        <v>8</v>
      </c>
      <c r="BO89" t="s">
        <v>8</v>
      </c>
      <c r="BP89" t="s">
        <v>8</v>
      </c>
      <c r="BQ89" t="s">
        <v>8</v>
      </c>
      <c r="BR89" t="s">
        <v>8</v>
      </c>
      <c r="BS89" t="s">
        <v>8</v>
      </c>
      <c r="BT89" t="s">
        <v>8</v>
      </c>
      <c r="BU89" t="s">
        <v>8</v>
      </c>
      <c r="BV89" t="s">
        <v>8</v>
      </c>
      <c r="BW89" t="s">
        <v>8</v>
      </c>
      <c r="BX89" t="s">
        <v>8</v>
      </c>
      <c r="BY89" t="s">
        <v>8</v>
      </c>
      <c r="BZ89" t="s">
        <v>8</v>
      </c>
      <c r="CA89" t="s">
        <v>8</v>
      </c>
      <c r="CB89" t="s">
        <v>8</v>
      </c>
      <c r="CC89" t="s">
        <v>8</v>
      </c>
      <c r="CD89" t="s">
        <v>8</v>
      </c>
      <c r="CE89" t="s">
        <v>8</v>
      </c>
      <c r="CF89" t="s">
        <v>8</v>
      </c>
      <c r="CG89" t="s">
        <v>8</v>
      </c>
      <c r="CH89" t="s">
        <v>8</v>
      </c>
      <c r="CI89" t="s">
        <v>8</v>
      </c>
      <c r="CJ89" t="s">
        <v>8</v>
      </c>
      <c r="CK89" t="s">
        <v>8</v>
      </c>
      <c r="CL89" t="s">
        <v>8</v>
      </c>
      <c r="CM89" t="s">
        <v>8</v>
      </c>
      <c r="CN89" t="s">
        <v>8</v>
      </c>
      <c r="CO89" t="s">
        <v>8</v>
      </c>
      <c r="CP89" t="s">
        <v>8</v>
      </c>
      <c r="CQ89" t="s">
        <v>8</v>
      </c>
      <c r="CR89" t="s">
        <v>8</v>
      </c>
      <c r="CS89" t="s">
        <v>8</v>
      </c>
      <c r="CT89" t="s">
        <v>8</v>
      </c>
      <c r="CU89" t="s">
        <v>8</v>
      </c>
      <c r="CV89" t="s">
        <v>8</v>
      </c>
      <c r="CW89" t="s">
        <v>8</v>
      </c>
      <c r="CX89" t="s">
        <v>8</v>
      </c>
      <c r="CY89" t="s">
        <v>8</v>
      </c>
      <c r="CZ89" t="s">
        <v>8</v>
      </c>
      <c r="DA89" t="s">
        <v>8</v>
      </c>
      <c r="DB89" t="s">
        <v>8</v>
      </c>
      <c r="DC89" t="s">
        <v>8</v>
      </c>
      <c r="DD89" t="s">
        <v>8</v>
      </c>
      <c r="DE89" t="s">
        <v>8</v>
      </c>
      <c r="DJ89" t="s">
        <v>8</v>
      </c>
      <c r="DK89" t="s">
        <v>8</v>
      </c>
      <c r="DL89" t="s">
        <v>8</v>
      </c>
      <c r="DM89" t="s">
        <v>8</v>
      </c>
      <c r="DN89" t="s">
        <v>8</v>
      </c>
      <c r="DO89" t="s">
        <v>8</v>
      </c>
      <c r="DP89" t="s">
        <v>8</v>
      </c>
      <c r="DQ89" t="s">
        <v>8</v>
      </c>
      <c r="DR89" t="s">
        <v>8</v>
      </c>
      <c r="DS89" t="s">
        <v>8</v>
      </c>
      <c r="DT89" t="s">
        <v>8</v>
      </c>
      <c r="DU89" t="s">
        <v>8</v>
      </c>
      <c r="DV89" t="s">
        <v>8</v>
      </c>
      <c r="DW89" t="s">
        <v>8</v>
      </c>
      <c r="DX89" t="s">
        <v>510</v>
      </c>
      <c r="DY89" t="s">
        <v>8</v>
      </c>
      <c r="DZ89">
        <v>50</v>
      </c>
      <c r="EA89">
        <v>50</v>
      </c>
      <c r="EB89" t="s">
        <v>260</v>
      </c>
      <c r="EC89" t="s">
        <v>8</v>
      </c>
      <c r="ED89" t="s">
        <v>8</v>
      </c>
      <c r="EE89" t="s">
        <v>8</v>
      </c>
      <c r="EF89" t="s">
        <v>8</v>
      </c>
      <c r="EG89" t="s">
        <v>8</v>
      </c>
      <c r="EH89" t="s">
        <v>8</v>
      </c>
      <c r="EI89" t="s">
        <v>8</v>
      </c>
      <c r="EJ89" t="s">
        <v>8</v>
      </c>
      <c r="EK89" t="s">
        <v>8</v>
      </c>
      <c r="EL89" t="s">
        <v>8</v>
      </c>
      <c r="EM89" t="s">
        <v>8</v>
      </c>
      <c r="EN89" t="s">
        <v>8</v>
      </c>
      <c r="EO89" t="s">
        <v>8</v>
      </c>
      <c r="EP89" t="s">
        <v>8</v>
      </c>
      <c r="EQ89" t="s">
        <v>8</v>
      </c>
      <c r="ET89" t="s">
        <v>8</v>
      </c>
      <c r="EU89" t="s">
        <v>8</v>
      </c>
      <c r="EV89" t="s">
        <v>8</v>
      </c>
      <c r="EW89" t="s">
        <v>8</v>
      </c>
      <c r="EX89" t="s">
        <v>8</v>
      </c>
      <c r="EY89" t="s">
        <v>8</v>
      </c>
      <c r="EZ89" t="s">
        <v>8</v>
      </c>
      <c r="FA89" t="s">
        <v>8</v>
      </c>
      <c r="FB89" t="s">
        <v>8</v>
      </c>
      <c r="FC89" t="s">
        <v>8</v>
      </c>
      <c r="FD89" t="s">
        <v>8</v>
      </c>
      <c r="FE89" t="s">
        <v>8</v>
      </c>
      <c r="FF89" t="s">
        <v>8</v>
      </c>
      <c r="FG89" t="s">
        <v>8</v>
      </c>
      <c r="FH89" t="s">
        <v>8</v>
      </c>
      <c r="FI89" t="s">
        <v>8</v>
      </c>
      <c r="FJ89" t="s">
        <v>8</v>
      </c>
      <c r="FK89" t="s">
        <v>8</v>
      </c>
      <c r="FL89" t="s">
        <v>8</v>
      </c>
      <c r="FM89" t="s">
        <v>8</v>
      </c>
      <c r="FN89" t="s">
        <v>8</v>
      </c>
      <c r="FO89" t="s">
        <v>8</v>
      </c>
      <c r="FP89" t="s">
        <v>8</v>
      </c>
      <c r="FQ89" t="s">
        <v>8</v>
      </c>
      <c r="FR89" t="s">
        <v>8</v>
      </c>
      <c r="FS89" t="s">
        <v>8</v>
      </c>
      <c r="FT89" t="s">
        <v>8</v>
      </c>
      <c r="FU89" t="s">
        <v>8</v>
      </c>
      <c r="FV89" t="s">
        <v>8</v>
      </c>
      <c r="FW89" t="s">
        <v>8</v>
      </c>
      <c r="FX89" t="s">
        <v>8</v>
      </c>
      <c r="FY89" t="s">
        <v>8</v>
      </c>
      <c r="FZ89" t="s">
        <v>8</v>
      </c>
      <c r="GA89" t="s">
        <v>8</v>
      </c>
      <c r="GB89" t="s">
        <v>8</v>
      </c>
      <c r="GC89" t="s">
        <v>8</v>
      </c>
      <c r="GD89" t="s">
        <v>8</v>
      </c>
      <c r="GE89" t="s">
        <v>8</v>
      </c>
      <c r="GF89" t="s">
        <v>8</v>
      </c>
      <c r="GG89" t="s">
        <v>8</v>
      </c>
      <c r="GH89" t="s">
        <v>8</v>
      </c>
      <c r="GI89" t="s">
        <v>8</v>
      </c>
      <c r="GJ89" t="s">
        <v>8</v>
      </c>
      <c r="GK89" t="s">
        <v>8</v>
      </c>
      <c r="GL89" t="s">
        <v>8</v>
      </c>
      <c r="GM89" t="s">
        <v>8</v>
      </c>
      <c r="GN89" t="s">
        <v>8</v>
      </c>
      <c r="GO89" t="s">
        <v>8</v>
      </c>
      <c r="GP89" t="s">
        <v>8</v>
      </c>
      <c r="GQ89" t="s">
        <v>8</v>
      </c>
      <c r="GR89" t="s">
        <v>8</v>
      </c>
      <c r="GS89" t="s">
        <v>8</v>
      </c>
      <c r="GT89" t="s">
        <v>8</v>
      </c>
      <c r="GW89" t="s">
        <v>8</v>
      </c>
      <c r="GX89" t="s">
        <v>8</v>
      </c>
      <c r="GY89" t="s">
        <v>8</v>
      </c>
      <c r="GZ89" t="s">
        <v>8</v>
      </c>
      <c r="HA89" t="s">
        <v>8</v>
      </c>
      <c r="HB89" t="s">
        <v>8</v>
      </c>
      <c r="HC89" t="s">
        <v>8</v>
      </c>
      <c r="HD89" t="s">
        <v>8</v>
      </c>
      <c r="HE89" t="s">
        <v>8</v>
      </c>
      <c r="HF89" t="s">
        <v>8</v>
      </c>
      <c r="HG89" t="s">
        <v>8</v>
      </c>
      <c r="HH89" t="s">
        <v>8</v>
      </c>
      <c r="HI89" t="s">
        <v>8</v>
      </c>
      <c r="HJ89" t="s">
        <v>8</v>
      </c>
      <c r="HK89" t="s">
        <v>8</v>
      </c>
      <c r="HL89" t="s">
        <v>8</v>
      </c>
      <c r="HM89" t="s">
        <v>8</v>
      </c>
      <c r="HN89" t="s">
        <v>8</v>
      </c>
      <c r="HO89" t="s">
        <v>8</v>
      </c>
      <c r="HP89" t="s">
        <v>8</v>
      </c>
      <c r="HQ89" t="s">
        <v>8</v>
      </c>
      <c r="HR89" t="s">
        <v>8</v>
      </c>
      <c r="HS89" t="s">
        <v>8</v>
      </c>
      <c r="HT89" t="s">
        <v>8</v>
      </c>
      <c r="HU89" t="s">
        <v>8</v>
      </c>
      <c r="HV89" t="s">
        <v>8</v>
      </c>
      <c r="HW89" t="s">
        <v>8</v>
      </c>
      <c r="HX89" t="s">
        <v>8</v>
      </c>
      <c r="HY89" t="s">
        <v>8</v>
      </c>
      <c r="HZ89" t="s">
        <v>8</v>
      </c>
      <c r="IA89" t="s">
        <v>8</v>
      </c>
      <c r="IB89" t="s">
        <v>8</v>
      </c>
      <c r="IC89" t="s">
        <v>871</v>
      </c>
      <c r="ID89" t="s">
        <v>8</v>
      </c>
      <c r="IE89">
        <v>127693008</v>
      </c>
      <c r="IF89" t="s">
        <v>872</v>
      </c>
      <c r="IG89" t="s">
        <v>8</v>
      </c>
      <c r="IH89">
        <v>66</v>
      </c>
    </row>
    <row r="90" spans="1:242" x14ac:dyDescent="0.2">
      <c r="A90" t="s">
        <v>873</v>
      </c>
      <c r="B90" t="s">
        <v>874</v>
      </c>
      <c r="C90" t="s">
        <v>875</v>
      </c>
      <c r="D90" t="s">
        <v>324</v>
      </c>
      <c r="E90" t="s">
        <v>249</v>
      </c>
      <c r="F90" t="s">
        <v>325</v>
      </c>
      <c r="G90" t="s">
        <v>324</v>
      </c>
      <c r="H90" t="s">
        <v>250</v>
      </c>
      <c r="I90" t="s">
        <v>274</v>
      </c>
      <c r="J90" t="s">
        <v>287</v>
      </c>
      <c r="K90" t="s">
        <v>288</v>
      </c>
      <c r="L90" t="s">
        <v>254</v>
      </c>
      <c r="M90" t="s">
        <v>255</v>
      </c>
      <c r="N90" t="s">
        <v>256</v>
      </c>
      <c r="O90" t="s">
        <v>506</v>
      </c>
      <c r="P90" t="s">
        <v>258</v>
      </c>
      <c r="Q90" t="s">
        <v>259</v>
      </c>
      <c r="R90" t="s">
        <v>8</v>
      </c>
      <c r="S90" t="s">
        <v>259</v>
      </c>
      <c r="T90" t="s">
        <v>8</v>
      </c>
      <c r="U90" t="s">
        <v>876</v>
      </c>
      <c r="V90" t="s">
        <v>734</v>
      </c>
      <c r="W90">
        <v>0</v>
      </c>
      <c r="X90">
        <v>1</v>
      </c>
      <c r="Y90">
        <v>0</v>
      </c>
      <c r="Z90">
        <v>0</v>
      </c>
      <c r="AA90">
        <v>0</v>
      </c>
      <c r="AB90" t="s">
        <v>8</v>
      </c>
      <c r="AC90" t="s">
        <v>735</v>
      </c>
      <c r="AD90">
        <v>0</v>
      </c>
      <c r="AE90">
        <v>0</v>
      </c>
      <c r="AF90">
        <v>0</v>
      </c>
      <c r="AG90">
        <v>1</v>
      </c>
      <c r="AH90">
        <v>0</v>
      </c>
      <c r="AI90">
        <v>0</v>
      </c>
      <c r="AJ90" t="s">
        <v>8</v>
      </c>
      <c r="AK90" t="s">
        <v>8</v>
      </c>
      <c r="AL90" t="s">
        <v>8</v>
      </c>
      <c r="AM90" t="s">
        <v>8</v>
      </c>
      <c r="AN90" t="s">
        <v>8</v>
      </c>
      <c r="AO90" t="s">
        <v>8</v>
      </c>
      <c r="AP90" t="s">
        <v>8</v>
      </c>
      <c r="AQ90" t="s">
        <v>8</v>
      </c>
      <c r="AR90" t="s">
        <v>8</v>
      </c>
      <c r="AS90" t="s">
        <v>8</v>
      </c>
      <c r="AT90" t="s">
        <v>8</v>
      </c>
      <c r="AU90" t="s">
        <v>8</v>
      </c>
      <c r="AV90" t="s">
        <v>8</v>
      </c>
      <c r="AW90" t="s">
        <v>8</v>
      </c>
      <c r="AX90" t="s">
        <v>8</v>
      </c>
      <c r="AY90" t="s">
        <v>8</v>
      </c>
      <c r="AZ90" t="s">
        <v>8</v>
      </c>
      <c r="BA90" t="s">
        <v>8</v>
      </c>
      <c r="BB90" t="s">
        <v>8</v>
      </c>
      <c r="BC90" t="s">
        <v>8</v>
      </c>
      <c r="BD90" t="s">
        <v>8</v>
      </c>
      <c r="BE90" t="s">
        <v>8</v>
      </c>
      <c r="BF90" t="s">
        <v>8</v>
      </c>
      <c r="BG90" t="s">
        <v>8</v>
      </c>
      <c r="BH90" t="s">
        <v>8</v>
      </c>
      <c r="BI90" t="s">
        <v>8</v>
      </c>
      <c r="BJ90" t="s">
        <v>8</v>
      </c>
      <c r="BK90" t="s">
        <v>8</v>
      </c>
      <c r="BL90" t="s">
        <v>8</v>
      </c>
      <c r="BM90" t="s">
        <v>8</v>
      </c>
      <c r="BN90" t="s">
        <v>8</v>
      </c>
      <c r="BO90" t="s">
        <v>8</v>
      </c>
      <c r="BP90" t="s">
        <v>8</v>
      </c>
      <c r="BQ90" t="s">
        <v>8</v>
      </c>
      <c r="BR90" t="s">
        <v>8</v>
      </c>
      <c r="BS90" t="s">
        <v>8</v>
      </c>
      <c r="BT90" t="s">
        <v>8</v>
      </c>
      <c r="BU90" t="s">
        <v>8</v>
      </c>
      <c r="BV90" t="s">
        <v>8</v>
      </c>
      <c r="BW90" t="s">
        <v>8</v>
      </c>
      <c r="BX90" t="s">
        <v>8</v>
      </c>
      <c r="BY90" t="s">
        <v>8</v>
      </c>
      <c r="BZ90" t="s">
        <v>8</v>
      </c>
      <c r="CA90" t="s">
        <v>8</v>
      </c>
      <c r="CB90" t="s">
        <v>8</v>
      </c>
      <c r="CC90" t="s">
        <v>8</v>
      </c>
      <c r="CD90" t="s">
        <v>8</v>
      </c>
      <c r="CE90" t="s">
        <v>8</v>
      </c>
      <c r="CF90" t="s">
        <v>8</v>
      </c>
      <c r="CG90" t="s">
        <v>8</v>
      </c>
      <c r="CH90" t="s">
        <v>8</v>
      </c>
      <c r="CI90" t="s">
        <v>8</v>
      </c>
      <c r="CJ90" t="s">
        <v>8</v>
      </c>
      <c r="CK90" t="s">
        <v>8</v>
      </c>
      <c r="CL90" t="s">
        <v>8</v>
      </c>
      <c r="CM90" t="s">
        <v>8</v>
      </c>
      <c r="CN90" t="s">
        <v>8</v>
      </c>
      <c r="CO90" t="s">
        <v>8</v>
      </c>
      <c r="CP90" t="s">
        <v>8</v>
      </c>
      <c r="CQ90" t="s">
        <v>8</v>
      </c>
      <c r="CR90" t="s">
        <v>8</v>
      </c>
      <c r="CS90" t="s">
        <v>8</v>
      </c>
      <c r="CT90" t="s">
        <v>8</v>
      </c>
      <c r="CU90" t="s">
        <v>8</v>
      </c>
      <c r="CV90" t="s">
        <v>8</v>
      </c>
      <c r="CW90" t="s">
        <v>8</v>
      </c>
      <c r="CX90" t="s">
        <v>8</v>
      </c>
      <c r="CY90" t="s">
        <v>8</v>
      </c>
      <c r="CZ90" t="s">
        <v>8</v>
      </c>
      <c r="DA90" t="s">
        <v>8</v>
      </c>
      <c r="DB90" t="s">
        <v>8</v>
      </c>
      <c r="DC90" t="s">
        <v>8</v>
      </c>
      <c r="DD90" t="s">
        <v>8</v>
      </c>
      <c r="DE90" t="s">
        <v>8</v>
      </c>
      <c r="DJ90" t="s">
        <v>8</v>
      </c>
      <c r="DK90" t="s">
        <v>8</v>
      </c>
      <c r="DL90" t="s">
        <v>8</v>
      </c>
      <c r="DM90" t="s">
        <v>8</v>
      </c>
      <c r="DN90" t="s">
        <v>8</v>
      </c>
      <c r="DO90" t="s">
        <v>8</v>
      </c>
      <c r="DP90" t="s">
        <v>8</v>
      </c>
      <c r="DQ90" t="s">
        <v>8</v>
      </c>
      <c r="DR90" t="s">
        <v>8</v>
      </c>
      <c r="DS90" t="s">
        <v>8</v>
      </c>
      <c r="DT90" t="s">
        <v>8</v>
      </c>
      <c r="DU90" t="s">
        <v>8</v>
      </c>
      <c r="DV90" t="s">
        <v>8</v>
      </c>
      <c r="DW90" t="s">
        <v>8</v>
      </c>
      <c r="DX90" t="s">
        <v>510</v>
      </c>
      <c r="DY90" t="s">
        <v>8</v>
      </c>
      <c r="DZ90">
        <v>75</v>
      </c>
      <c r="EA90">
        <v>75</v>
      </c>
      <c r="EB90" t="s">
        <v>461</v>
      </c>
      <c r="EC90" t="s">
        <v>705</v>
      </c>
      <c r="ED90" t="s">
        <v>463</v>
      </c>
      <c r="EE90" t="s">
        <v>463</v>
      </c>
      <c r="EF90" t="s">
        <v>463</v>
      </c>
      <c r="EG90" t="s">
        <v>463</v>
      </c>
      <c r="EH90" t="s">
        <v>463</v>
      </c>
      <c r="EI90" t="s">
        <v>463</v>
      </c>
      <c r="EJ90" t="s">
        <v>464</v>
      </c>
      <c r="EK90" t="s">
        <v>463</v>
      </c>
      <c r="EL90" t="s">
        <v>464</v>
      </c>
      <c r="EM90" t="s">
        <v>463</v>
      </c>
      <c r="EN90" t="s">
        <v>463</v>
      </c>
      <c r="EO90" t="s">
        <v>8</v>
      </c>
      <c r="EP90" t="s">
        <v>8</v>
      </c>
      <c r="EQ90" t="s">
        <v>8</v>
      </c>
      <c r="ET90" t="s">
        <v>8</v>
      </c>
      <c r="EU90" t="s">
        <v>8</v>
      </c>
      <c r="EV90" t="s">
        <v>8</v>
      </c>
      <c r="EW90" t="s">
        <v>8</v>
      </c>
      <c r="EX90" t="s">
        <v>8</v>
      </c>
      <c r="EY90" t="s">
        <v>8</v>
      </c>
      <c r="EZ90" t="s">
        <v>8</v>
      </c>
      <c r="FA90" t="s">
        <v>8</v>
      </c>
      <c r="FB90" t="s">
        <v>8</v>
      </c>
      <c r="FC90" t="s">
        <v>8</v>
      </c>
      <c r="FD90" t="s">
        <v>8</v>
      </c>
      <c r="FE90" t="s">
        <v>8</v>
      </c>
      <c r="FF90" t="s">
        <v>8</v>
      </c>
      <c r="FG90" t="s">
        <v>8</v>
      </c>
      <c r="FH90" t="s">
        <v>8</v>
      </c>
      <c r="FI90" t="s">
        <v>8</v>
      </c>
      <c r="FJ90" t="s">
        <v>8</v>
      </c>
      <c r="FK90" t="s">
        <v>8</v>
      </c>
      <c r="FL90" t="s">
        <v>8</v>
      </c>
      <c r="FM90" t="s">
        <v>8</v>
      </c>
      <c r="FN90" t="s">
        <v>8</v>
      </c>
      <c r="FO90" t="s">
        <v>8</v>
      </c>
      <c r="FP90" t="s">
        <v>8</v>
      </c>
      <c r="FQ90" t="s">
        <v>8</v>
      </c>
      <c r="FR90" t="s">
        <v>8</v>
      </c>
      <c r="FS90" t="s">
        <v>8</v>
      </c>
      <c r="FT90" t="s">
        <v>8</v>
      </c>
      <c r="FU90" t="s">
        <v>8</v>
      </c>
      <c r="FV90" t="s">
        <v>8</v>
      </c>
      <c r="FW90" t="s">
        <v>8</v>
      </c>
      <c r="FX90" t="s">
        <v>8</v>
      </c>
      <c r="FY90" t="s">
        <v>8</v>
      </c>
      <c r="FZ90" t="s">
        <v>8</v>
      </c>
      <c r="GA90" t="s">
        <v>8</v>
      </c>
      <c r="GB90" t="s">
        <v>8</v>
      </c>
      <c r="GC90" t="s">
        <v>8</v>
      </c>
      <c r="GD90" t="s">
        <v>8</v>
      </c>
      <c r="GE90" t="s">
        <v>8</v>
      </c>
      <c r="GF90" t="s">
        <v>8</v>
      </c>
      <c r="GG90" t="s">
        <v>8</v>
      </c>
      <c r="GH90" t="s">
        <v>8</v>
      </c>
      <c r="GI90" t="s">
        <v>8</v>
      </c>
      <c r="GJ90" t="s">
        <v>8</v>
      </c>
      <c r="GK90" t="s">
        <v>8</v>
      </c>
      <c r="GL90" t="s">
        <v>8</v>
      </c>
      <c r="GM90" t="s">
        <v>8</v>
      </c>
      <c r="GN90" t="s">
        <v>8</v>
      </c>
      <c r="GO90" t="s">
        <v>8</v>
      </c>
      <c r="GP90" t="s">
        <v>8</v>
      </c>
      <c r="GQ90" t="s">
        <v>8</v>
      </c>
      <c r="GR90" t="s">
        <v>8</v>
      </c>
      <c r="GS90" t="s">
        <v>8</v>
      </c>
      <c r="GT90" t="s">
        <v>8</v>
      </c>
      <c r="GW90" t="s">
        <v>8</v>
      </c>
      <c r="GX90" t="s">
        <v>8</v>
      </c>
      <c r="GY90" t="s">
        <v>8</v>
      </c>
      <c r="GZ90" t="s">
        <v>8</v>
      </c>
      <c r="HA90" t="s">
        <v>8</v>
      </c>
      <c r="HB90" t="s">
        <v>8</v>
      </c>
      <c r="HC90" t="s">
        <v>8</v>
      </c>
      <c r="HD90" t="s">
        <v>8</v>
      </c>
      <c r="HE90" t="s">
        <v>8</v>
      </c>
      <c r="HF90" t="s">
        <v>8</v>
      </c>
      <c r="HG90" t="s">
        <v>8</v>
      </c>
      <c r="HH90" t="s">
        <v>8</v>
      </c>
      <c r="HI90" t="s">
        <v>8</v>
      </c>
      <c r="HJ90" t="s">
        <v>8</v>
      </c>
      <c r="HK90" t="s">
        <v>8</v>
      </c>
      <c r="HL90" t="s">
        <v>8</v>
      </c>
      <c r="HM90" t="s">
        <v>8</v>
      </c>
      <c r="HN90" t="s">
        <v>8</v>
      </c>
      <c r="HO90" t="s">
        <v>8</v>
      </c>
      <c r="HP90" t="s">
        <v>8</v>
      </c>
      <c r="HQ90" t="s">
        <v>8</v>
      </c>
      <c r="HR90" t="s">
        <v>8</v>
      </c>
      <c r="HS90" t="s">
        <v>8</v>
      </c>
      <c r="HT90" t="s">
        <v>8</v>
      </c>
      <c r="HU90" t="s">
        <v>8</v>
      </c>
      <c r="HV90" t="s">
        <v>8</v>
      </c>
      <c r="HW90" t="s">
        <v>8</v>
      </c>
      <c r="HX90" t="s">
        <v>8</v>
      </c>
      <c r="HY90" t="s">
        <v>8</v>
      </c>
      <c r="HZ90" t="s">
        <v>8</v>
      </c>
      <c r="IA90" t="s">
        <v>8</v>
      </c>
      <c r="IB90" t="s">
        <v>8</v>
      </c>
      <c r="IC90" t="s">
        <v>877</v>
      </c>
      <c r="ID90" t="s">
        <v>8</v>
      </c>
      <c r="IE90">
        <v>127693001</v>
      </c>
      <c r="IF90" t="s">
        <v>878</v>
      </c>
      <c r="IG90" t="s">
        <v>8</v>
      </c>
      <c r="IH90">
        <v>65</v>
      </c>
    </row>
    <row r="91" spans="1:242" x14ac:dyDescent="0.2">
      <c r="A91" t="s">
        <v>879</v>
      </c>
      <c r="B91" t="s">
        <v>880</v>
      </c>
      <c r="C91" t="s">
        <v>881</v>
      </c>
      <c r="D91" t="s">
        <v>248</v>
      </c>
      <c r="E91" t="s">
        <v>249</v>
      </c>
      <c r="F91" t="s">
        <v>332</v>
      </c>
      <c r="G91" t="s">
        <v>248</v>
      </c>
      <c r="H91" t="s">
        <v>316</v>
      </c>
      <c r="I91" t="s">
        <v>274</v>
      </c>
      <c r="J91" t="s">
        <v>275</v>
      </c>
      <c r="K91" t="s">
        <v>334</v>
      </c>
      <c r="L91" t="s">
        <v>335</v>
      </c>
      <c r="M91" t="s">
        <v>255</v>
      </c>
      <c r="N91" t="s">
        <v>256</v>
      </c>
      <c r="O91" t="s">
        <v>506</v>
      </c>
      <c r="P91" t="s">
        <v>258</v>
      </c>
      <c r="Q91" t="s">
        <v>259</v>
      </c>
      <c r="R91" t="s">
        <v>8</v>
      </c>
      <c r="S91" t="s">
        <v>259</v>
      </c>
      <c r="T91" t="s">
        <v>8</v>
      </c>
      <c r="U91" t="s">
        <v>539</v>
      </c>
      <c r="V91" t="s">
        <v>734</v>
      </c>
      <c r="W91">
        <v>0</v>
      </c>
      <c r="X91">
        <v>1</v>
      </c>
      <c r="Y91">
        <v>0</v>
      </c>
      <c r="Z91">
        <v>0</v>
      </c>
      <c r="AA91">
        <v>0</v>
      </c>
      <c r="AB91" t="s">
        <v>8</v>
      </c>
      <c r="AC91" t="s">
        <v>735</v>
      </c>
      <c r="AD91">
        <v>0</v>
      </c>
      <c r="AE91">
        <v>0</v>
      </c>
      <c r="AF91">
        <v>0</v>
      </c>
      <c r="AG91">
        <v>1</v>
      </c>
      <c r="AH91">
        <v>0</v>
      </c>
      <c r="AI91">
        <v>0</v>
      </c>
      <c r="AJ91" t="s">
        <v>8</v>
      </c>
      <c r="AK91" t="s">
        <v>8</v>
      </c>
      <c r="AL91" t="s">
        <v>8</v>
      </c>
      <c r="AM91" t="s">
        <v>8</v>
      </c>
      <c r="AN91" t="s">
        <v>8</v>
      </c>
      <c r="AO91" t="s">
        <v>8</v>
      </c>
      <c r="AP91" t="s">
        <v>8</v>
      </c>
      <c r="AQ91" t="s">
        <v>8</v>
      </c>
      <c r="AR91" t="s">
        <v>8</v>
      </c>
      <c r="AS91" t="s">
        <v>8</v>
      </c>
      <c r="AT91" t="s">
        <v>8</v>
      </c>
      <c r="AU91" t="s">
        <v>8</v>
      </c>
      <c r="AV91" t="s">
        <v>8</v>
      </c>
      <c r="AW91" t="s">
        <v>8</v>
      </c>
      <c r="AX91" t="s">
        <v>8</v>
      </c>
      <c r="AY91" t="s">
        <v>8</v>
      </c>
      <c r="AZ91" t="s">
        <v>8</v>
      </c>
      <c r="BA91" t="s">
        <v>8</v>
      </c>
      <c r="BB91" t="s">
        <v>8</v>
      </c>
      <c r="BC91" t="s">
        <v>8</v>
      </c>
      <c r="BD91" t="s">
        <v>8</v>
      </c>
      <c r="BE91" t="s">
        <v>8</v>
      </c>
      <c r="BF91" t="s">
        <v>8</v>
      </c>
      <c r="BG91" t="s">
        <v>8</v>
      </c>
      <c r="BH91" t="s">
        <v>8</v>
      </c>
      <c r="BI91" t="s">
        <v>8</v>
      </c>
      <c r="BJ91" t="s">
        <v>8</v>
      </c>
      <c r="BK91" t="s">
        <v>8</v>
      </c>
      <c r="BL91" t="s">
        <v>8</v>
      </c>
      <c r="BM91" t="s">
        <v>8</v>
      </c>
      <c r="BN91" t="s">
        <v>8</v>
      </c>
      <c r="BO91" t="s">
        <v>8</v>
      </c>
      <c r="BP91" t="s">
        <v>8</v>
      </c>
      <c r="BQ91" t="s">
        <v>8</v>
      </c>
      <c r="BR91" t="s">
        <v>8</v>
      </c>
      <c r="BS91" t="s">
        <v>8</v>
      </c>
      <c r="BT91" t="s">
        <v>8</v>
      </c>
      <c r="BU91" t="s">
        <v>8</v>
      </c>
      <c r="BV91" t="s">
        <v>8</v>
      </c>
      <c r="BW91" t="s">
        <v>8</v>
      </c>
      <c r="BX91" t="s">
        <v>8</v>
      </c>
      <c r="BY91" t="s">
        <v>8</v>
      </c>
      <c r="BZ91" t="s">
        <v>8</v>
      </c>
      <c r="CA91" t="s">
        <v>8</v>
      </c>
      <c r="CB91" t="s">
        <v>8</v>
      </c>
      <c r="CC91" t="s">
        <v>8</v>
      </c>
      <c r="CD91" t="s">
        <v>8</v>
      </c>
      <c r="CE91" t="s">
        <v>8</v>
      </c>
      <c r="CF91" t="s">
        <v>8</v>
      </c>
      <c r="CG91" t="s">
        <v>8</v>
      </c>
      <c r="CH91" t="s">
        <v>8</v>
      </c>
      <c r="CI91" t="s">
        <v>8</v>
      </c>
      <c r="CJ91" t="s">
        <v>8</v>
      </c>
      <c r="CK91" t="s">
        <v>8</v>
      </c>
      <c r="CL91" t="s">
        <v>8</v>
      </c>
      <c r="CM91" t="s">
        <v>8</v>
      </c>
      <c r="CN91" t="s">
        <v>8</v>
      </c>
      <c r="CO91" t="s">
        <v>8</v>
      </c>
      <c r="CP91" t="s">
        <v>8</v>
      </c>
      <c r="CQ91" t="s">
        <v>8</v>
      </c>
      <c r="CR91" t="s">
        <v>8</v>
      </c>
      <c r="CS91" t="s">
        <v>8</v>
      </c>
      <c r="CT91" t="s">
        <v>8</v>
      </c>
      <c r="CU91" t="s">
        <v>8</v>
      </c>
      <c r="CV91" t="s">
        <v>8</v>
      </c>
      <c r="CW91" t="s">
        <v>8</v>
      </c>
      <c r="CX91" t="s">
        <v>8</v>
      </c>
      <c r="CY91" t="s">
        <v>8</v>
      </c>
      <c r="CZ91" t="s">
        <v>8</v>
      </c>
      <c r="DA91" t="s">
        <v>8</v>
      </c>
      <c r="DB91" t="s">
        <v>8</v>
      </c>
      <c r="DC91" t="s">
        <v>8</v>
      </c>
      <c r="DD91" t="s">
        <v>8</v>
      </c>
      <c r="DE91" t="s">
        <v>8</v>
      </c>
      <c r="DJ91" t="s">
        <v>8</v>
      </c>
      <c r="DK91" t="s">
        <v>8</v>
      </c>
      <c r="DL91" t="s">
        <v>8</v>
      </c>
      <c r="DM91" t="s">
        <v>8</v>
      </c>
      <c r="DN91" t="s">
        <v>8</v>
      </c>
      <c r="DO91" t="s">
        <v>8</v>
      </c>
      <c r="DP91" t="s">
        <v>8</v>
      </c>
      <c r="DQ91" t="s">
        <v>8</v>
      </c>
      <c r="DR91" t="s">
        <v>8</v>
      </c>
      <c r="DS91" t="s">
        <v>8</v>
      </c>
      <c r="DT91" t="s">
        <v>8</v>
      </c>
      <c r="DU91" t="s">
        <v>8</v>
      </c>
      <c r="DV91" t="s">
        <v>8</v>
      </c>
      <c r="DW91" t="s">
        <v>8</v>
      </c>
      <c r="DX91" t="s">
        <v>510</v>
      </c>
      <c r="DY91" t="s">
        <v>8</v>
      </c>
      <c r="DZ91">
        <v>25</v>
      </c>
      <c r="EA91">
        <v>25</v>
      </c>
      <c r="EB91" t="s">
        <v>511</v>
      </c>
      <c r="EC91" t="s">
        <v>8</v>
      </c>
      <c r="ED91" t="s">
        <v>8</v>
      </c>
      <c r="EE91" t="s">
        <v>8</v>
      </c>
      <c r="EF91" t="s">
        <v>8</v>
      </c>
      <c r="EG91" t="s">
        <v>8</v>
      </c>
      <c r="EH91" t="s">
        <v>8</v>
      </c>
      <c r="EI91" t="s">
        <v>8</v>
      </c>
      <c r="EJ91" t="s">
        <v>8</v>
      </c>
      <c r="EK91" t="s">
        <v>8</v>
      </c>
      <c r="EL91" t="s">
        <v>8</v>
      </c>
      <c r="EM91" t="s">
        <v>8</v>
      </c>
      <c r="EN91" t="s">
        <v>8</v>
      </c>
      <c r="EO91" t="s">
        <v>8</v>
      </c>
      <c r="EP91" t="s">
        <v>8</v>
      </c>
      <c r="EQ91" t="s">
        <v>8</v>
      </c>
      <c r="ET91" t="s">
        <v>8</v>
      </c>
      <c r="EU91" t="s">
        <v>8</v>
      </c>
      <c r="EV91" t="s">
        <v>8</v>
      </c>
      <c r="EW91" t="s">
        <v>8</v>
      </c>
      <c r="EX91" t="s">
        <v>8</v>
      </c>
      <c r="EY91" t="s">
        <v>8</v>
      </c>
      <c r="EZ91" t="s">
        <v>8</v>
      </c>
      <c r="FA91" t="s">
        <v>8</v>
      </c>
      <c r="FB91" t="s">
        <v>8</v>
      </c>
      <c r="FC91" t="s">
        <v>8</v>
      </c>
      <c r="FD91" t="s">
        <v>8</v>
      </c>
      <c r="FE91" t="s">
        <v>8</v>
      </c>
      <c r="FF91" t="s">
        <v>8</v>
      </c>
      <c r="FG91" t="s">
        <v>8</v>
      </c>
      <c r="FH91" t="s">
        <v>8</v>
      </c>
      <c r="FI91" t="s">
        <v>8</v>
      </c>
      <c r="FJ91" t="s">
        <v>8</v>
      </c>
      <c r="FK91" t="s">
        <v>8</v>
      </c>
      <c r="FL91" t="s">
        <v>8</v>
      </c>
      <c r="FM91" t="s">
        <v>8</v>
      </c>
      <c r="FN91" t="s">
        <v>8</v>
      </c>
      <c r="FO91" t="s">
        <v>8</v>
      </c>
      <c r="FP91" t="s">
        <v>8</v>
      </c>
      <c r="FQ91" t="s">
        <v>8</v>
      </c>
      <c r="FR91" t="s">
        <v>8</v>
      </c>
      <c r="FS91" t="s">
        <v>8</v>
      </c>
      <c r="FT91" t="s">
        <v>8</v>
      </c>
      <c r="FU91" t="s">
        <v>8</v>
      </c>
      <c r="FV91" t="s">
        <v>8</v>
      </c>
      <c r="FW91" t="s">
        <v>8</v>
      </c>
      <c r="FX91" t="s">
        <v>8</v>
      </c>
      <c r="FY91" t="s">
        <v>8</v>
      </c>
      <c r="FZ91" t="s">
        <v>8</v>
      </c>
      <c r="GA91" t="s">
        <v>8</v>
      </c>
      <c r="GB91" t="s">
        <v>8</v>
      </c>
      <c r="GC91" t="s">
        <v>8</v>
      </c>
      <c r="GD91" t="s">
        <v>8</v>
      </c>
      <c r="GE91" t="s">
        <v>8</v>
      </c>
      <c r="GF91" t="s">
        <v>8</v>
      </c>
      <c r="GG91" t="s">
        <v>8</v>
      </c>
      <c r="GH91" t="s">
        <v>8</v>
      </c>
      <c r="GI91" t="s">
        <v>8</v>
      </c>
      <c r="GJ91" t="s">
        <v>8</v>
      </c>
      <c r="GK91" t="s">
        <v>8</v>
      </c>
      <c r="GL91" t="s">
        <v>8</v>
      </c>
      <c r="GM91" t="s">
        <v>8</v>
      </c>
      <c r="GN91" t="s">
        <v>8</v>
      </c>
      <c r="GO91" t="s">
        <v>8</v>
      </c>
      <c r="GP91" t="s">
        <v>8</v>
      </c>
      <c r="GQ91" t="s">
        <v>8</v>
      </c>
      <c r="GR91" t="s">
        <v>8</v>
      </c>
      <c r="GS91" t="s">
        <v>8</v>
      </c>
      <c r="GT91" t="s">
        <v>8</v>
      </c>
      <c r="GW91" t="s">
        <v>8</v>
      </c>
      <c r="GX91" t="s">
        <v>8</v>
      </c>
      <c r="GY91" t="s">
        <v>8</v>
      </c>
      <c r="GZ91" t="s">
        <v>8</v>
      </c>
      <c r="HA91" t="s">
        <v>8</v>
      </c>
      <c r="HB91" t="s">
        <v>8</v>
      </c>
      <c r="HC91" t="s">
        <v>8</v>
      </c>
      <c r="HD91" t="s">
        <v>8</v>
      </c>
      <c r="HE91" t="s">
        <v>8</v>
      </c>
      <c r="HF91" t="s">
        <v>8</v>
      </c>
      <c r="HG91" t="s">
        <v>8</v>
      </c>
      <c r="HH91" t="s">
        <v>8</v>
      </c>
      <c r="HI91" t="s">
        <v>8</v>
      </c>
      <c r="HJ91" t="s">
        <v>8</v>
      </c>
      <c r="HK91" t="s">
        <v>8</v>
      </c>
      <c r="HL91" t="s">
        <v>8</v>
      </c>
      <c r="HM91" t="s">
        <v>8</v>
      </c>
      <c r="HN91" t="s">
        <v>8</v>
      </c>
      <c r="HO91" t="s">
        <v>8</v>
      </c>
      <c r="HP91" t="s">
        <v>8</v>
      </c>
      <c r="HQ91" t="s">
        <v>8</v>
      </c>
      <c r="HR91" t="s">
        <v>8</v>
      </c>
      <c r="HS91" t="s">
        <v>8</v>
      </c>
      <c r="HT91" t="s">
        <v>8</v>
      </c>
      <c r="HU91" t="s">
        <v>8</v>
      </c>
      <c r="HV91" t="s">
        <v>8</v>
      </c>
      <c r="HW91" t="s">
        <v>8</v>
      </c>
      <c r="HX91" t="s">
        <v>8</v>
      </c>
      <c r="HY91" t="s">
        <v>8</v>
      </c>
      <c r="HZ91" t="s">
        <v>8</v>
      </c>
      <c r="IA91" t="s">
        <v>8</v>
      </c>
      <c r="IB91" t="s">
        <v>8</v>
      </c>
      <c r="IC91" t="s">
        <v>8</v>
      </c>
      <c r="ID91" t="s">
        <v>8</v>
      </c>
      <c r="IE91">
        <v>127763901</v>
      </c>
      <c r="IF91" t="s">
        <v>882</v>
      </c>
      <c r="IG91" t="s">
        <v>8</v>
      </c>
      <c r="IH91">
        <v>79</v>
      </c>
    </row>
    <row r="92" spans="1:242" x14ac:dyDescent="0.2">
      <c r="A92" t="s">
        <v>883</v>
      </c>
      <c r="B92" t="s">
        <v>884</v>
      </c>
      <c r="C92" t="s">
        <v>885</v>
      </c>
      <c r="D92" t="s">
        <v>248</v>
      </c>
      <c r="E92" t="s">
        <v>249</v>
      </c>
      <c r="F92" t="s">
        <v>332</v>
      </c>
      <c r="G92" t="s">
        <v>248</v>
      </c>
      <c r="H92" t="s">
        <v>316</v>
      </c>
      <c r="I92" t="s">
        <v>274</v>
      </c>
      <c r="J92" t="s">
        <v>275</v>
      </c>
      <c r="K92" t="s">
        <v>334</v>
      </c>
      <c r="L92" t="s">
        <v>335</v>
      </c>
      <c r="M92" t="s">
        <v>255</v>
      </c>
      <c r="N92" t="s">
        <v>256</v>
      </c>
      <c r="O92" t="s">
        <v>506</v>
      </c>
      <c r="P92" t="s">
        <v>258</v>
      </c>
      <c r="Q92" t="s">
        <v>259</v>
      </c>
      <c r="R92" t="s">
        <v>8</v>
      </c>
      <c r="S92" t="s">
        <v>259</v>
      </c>
      <c r="T92" t="s">
        <v>8</v>
      </c>
      <c r="U92" t="s">
        <v>539</v>
      </c>
      <c r="V92" t="s">
        <v>734</v>
      </c>
      <c r="W92">
        <v>0</v>
      </c>
      <c r="X92">
        <v>1</v>
      </c>
      <c r="Y92">
        <v>0</v>
      </c>
      <c r="Z92">
        <v>0</v>
      </c>
      <c r="AA92">
        <v>0</v>
      </c>
      <c r="AB92" t="s">
        <v>8</v>
      </c>
      <c r="AC92" t="s">
        <v>735</v>
      </c>
      <c r="AD92">
        <v>0</v>
      </c>
      <c r="AE92">
        <v>0</v>
      </c>
      <c r="AF92">
        <v>0</v>
      </c>
      <c r="AG92">
        <v>1</v>
      </c>
      <c r="AH92">
        <v>0</v>
      </c>
      <c r="AI92">
        <v>0</v>
      </c>
      <c r="AJ92" t="s">
        <v>8</v>
      </c>
      <c r="AK92" t="s">
        <v>8</v>
      </c>
      <c r="AL92" t="s">
        <v>8</v>
      </c>
      <c r="AM92" t="s">
        <v>8</v>
      </c>
      <c r="AN92" t="s">
        <v>8</v>
      </c>
      <c r="AO92" t="s">
        <v>8</v>
      </c>
      <c r="AP92" t="s">
        <v>8</v>
      </c>
      <c r="AQ92" t="s">
        <v>8</v>
      </c>
      <c r="AR92" t="s">
        <v>8</v>
      </c>
      <c r="AS92" t="s">
        <v>8</v>
      </c>
      <c r="AT92" t="s">
        <v>8</v>
      </c>
      <c r="AU92" t="s">
        <v>8</v>
      </c>
      <c r="AV92" t="s">
        <v>8</v>
      </c>
      <c r="AW92" t="s">
        <v>8</v>
      </c>
      <c r="AX92" t="s">
        <v>8</v>
      </c>
      <c r="AY92" t="s">
        <v>8</v>
      </c>
      <c r="AZ92" t="s">
        <v>8</v>
      </c>
      <c r="BA92" t="s">
        <v>8</v>
      </c>
      <c r="BB92" t="s">
        <v>8</v>
      </c>
      <c r="BC92" t="s">
        <v>8</v>
      </c>
      <c r="BD92" t="s">
        <v>8</v>
      </c>
      <c r="BE92" t="s">
        <v>8</v>
      </c>
      <c r="BF92" t="s">
        <v>8</v>
      </c>
      <c r="BG92" t="s">
        <v>8</v>
      </c>
      <c r="BH92" t="s">
        <v>8</v>
      </c>
      <c r="BI92" t="s">
        <v>8</v>
      </c>
      <c r="BJ92" t="s">
        <v>8</v>
      </c>
      <c r="BK92" t="s">
        <v>8</v>
      </c>
      <c r="BL92" t="s">
        <v>8</v>
      </c>
      <c r="BM92" t="s">
        <v>8</v>
      </c>
      <c r="BN92" t="s">
        <v>8</v>
      </c>
      <c r="BO92" t="s">
        <v>8</v>
      </c>
      <c r="BP92" t="s">
        <v>8</v>
      </c>
      <c r="BQ92" t="s">
        <v>8</v>
      </c>
      <c r="BR92" t="s">
        <v>8</v>
      </c>
      <c r="BS92" t="s">
        <v>8</v>
      </c>
      <c r="BT92" t="s">
        <v>8</v>
      </c>
      <c r="BU92" t="s">
        <v>8</v>
      </c>
      <c r="BV92" t="s">
        <v>8</v>
      </c>
      <c r="BW92" t="s">
        <v>8</v>
      </c>
      <c r="BX92" t="s">
        <v>8</v>
      </c>
      <c r="BY92" t="s">
        <v>8</v>
      </c>
      <c r="BZ92" t="s">
        <v>8</v>
      </c>
      <c r="CA92" t="s">
        <v>8</v>
      </c>
      <c r="CB92" t="s">
        <v>8</v>
      </c>
      <c r="CC92" t="s">
        <v>8</v>
      </c>
      <c r="CD92" t="s">
        <v>8</v>
      </c>
      <c r="CE92" t="s">
        <v>8</v>
      </c>
      <c r="CF92" t="s">
        <v>8</v>
      </c>
      <c r="CG92" t="s">
        <v>8</v>
      </c>
      <c r="CH92" t="s">
        <v>8</v>
      </c>
      <c r="CI92" t="s">
        <v>8</v>
      </c>
      <c r="CJ92" t="s">
        <v>8</v>
      </c>
      <c r="CK92" t="s">
        <v>8</v>
      </c>
      <c r="CL92" t="s">
        <v>8</v>
      </c>
      <c r="CM92" t="s">
        <v>8</v>
      </c>
      <c r="CN92" t="s">
        <v>8</v>
      </c>
      <c r="CO92" t="s">
        <v>8</v>
      </c>
      <c r="CP92" t="s">
        <v>8</v>
      </c>
      <c r="CQ92" t="s">
        <v>8</v>
      </c>
      <c r="CR92" t="s">
        <v>8</v>
      </c>
      <c r="CS92" t="s">
        <v>8</v>
      </c>
      <c r="CT92" t="s">
        <v>8</v>
      </c>
      <c r="CU92" t="s">
        <v>8</v>
      </c>
      <c r="CV92" t="s">
        <v>8</v>
      </c>
      <c r="CW92" t="s">
        <v>8</v>
      </c>
      <c r="CX92" t="s">
        <v>8</v>
      </c>
      <c r="CY92" t="s">
        <v>8</v>
      </c>
      <c r="CZ92" t="s">
        <v>8</v>
      </c>
      <c r="DA92" t="s">
        <v>8</v>
      </c>
      <c r="DB92" t="s">
        <v>8</v>
      </c>
      <c r="DC92" t="s">
        <v>8</v>
      </c>
      <c r="DD92" t="s">
        <v>8</v>
      </c>
      <c r="DE92" t="s">
        <v>8</v>
      </c>
      <c r="DJ92" t="s">
        <v>8</v>
      </c>
      <c r="DK92" t="s">
        <v>8</v>
      </c>
      <c r="DL92" t="s">
        <v>8</v>
      </c>
      <c r="DM92" t="s">
        <v>8</v>
      </c>
      <c r="DN92" t="s">
        <v>8</v>
      </c>
      <c r="DO92" t="s">
        <v>8</v>
      </c>
      <c r="DP92" t="s">
        <v>8</v>
      </c>
      <c r="DQ92" t="s">
        <v>8</v>
      </c>
      <c r="DR92" t="s">
        <v>8</v>
      </c>
      <c r="DS92" t="s">
        <v>8</v>
      </c>
      <c r="DT92" t="s">
        <v>8</v>
      </c>
      <c r="DU92" t="s">
        <v>8</v>
      </c>
      <c r="DV92" t="s">
        <v>8</v>
      </c>
      <c r="DW92" t="s">
        <v>8</v>
      </c>
      <c r="DX92" t="s">
        <v>510</v>
      </c>
      <c r="DY92" t="s">
        <v>8</v>
      </c>
      <c r="DZ92">
        <v>25</v>
      </c>
      <c r="EA92">
        <v>25</v>
      </c>
      <c r="EB92" t="s">
        <v>511</v>
      </c>
      <c r="EC92" t="s">
        <v>8</v>
      </c>
      <c r="ED92" t="s">
        <v>8</v>
      </c>
      <c r="EE92" t="s">
        <v>8</v>
      </c>
      <c r="EF92" t="s">
        <v>8</v>
      </c>
      <c r="EG92" t="s">
        <v>8</v>
      </c>
      <c r="EH92" t="s">
        <v>8</v>
      </c>
      <c r="EI92" t="s">
        <v>8</v>
      </c>
      <c r="EJ92" t="s">
        <v>8</v>
      </c>
      <c r="EK92" t="s">
        <v>8</v>
      </c>
      <c r="EL92" t="s">
        <v>8</v>
      </c>
      <c r="EM92" t="s">
        <v>8</v>
      </c>
      <c r="EN92" t="s">
        <v>8</v>
      </c>
      <c r="EO92" t="s">
        <v>8</v>
      </c>
      <c r="EP92" t="s">
        <v>8</v>
      </c>
      <c r="EQ92" t="s">
        <v>8</v>
      </c>
      <c r="ET92" t="s">
        <v>8</v>
      </c>
      <c r="EU92" t="s">
        <v>8</v>
      </c>
      <c r="EV92" t="s">
        <v>8</v>
      </c>
      <c r="EW92" t="s">
        <v>8</v>
      </c>
      <c r="EX92" t="s">
        <v>8</v>
      </c>
      <c r="EY92" t="s">
        <v>8</v>
      </c>
      <c r="EZ92" t="s">
        <v>8</v>
      </c>
      <c r="FA92" t="s">
        <v>8</v>
      </c>
      <c r="FB92" t="s">
        <v>8</v>
      </c>
      <c r="FC92" t="s">
        <v>8</v>
      </c>
      <c r="FD92" t="s">
        <v>8</v>
      </c>
      <c r="FE92" t="s">
        <v>8</v>
      </c>
      <c r="FF92" t="s">
        <v>8</v>
      </c>
      <c r="FG92" t="s">
        <v>8</v>
      </c>
      <c r="FH92" t="s">
        <v>8</v>
      </c>
      <c r="FI92" t="s">
        <v>8</v>
      </c>
      <c r="FJ92" t="s">
        <v>8</v>
      </c>
      <c r="FK92" t="s">
        <v>8</v>
      </c>
      <c r="FL92" t="s">
        <v>8</v>
      </c>
      <c r="FM92" t="s">
        <v>8</v>
      </c>
      <c r="FN92" t="s">
        <v>8</v>
      </c>
      <c r="FO92" t="s">
        <v>8</v>
      </c>
      <c r="FP92" t="s">
        <v>8</v>
      </c>
      <c r="FQ92" t="s">
        <v>8</v>
      </c>
      <c r="FR92" t="s">
        <v>8</v>
      </c>
      <c r="FS92" t="s">
        <v>8</v>
      </c>
      <c r="FT92" t="s">
        <v>8</v>
      </c>
      <c r="FU92" t="s">
        <v>8</v>
      </c>
      <c r="FV92" t="s">
        <v>8</v>
      </c>
      <c r="FW92" t="s">
        <v>8</v>
      </c>
      <c r="FX92" t="s">
        <v>8</v>
      </c>
      <c r="FY92" t="s">
        <v>8</v>
      </c>
      <c r="FZ92" t="s">
        <v>8</v>
      </c>
      <c r="GA92" t="s">
        <v>8</v>
      </c>
      <c r="GB92" t="s">
        <v>8</v>
      </c>
      <c r="GC92" t="s">
        <v>8</v>
      </c>
      <c r="GD92" t="s">
        <v>8</v>
      </c>
      <c r="GE92" t="s">
        <v>8</v>
      </c>
      <c r="GF92" t="s">
        <v>8</v>
      </c>
      <c r="GG92" t="s">
        <v>8</v>
      </c>
      <c r="GH92" t="s">
        <v>8</v>
      </c>
      <c r="GI92" t="s">
        <v>8</v>
      </c>
      <c r="GJ92" t="s">
        <v>8</v>
      </c>
      <c r="GK92" t="s">
        <v>8</v>
      </c>
      <c r="GL92" t="s">
        <v>8</v>
      </c>
      <c r="GM92" t="s">
        <v>8</v>
      </c>
      <c r="GN92" t="s">
        <v>8</v>
      </c>
      <c r="GO92" t="s">
        <v>8</v>
      </c>
      <c r="GP92" t="s">
        <v>8</v>
      </c>
      <c r="GQ92" t="s">
        <v>8</v>
      </c>
      <c r="GR92" t="s">
        <v>8</v>
      </c>
      <c r="GS92" t="s">
        <v>8</v>
      </c>
      <c r="GT92" t="s">
        <v>8</v>
      </c>
      <c r="GW92" t="s">
        <v>8</v>
      </c>
      <c r="GX92" t="s">
        <v>8</v>
      </c>
      <c r="GY92" t="s">
        <v>8</v>
      </c>
      <c r="GZ92" t="s">
        <v>8</v>
      </c>
      <c r="HA92" t="s">
        <v>8</v>
      </c>
      <c r="HB92" t="s">
        <v>8</v>
      </c>
      <c r="HC92" t="s">
        <v>8</v>
      </c>
      <c r="HD92" t="s">
        <v>8</v>
      </c>
      <c r="HE92" t="s">
        <v>8</v>
      </c>
      <c r="HF92" t="s">
        <v>8</v>
      </c>
      <c r="HG92" t="s">
        <v>8</v>
      </c>
      <c r="HH92" t="s">
        <v>8</v>
      </c>
      <c r="HI92" t="s">
        <v>8</v>
      </c>
      <c r="HJ92" t="s">
        <v>8</v>
      </c>
      <c r="HK92" t="s">
        <v>8</v>
      </c>
      <c r="HL92" t="s">
        <v>8</v>
      </c>
      <c r="HM92" t="s">
        <v>8</v>
      </c>
      <c r="HN92" t="s">
        <v>8</v>
      </c>
      <c r="HO92" t="s">
        <v>8</v>
      </c>
      <c r="HP92" t="s">
        <v>8</v>
      </c>
      <c r="HQ92" t="s">
        <v>8</v>
      </c>
      <c r="HR92" t="s">
        <v>8</v>
      </c>
      <c r="HS92" t="s">
        <v>8</v>
      </c>
      <c r="HT92" t="s">
        <v>8</v>
      </c>
      <c r="HU92" t="s">
        <v>8</v>
      </c>
      <c r="HV92" t="s">
        <v>8</v>
      </c>
      <c r="HW92" t="s">
        <v>8</v>
      </c>
      <c r="HX92" t="s">
        <v>8</v>
      </c>
      <c r="HY92" t="s">
        <v>8</v>
      </c>
      <c r="HZ92" t="s">
        <v>8</v>
      </c>
      <c r="IA92" t="s">
        <v>8</v>
      </c>
      <c r="IB92" t="s">
        <v>8</v>
      </c>
      <c r="IC92" t="s">
        <v>8</v>
      </c>
      <c r="ID92" t="s">
        <v>8</v>
      </c>
      <c r="IE92">
        <v>127763893</v>
      </c>
      <c r="IF92" t="s">
        <v>886</v>
      </c>
      <c r="IG92" t="s">
        <v>8</v>
      </c>
      <c r="IH92">
        <v>77</v>
      </c>
    </row>
    <row r="93" spans="1:242" x14ac:dyDescent="0.2">
      <c r="A93" t="s">
        <v>887</v>
      </c>
      <c r="B93" t="s">
        <v>888</v>
      </c>
      <c r="C93" t="s">
        <v>889</v>
      </c>
      <c r="D93" t="s">
        <v>324</v>
      </c>
      <c r="E93" t="s">
        <v>249</v>
      </c>
      <c r="F93" t="s">
        <v>8</v>
      </c>
      <c r="G93" t="s">
        <v>324</v>
      </c>
      <c r="H93" t="s">
        <v>792</v>
      </c>
      <c r="I93" t="s">
        <v>286</v>
      </c>
      <c r="J93" t="s">
        <v>793</v>
      </c>
      <c r="K93" t="s">
        <v>794</v>
      </c>
      <c r="L93" t="s">
        <v>795</v>
      </c>
      <c r="M93" t="s">
        <v>796</v>
      </c>
      <c r="N93" t="s">
        <v>256</v>
      </c>
      <c r="O93" t="s">
        <v>506</v>
      </c>
      <c r="P93" t="s">
        <v>258</v>
      </c>
      <c r="Q93" t="s">
        <v>259</v>
      </c>
      <c r="R93" t="s">
        <v>8</v>
      </c>
      <c r="S93" t="s">
        <v>259</v>
      </c>
      <c r="T93" t="s">
        <v>8</v>
      </c>
      <c r="U93" t="s">
        <v>797</v>
      </c>
      <c r="V93" t="s">
        <v>734</v>
      </c>
      <c r="W93">
        <v>0</v>
      </c>
      <c r="X93">
        <v>1</v>
      </c>
      <c r="Y93">
        <v>0</v>
      </c>
      <c r="Z93">
        <v>0</v>
      </c>
      <c r="AA93">
        <v>0</v>
      </c>
      <c r="AB93" t="s">
        <v>8</v>
      </c>
      <c r="AC93" t="s">
        <v>735</v>
      </c>
      <c r="AD93">
        <v>0</v>
      </c>
      <c r="AE93">
        <v>0</v>
      </c>
      <c r="AF93">
        <v>0</v>
      </c>
      <c r="AG93">
        <v>1</v>
      </c>
      <c r="AH93">
        <v>0</v>
      </c>
      <c r="AI93">
        <v>0</v>
      </c>
      <c r="AJ93" t="s">
        <v>8</v>
      </c>
      <c r="AK93" t="s">
        <v>8</v>
      </c>
      <c r="AL93" t="s">
        <v>8</v>
      </c>
      <c r="AM93" t="s">
        <v>8</v>
      </c>
      <c r="AN93" t="s">
        <v>8</v>
      </c>
      <c r="AO93" t="s">
        <v>8</v>
      </c>
      <c r="AP93" t="s">
        <v>8</v>
      </c>
      <c r="AQ93" t="s">
        <v>8</v>
      </c>
      <c r="AR93" t="s">
        <v>8</v>
      </c>
      <c r="AS93" t="s">
        <v>8</v>
      </c>
      <c r="AT93" t="s">
        <v>8</v>
      </c>
      <c r="AU93" t="s">
        <v>8</v>
      </c>
      <c r="AV93" t="s">
        <v>8</v>
      </c>
      <c r="AW93" t="s">
        <v>8</v>
      </c>
      <c r="AX93" t="s">
        <v>8</v>
      </c>
      <c r="AY93" t="s">
        <v>8</v>
      </c>
      <c r="AZ93" t="s">
        <v>8</v>
      </c>
      <c r="BA93" t="s">
        <v>8</v>
      </c>
      <c r="BB93" t="s">
        <v>8</v>
      </c>
      <c r="BC93" t="s">
        <v>8</v>
      </c>
      <c r="BD93" t="s">
        <v>8</v>
      </c>
      <c r="BE93" t="s">
        <v>8</v>
      </c>
      <c r="BF93" t="s">
        <v>8</v>
      </c>
      <c r="BG93" t="s">
        <v>8</v>
      </c>
      <c r="BH93" t="s">
        <v>8</v>
      </c>
      <c r="BI93" t="s">
        <v>8</v>
      </c>
      <c r="BJ93" t="s">
        <v>8</v>
      </c>
      <c r="BK93" t="s">
        <v>8</v>
      </c>
      <c r="BL93" t="s">
        <v>8</v>
      </c>
      <c r="BM93" t="s">
        <v>8</v>
      </c>
      <c r="BN93" t="s">
        <v>8</v>
      </c>
      <c r="BO93" t="s">
        <v>8</v>
      </c>
      <c r="BP93" t="s">
        <v>8</v>
      </c>
      <c r="BQ93" t="s">
        <v>8</v>
      </c>
      <c r="BR93" t="s">
        <v>8</v>
      </c>
      <c r="BS93" t="s">
        <v>8</v>
      </c>
      <c r="BT93" t="s">
        <v>8</v>
      </c>
      <c r="BU93" t="s">
        <v>8</v>
      </c>
      <c r="BV93" t="s">
        <v>8</v>
      </c>
      <c r="BW93" t="s">
        <v>8</v>
      </c>
      <c r="BX93" t="s">
        <v>8</v>
      </c>
      <c r="BY93" t="s">
        <v>8</v>
      </c>
      <c r="BZ93" t="s">
        <v>8</v>
      </c>
      <c r="CA93" t="s">
        <v>8</v>
      </c>
      <c r="CB93" t="s">
        <v>8</v>
      </c>
      <c r="CC93" t="s">
        <v>8</v>
      </c>
      <c r="CD93" t="s">
        <v>8</v>
      </c>
      <c r="CE93" t="s">
        <v>8</v>
      </c>
      <c r="CF93" t="s">
        <v>8</v>
      </c>
      <c r="CG93" t="s">
        <v>8</v>
      </c>
      <c r="CH93" t="s">
        <v>8</v>
      </c>
      <c r="CI93" t="s">
        <v>8</v>
      </c>
      <c r="CJ93" t="s">
        <v>8</v>
      </c>
      <c r="CK93" t="s">
        <v>8</v>
      </c>
      <c r="CL93" t="s">
        <v>8</v>
      </c>
      <c r="CM93" t="s">
        <v>8</v>
      </c>
      <c r="CN93" t="s">
        <v>8</v>
      </c>
      <c r="CO93" t="s">
        <v>8</v>
      </c>
      <c r="CP93" t="s">
        <v>8</v>
      </c>
      <c r="CQ93" t="s">
        <v>8</v>
      </c>
      <c r="CR93" t="s">
        <v>8</v>
      </c>
      <c r="CS93" t="s">
        <v>8</v>
      </c>
      <c r="CT93" t="s">
        <v>8</v>
      </c>
      <c r="CU93" t="s">
        <v>8</v>
      </c>
      <c r="CV93" t="s">
        <v>8</v>
      </c>
      <c r="CW93" t="s">
        <v>8</v>
      </c>
      <c r="CX93" t="s">
        <v>8</v>
      </c>
      <c r="CY93" t="s">
        <v>8</v>
      </c>
      <c r="CZ93" t="s">
        <v>8</v>
      </c>
      <c r="DA93" t="s">
        <v>8</v>
      </c>
      <c r="DB93" t="s">
        <v>8</v>
      </c>
      <c r="DC93" t="s">
        <v>8</v>
      </c>
      <c r="DD93" t="s">
        <v>8</v>
      </c>
      <c r="DE93" t="s">
        <v>8</v>
      </c>
      <c r="DJ93" t="s">
        <v>8</v>
      </c>
      <c r="DK93" t="s">
        <v>8</v>
      </c>
      <c r="DL93" t="s">
        <v>8</v>
      </c>
      <c r="DM93" t="s">
        <v>8</v>
      </c>
      <c r="DN93" t="s">
        <v>8</v>
      </c>
      <c r="DO93" t="s">
        <v>8</v>
      </c>
      <c r="DP93" t="s">
        <v>8</v>
      </c>
      <c r="DQ93" t="s">
        <v>8</v>
      </c>
      <c r="DR93" t="s">
        <v>8</v>
      </c>
      <c r="DS93" t="s">
        <v>8</v>
      </c>
      <c r="DT93" t="s">
        <v>8</v>
      </c>
      <c r="DU93" t="s">
        <v>8</v>
      </c>
      <c r="DV93" t="s">
        <v>8</v>
      </c>
      <c r="DW93" t="s">
        <v>8</v>
      </c>
      <c r="DX93" t="s">
        <v>510</v>
      </c>
      <c r="DY93" t="s">
        <v>8</v>
      </c>
      <c r="DZ93">
        <v>15</v>
      </c>
      <c r="EA93">
        <v>15</v>
      </c>
      <c r="EB93" t="s">
        <v>511</v>
      </c>
      <c r="EC93" t="s">
        <v>8</v>
      </c>
      <c r="ED93" t="s">
        <v>8</v>
      </c>
      <c r="EE93" t="s">
        <v>8</v>
      </c>
      <c r="EF93" t="s">
        <v>8</v>
      </c>
      <c r="EG93" t="s">
        <v>8</v>
      </c>
      <c r="EH93" t="s">
        <v>8</v>
      </c>
      <c r="EI93" t="s">
        <v>8</v>
      </c>
      <c r="EJ93" t="s">
        <v>8</v>
      </c>
      <c r="EK93" t="s">
        <v>8</v>
      </c>
      <c r="EL93" t="s">
        <v>8</v>
      </c>
      <c r="EM93" t="s">
        <v>8</v>
      </c>
      <c r="EN93" t="s">
        <v>8</v>
      </c>
      <c r="EO93" t="s">
        <v>8</v>
      </c>
      <c r="EP93" t="s">
        <v>8</v>
      </c>
      <c r="EQ93" t="s">
        <v>8</v>
      </c>
      <c r="ET93" t="s">
        <v>8</v>
      </c>
      <c r="EU93" t="s">
        <v>8</v>
      </c>
      <c r="EV93" t="s">
        <v>8</v>
      </c>
      <c r="EW93" t="s">
        <v>8</v>
      </c>
      <c r="EX93" t="s">
        <v>8</v>
      </c>
      <c r="EY93" t="s">
        <v>8</v>
      </c>
      <c r="EZ93" t="s">
        <v>8</v>
      </c>
      <c r="FA93" t="s">
        <v>8</v>
      </c>
      <c r="FB93" t="s">
        <v>8</v>
      </c>
      <c r="FC93" t="s">
        <v>8</v>
      </c>
      <c r="FD93" t="s">
        <v>8</v>
      </c>
      <c r="FE93" t="s">
        <v>8</v>
      </c>
      <c r="FF93" t="s">
        <v>8</v>
      </c>
      <c r="FG93" t="s">
        <v>8</v>
      </c>
      <c r="FH93" t="s">
        <v>8</v>
      </c>
      <c r="FI93" t="s">
        <v>8</v>
      </c>
      <c r="FJ93" t="s">
        <v>8</v>
      </c>
      <c r="FK93" t="s">
        <v>8</v>
      </c>
      <c r="FL93" t="s">
        <v>8</v>
      </c>
      <c r="FM93" t="s">
        <v>8</v>
      </c>
      <c r="FN93" t="s">
        <v>8</v>
      </c>
      <c r="FO93" t="s">
        <v>8</v>
      </c>
      <c r="FP93" t="s">
        <v>8</v>
      </c>
      <c r="FQ93" t="s">
        <v>8</v>
      </c>
      <c r="FR93" t="s">
        <v>8</v>
      </c>
      <c r="FS93" t="s">
        <v>8</v>
      </c>
      <c r="FT93" t="s">
        <v>8</v>
      </c>
      <c r="FU93" t="s">
        <v>8</v>
      </c>
      <c r="FV93" t="s">
        <v>8</v>
      </c>
      <c r="FW93" t="s">
        <v>8</v>
      </c>
      <c r="FX93" t="s">
        <v>8</v>
      </c>
      <c r="FY93" t="s">
        <v>8</v>
      </c>
      <c r="FZ93" t="s">
        <v>8</v>
      </c>
      <c r="GA93" t="s">
        <v>8</v>
      </c>
      <c r="GB93" t="s">
        <v>8</v>
      </c>
      <c r="GC93" t="s">
        <v>8</v>
      </c>
      <c r="GD93" t="s">
        <v>8</v>
      </c>
      <c r="GE93" t="s">
        <v>8</v>
      </c>
      <c r="GF93" t="s">
        <v>8</v>
      </c>
      <c r="GG93" t="s">
        <v>8</v>
      </c>
      <c r="GH93" t="s">
        <v>8</v>
      </c>
      <c r="GI93" t="s">
        <v>8</v>
      </c>
      <c r="GJ93" t="s">
        <v>8</v>
      </c>
      <c r="GK93" t="s">
        <v>8</v>
      </c>
      <c r="GL93" t="s">
        <v>8</v>
      </c>
      <c r="GM93" t="s">
        <v>8</v>
      </c>
      <c r="GN93" t="s">
        <v>8</v>
      </c>
      <c r="GO93" t="s">
        <v>8</v>
      </c>
      <c r="GP93" t="s">
        <v>8</v>
      </c>
      <c r="GQ93" t="s">
        <v>8</v>
      </c>
      <c r="GR93" t="s">
        <v>8</v>
      </c>
      <c r="GS93" t="s">
        <v>8</v>
      </c>
      <c r="GT93" t="s">
        <v>8</v>
      </c>
      <c r="GW93" t="s">
        <v>8</v>
      </c>
      <c r="GX93" t="s">
        <v>8</v>
      </c>
      <c r="GY93" t="s">
        <v>8</v>
      </c>
      <c r="GZ93" t="s">
        <v>8</v>
      </c>
      <c r="HA93" t="s">
        <v>8</v>
      </c>
      <c r="HB93" t="s">
        <v>8</v>
      </c>
      <c r="HC93" t="s">
        <v>8</v>
      </c>
      <c r="HD93" t="s">
        <v>8</v>
      </c>
      <c r="HE93" t="s">
        <v>8</v>
      </c>
      <c r="HF93" t="s">
        <v>8</v>
      </c>
      <c r="HG93" t="s">
        <v>8</v>
      </c>
      <c r="HH93" t="s">
        <v>8</v>
      </c>
      <c r="HI93" t="s">
        <v>8</v>
      </c>
      <c r="HJ93" t="s">
        <v>8</v>
      </c>
      <c r="HK93" t="s">
        <v>8</v>
      </c>
      <c r="HL93" t="s">
        <v>8</v>
      </c>
      <c r="HM93" t="s">
        <v>8</v>
      </c>
      <c r="HN93" t="s">
        <v>8</v>
      </c>
      <c r="HO93" t="s">
        <v>8</v>
      </c>
      <c r="HP93" t="s">
        <v>8</v>
      </c>
      <c r="HQ93" t="s">
        <v>8</v>
      </c>
      <c r="HR93" t="s">
        <v>8</v>
      </c>
      <c r="HS93" t="s">
        <v>8</v>
      </c>
      <c r="HT93" t="s">
        <v>8</v>
      </c>
      <c r="HU93" t="s">
        <v>8</v>
      </c>
      <c r="HV93" t="s">
        <v>8</v>
      </c>
      <c r="HW93" t="s">
        <v>8</v>
      </c>
      <c r="HX93" t="s">
        <v>8</v>
      </c>
      <c r="HY93" t="s">
        <v>8</v>
      </c>
      <c r="HZ93" t="s">
        <v>8</v>
      </c>
      <c r="IA93" t="s">
        <v>8</v>
      </c>
      <c r="IB93" t="s">
        <v>8</v>
      </c>
      <c r="IC93" t="s">
        <v>798</v>
      </c>
      <c r="ID93" t="s">
        <v>8</v>
      </c>
      <c r="IE93">
        <v>127675355</v>
      </c>
      <c r="IF93" t="s">
        <v>890</v>
      </c>
      <c r="IG93" t="s">
        <v>8</v>
      </c>
      <c r="IH93">
        <v>54</v>
      </c>
    </row>
    <row r="94" spans="1:242" x14ac:dyDescent="0.2">
      <c r="A94" t="s">
        <v>891</v>
      </c>
      <c r="B94" t="s">
        <v>892</v>
      </c>
      <c r="C94" t="s">
        <v>893</v>
      </c>
      <c r="D94" t="s">
        <v>324</v>
      </c>
      <c r="E94" t="s">
        <v>249</v>
      </c>
      <c r="F94" t="s">
        <v>8</v>
      </c>
      <c r="G94" t="s">
        <v>324</v>
      </c>
      <c r="H94" t="s">
        <v>792</v>
      </c>
      <c r="I94" t="s">
        <v>286</v>
      </c>
      <c r="J94" t="s">
        <v>793</v>
      </c>
      <c r="K94" t="s">
        <v>794</v>
      </c>
      <c r="L94" t="s">
        <v>795</v>
      </c>
      <c r="M94" t="s">
        <v>796</v>
      </c>
      <c r="N94" t="s">
        <v>256</v>
      </c>
      <c r="O94" t="s">
        <v>506</v>
      </c>
      <c r="P94" t="s">
        <v>258</v>
      </c>
      <c r="Q94" t="s">
        <v>259</v>
      </c>
      <c r="R94" t="s">
        <v>8</v>
      </c>
      <c r="S94" t="s">
        <v>259</v>
      </c>
      <c r="T94" t="s">
        <v>8</v>
      </c>
      <c r="U94" t="s">
        <v>797</v>
      </c>
      <c r="V94" t="s">
        <v>734</v>
      </c>
      <c r="W94">
        <v>0</v>
      </c>
      <c r="X94">
        <v>1</v>
      </c>
      <c r="Y94">
        <v>0</v>
      </c>
      <c r="Z94">
        <v>0</v>
      </c>
      <c r="AA94">
        <v>0</v>
      </c>
      <c r="AB94" t="s">
        <v>8</v>
      </c>
      <c r="AC94" t="s">
        <v>735</v>
      </c>
      <c r="AD94">
        <v>0</v>
      </c>
      <c r="AE94">
        <v>0</v>
      </c>
      <c r="AF94">
        <v>0</v>
      </c>
      <c r="AG94">
        <v>1</v>
      </c>
      <c r="AH94">
        <v>0</v>
      </c>
      <c r="AI94">
        <v>0</v>
      </c>
      <c r="AJ94" t="s">
        <v>8</v>
      </c>
      <c r="AK94" t="s">
        <v>8</v>
      </c>
      <c r="AL94" t="s">
        <v>8</v>
      </c>
      <c r="AM94" t="s">
        <v>8</v>
      </c>
      <c r="AN94" t="s">
        <v>8</v>
      </c>
      <c r="AO94" t="s">
        <v>8</v>
      </c>
      <c r="AP94" t="s">
        <v>8</v>
      </c>
      <c r="AQ94" t="s">
        <v>8</v>
      </c>
      <c r="AR94" t="s">
        <v>8</v>
      </c>
      <c r="AS94" t="s">
        <v>8</v>
      </c>
      <c r="AT94" t="s">
        <v>8</v>
      </c>
      <c r="AU94" t="s">
        <v>8</v>
      </c>
      <c r="AV94" t="s">
        <v>8</v>
      </c>
      <c r="AW94" t="s">
        <v>8</v>
      </c>
      <c r="AX94" t="s">
        <v>8</v>
      </c>
      <c r="AY94" t="s">
        <v>8</v>
      </c>
      <c r="AZ94" t="s">
        <v>8</v>
      </c>
      <c r="BA94" t="s">
        <v>8</v>
      </c>
      <c r="BB94" t="s">
        <v>8</v>
      </c>
      <c r="BC94" t="s">
        <v>8</v>
      </c>
      <c r="BD94" t="s">
        <v>8</v>
      </c>
      <c r="BE94" t="s">
        <v>8</v>
      </c>
      <c r="BF94" t="s">
        <v>8</v>
      </c>
      <c r="BG94" t="s">
        <v>8</v>
      </c>
      <c r="BH94" t="s">
        <v>8</v>
      </c>
      <c r="BI94" t="s">
        <v>8</v>
      </c>
      <c r="BJ94" t="s">
        <v>8</v>
      </c>
      <c r="BK94" t="s">
        <v>8</v>
      </c>
      <c r="BL94" t="s">
        <v>8</v>
      </c>
      <c r="BM94" t="s">
        <v>8</v>
      </c>
      <c r="BN94" t="s">
        <v>8</v>
      </c>
      <c r="BO94" t="s">
        <v>8</v>
      </c>
      <c r="BP94" t="s">
        <v>8</v>
      </c>
      <c r="BQ94" t="s">
        <v>8</v>
      </c>
      <c r="BR94" t="s">
        <v>8</v>
      </c>
      <c r="BS94" t="s">
        <v>8</v>
      </c>
      <c r="BT94" t="s">
        <v>8</v>
      </c>
      <c r="BU94" t="s">
        <v>8</v>
      </c>
      <c r="BV94" t="s">
        <v>8</v>
      </c>
      <c r="BW94" t="s">
        <v>8</v>
      </c>
      <c r="BX94" t="s">
        <v>8</v>
      </c>
      <c r="BY94" t="s">
        <v>8</v>
      </c>
      <c r="BZ94" t="s">
        <v>8</v>
      </c>
      <c r="CA94" t="s">
        <v>8</v>
      </c>
      <c r="CB94" t="s">
        <v>8</v>
      </c>
      <c r="CC94" t="s">
        <v>8</v>
      </c>
      <c r="CD94" t="s">
        <v>8</v>
      </c>
      <c r="CE94" t="s">
        <v>8</v>
      </c>
      <c r="CF94" t="s">
        <v>8</v>
      </c>
      <c r="CG94" t="s">
        <v>8</v>
      </c>
      <c r="CH94" t="s">
        <v>8</v>
      </c>
      <c r="CI94" t="s">
        <v>8</v>
      </c>
      <c r="CJ94" t="s">
        <v>8</v>
      </c>
      <c r="CK94" t="s">
        <v>8</v>
      </c>
      <c r="CL94" t="s">
        <v>8</v>
      </c>
      <c r="CM94" t="s">
        <v>8</v>
      </c>
      <c r="CN94" t="s">
        <v>8</v>
      </c>
      <c r="CO94" t="s">
        <v>8</v>
      </c>
      <c r="CP94" t="s">
        <v>8</v>
      </c>
      <c r="CQ94" t="s">
        <v>8</v>
      </c>
      <c r="CR94" t="s">
        <v>8</v>
      </c>
      <c r="CS94" t="s">
        <v>8</v>
      </c>
      <c r="CT94" t="s">
        <v>8</v>
      </c>
      <c r="CU94" t="s">
        <v>8</v>
      </c>
      <c r="CV94" t="s">
        <v>8</v>
      </c>
      <c r="CW94" t="s">
        <v>8</v>
      </c>
      <c r="CX94" t="s">
        <v>8</v>
      </c>
      <c r="CY94" t="s">
        <v>8</v>
      </c>
      <c r="CZ94" t="s">
        <v>8</v>
      </c>
      <c r="DA94" t="s">
        <v>8</v>
      </c>
      <c r="DB94" t="s">
        <v>8</v>
      </c>
      <c r="DC94" t="s">
        <v>8</v>
      </c>
      <c r="DD94" t="s">
        <v>8</v>
      </c>
      <c r="DE94" t="s">
        <v>8</v>
      </c>
      <c r="DJ94" t="s">
        <v>8</v>
      </c>
      <c r="DK94" t="s">
        <v>8</v>
      </c>
      <c r="DL94" t="s">
        <v>8</v>
      </c>
      <c r="DM94" t="s">
        <v>8</v>
      </c>
      <c r="DN94" t="s">
        <v>8</v>
      </c>
      <c r="DO94" t="s">
        <v>8</v>
      </c>
      <c r="DP94" t="s">
        <v>8</v>
      </c>
      <c r="DQ94" t="s">
        <v>8</v>
      </c>
      <c r="DR94" t="s">
        <v>8</v>
      </c>
      <c r="DS94" t="s">
        <v>8</v>
      </c>
      <c r="DT94" t="s">
        <v>8</v>
      </c>
      <c r="DU94" t="s">
        <v>8</v>
      </c>
      <c r="DV94" t="s">
        <v>8</v>
      </c>
      <c r="DW94" t="s">
        <v>8</v>
      </c>
      <c r="DX94" t="s">
        <v>510</v>
      </c>
      <c r="DY94" t="s">
        <v>8</v>
      </c>
      <c r="DZ94">
        <v>20</v>
      </c>
      <c r="EA94">
        <v>20</v>
      </c>
      <c r="EB94" t="s">
        <v>511</v>
      </c>
      <c r="EC94" t="s">
        <v>8</v>
      </c>
      <c r="ED94" t="s">
        <v>8</v>
      </c>
      <c r="EE94" t="s">
        <v>8</v>
      </c>
      <c r="EF94" t="s">
        <v>8</v>
      </c>
      <c r="EG94" t="s">
        <v>8</v>
      </c>
      <c r="EH94" t="s">
        <v>8</v>
      </c>
      <c r="EI94" t="s">
        <v>8</v>
      </c>
      <c r="EJ94" t="s">
        <v>8</v>
      </c>
      <c r="EK94" t="s">
        <v>8</v>
      </c>
      <c r="EL94" t="s">
        <v>8</v>
      </c>
      <c r="EM94" t="s">
        <v>8</v>
      </c>
      <c r="EN94" t="s">
        <v>8</v>
      </c>
      <c r="EO94" t="s">
        <v>8</v>
      </c>
      <c r="EP94" t="s">
        <v>8</v>
      </c>
      <c r="EQ94" t="s">
        <v>8</v>
      </c>
      <c r="ET94" t="s">
        <v>8</v>
      </c>
      <c r="EU94" t="s">
        <v>8</v>
      </c>
      <c r="EV94" t="s">
        <v>8</v>
      </c>
      <c r="EW94" t="s">
        <v>8</v>
      </c>
      <c r="EX94" t="s">
        <v>8</v>
      </c>
      <c r="EY94" t="s">
        <v>8</v>
      </c>
      <c r="EZ94" t="s">
        <v>8</v>
      </c>
      <c r="FA94" t="s">
        <v>8</v>
      </c>
      <c r="FB94" t="s">
        <v>8</v>
      </c>
      <c r="FC94" t="s">
        <v>8</v>
      </c>
      <c r="FD94" t="s">
        <v>8</v>
      </c>
      <c r="FE94" t="s">
        <v>8</v>
      </c>
      <c r="FF94" t="s">
        <v>8</v>
      </c>
      <c r="FG94" t="s">
        <v>8</v>
      </c>
      <c r="FH94" t="s">
        <v>8</v>
      </c>
      <c r="FI94" t="s">
        <v>8</v>
      </c>
      <c r="FJ94" t="s">
        <v>8</v>
      </c>
      <c r="FK94" t="s">
        <v>8</v>
      </c>
      <c r="FL94" t="s">
        <v>8</v>
      </c>
      <c r="FM94" t="s">
        <v>8</v>
      </c>
      <c r="FN94" t="s">
        <v>8</v>
      </c>
      <c r="FO94" t="s">
        <v>8</v>
      </c>
      <c r="FP94" t="s">
        <v>8</v>
      </c>
      <c r="FQ94" t="s">
        <v>8</v>
      </c>
      <c r="FR94" t="s">
        <v>8</v>
      </c>
      <c r="FS94" t="s">
        <v>8</v>
      </c>
      <c r="FT94" t="s">
        <v>8</v>
      </c>
      <c r="FU94" t="s">
        <v>8</v>
      </c>
      <c r="FV94" t="s">
        <v>8</v>
      </c>
      <c r="FW94" t="s">
        <v>8</v>
      </c>
      <c r="FX94" t="s">
        <v>8</v>
      </c>
      <c r="FY94" t="s">
        <v>8</v>
      </c>
      <c r="FZ94" t="s">
        <v>8</v>
      </c>
      <c r="GA94" t="s">
        <v>8</v>
      </c>
      <c r="GB94" t="s">
        <v>8</v>
      </c>
      <c r="GC94" t="s">
        <v>8</v>
      </c>
      <c r="GD94" t="s">
        <v>8</v>
      </c>
      <c r="GE94" t="s">
        <v>8</v>
      </c>
      <c r="GF94" t="s">
        <v>8</v>
      </c>
      <c r="GG94" t="s">
        <v>8</v>
      </c>
      <c r="GH94" t="s">
        <v>8</v>
      </c>
      <c r="GI94" t="s">
        <v>8</v>
      </c>
      <c r="GJ94" t="s">
        <v>8</v>
      </c>
      <c r="GK94" t="s">
        <v>8</v>
      </c>
      <c r="GL94" t="s">
        <v>8</v>
      </c>
      <c r="GM94" t="s">
        <v>8</v>
      </c>
      <c r="GN94" t="s">
        <v>8</v>
      </c>
      <c r="GO94" t="s">
        <v>8</v>
      </c>
      <c r="GP94" t="s">
        <v>8</v>
      </c>
      <c r="GQ94" t="s">
        <v>8</v>
      </c>
      <c r="GR94" t="s">
        <v>8</v>
      </c>
      <c r="GS94" t="s">
        <v>8</v>
      </c>
      <c r="GT94" t="s">
        <v>8</v>
      </c>
      <c r="GW94" t="s">
        <v>8</v>
      </c>
      <c r="GX94" t="s">
        <v>8</v>
      </c>
      <c r="GY94" t="s">
        <v>8</v>
      </c>
      <c r="GZ94" t="s">
        <v>8</v>
      </c>
      <c r="HA94" t="s">
        <v>8</v>
      </c>
      <c r="HB94" t="s">
        <v>8</v>
      </c>
      <c r="HC94" t="s">
        <v>8</v>
      </c>
      <c r="HD94" t="s">
        <v>8</v>
      </c>
      <c r="HE94" t="s">
        <v>8</v>
      </c>
      <c r="HF94" t="s">
        <v>8</v>
      </c>
      <c r="HG94" t="s">
        <v>8</v>
      </c>
      <c r="HH94" t="s">
        <v>8</v>
      </c>
      <c r="HI94" t="s">
        <v>8</v>
      </c>
      <c r="HJ94" t="s">
        <v>8</v>
      </c>
      <c r="HK94" t="s">
        <v>8</v>
      </c>
      <c r="HL94" t="s">
        <v>8</v>
      </c>
      <c r="HM94" t="s">
        <v>8</v>
      </c>
      <c r="HN94" t="s">
        <v>8</v>
      </c>
      <c r="HO94" t="s">
        <v>8</v>
      </c>
      <c r="HP94" t="s">
        <v>8</v>
      </c>
      <c r="HQ94" t="s">
        <v>8</v>
      </c>
      <c r="HR94" t="s">
        <v>8</v>
      </c>
      <c r="HS94" t="s">
        <v>8</v>
      </c>
      <c r="HT94" t="s">
        <v>8</v>
      </c>
      <c r="HU94" t="s">
        <v>8</v>
      </c>
      <c r="HV94" t="s">
        <v>8</v>
      </c>
      <c r="HW94" t="s">
        <v>8</v>
      </c>
      <c r="HX94" t="s">
        <v>8</v>
      </c>
      <c r="HY94" t="s">
        <v>8</v>
      </c>
      <c r="HZ94" t="s">
        <v>8</v>
      </c>
      <c r="IA94" t="s">
        <v>8</v>
      </c>
      <c r="IB94" t="s">
        <v>8</v>
      </c>
      <c r="IC94" t="s">
        <v>894</v>
      </c>
      <c r="ID94" t="s">
        <v>8</v>
      </c>
      <c r="IE94">
        <v>127675325</v>
      </c>
      <c r="IF94" t="s">
        <v>895</v>
      </c>
      <c r="IG94" t="s">
        <v>8</v>
      </c>
      <c r="IH94">
        <v>52</v>
      </c>
    </row>
    <row r="95" spans="1:242" x14ac:dyDescent="0.2">
      <c r="A95" t="s">
        <v>896</v>
      </c>
      <c r="B95" t="s">
        <v>897</v>
      </c>
      <c r="C95" t="s">
        <v>898</v>
      </c>
      <c r="D95" t="s">
        <v>580</v>
      </c>
      <c r="E95" t="s">
        <v>249</v>
      </c>
      <c r="F95" t="s">
        <v>8</v>
      </c>
      <c r="G95" t="s">
        <v>580</v>
      </c>
      <c r="H95" t="s">
        <v>250</v>
      </c>
      <c r="I95" t="s">
        <v>306</v>
      </c>
      <c r="J95" t="s">
        <v>252</v>
      </c>
      <c r="K95" t="s">
        <v>253</v>
      </c>
      <c r="L95" t="s">
        <v>254</v>
      </c>
      <c r="M95" t="s">
        <v>255</v>
      </c>
      <c r="N95" t="s">
        <v>256</v>
      </c>
      <c r="O95" t="s">
        <v>506</v>
      </c>
      <c r="P95" t="s">
        <v>258</v>
      </c>
      <c r="Q95" t="s">
        <v>259</v>
      </c>
      <c r="R95" t="s">
        <v>8</v>
      </c>
      <c r="S95" t="s">
        <v>259</v>
      </c>
      <c r="T95" t="s">
        <v>8</v>
      </c>
      <c r="U95" t="s">
        <v>782</v>
      </c>
      <c r="V95" t="s">
        <v>734</v>
      </c>
      <c r="W95">
        <v>0</v>
      </c>
      <c r="X95">
        <v>1</v>
      </c>
      <c r="Y95">
        <v>0</v>
      </c>
      <c r="Z95">
        <v>0</v>
      </c>
      <c r="AA95">
        <v>0</v>
      </c>
      <c r="AB95" t="s">
        <v>8</v>
      </c>
      <c r="AC95" t="s">
        <v>735</v>
      </c>
      <c r="AD95">
        <v>0</v>
      </c>
      <c r="AE95">
        <v>0</v>
      </c>
      <c r="AF95">
        <v>0</v>
      </c>
      <c r="AG95">
        <v>1</v>
      </c>
      <c r="AH95">
        <v>0</v>
      </c>
      <c r="AI95">
        <v>0</v>
      </c>
      <c r="AJ95" t="s">
        <v>8</v>
      </c>
      <c r="AK95" t="s">
        <v>8</v>
      </c>
      <c r="AL95" t="s">
        <v>8</v>
      </c>
      <c r="AM95" t="s">
        <v>8</v>
      </c>
      <c r="AN95" t="s">
        <v>8</v>
      </c>
      <c r="AO95" t="s">
        <v>8</v>
      </c>
      <c r="AP95" t="s">
        <v>8</v>
      </c>
      <c r="AQ95" t="s">
        <v>8</v>
      </c>
      <c r="AR95" t="s">
        <v>8</v>
      </c>
      <c r="AS95" t="s">
        <v>8</v>
      </c>
      <c r="AT95" t="s">
        <v>8</v>
      </c>
      <c r="AU95" t="s">
        <v>8</v>
      </c>
      <c r="AV95" t="s">
        <v>8</v>
      </c>
      <c r="AW95" t="s">
        <v>8</v>
      </c>
      <c r="AX95" t="s">
        <v>8</v>
      </c>
      <c r="AY95" t="s">
        <v>8</v>
      </c>
      <c r="AZ95" t="s">
        <v>8</v>
      </c>
      <c r="BA95" t="s">
        <v>8</v>
      </c>
      <c r="BB95" t="s">
        <v>8</v>
      </c>
      <c r="BC95" t="s">
        <v>8</v>
      </c>
      <c r="BD95" t="s">
        <v>8</v>
      </c>
      <c r="BE95" t="s">
        <v>8</v>
      </c>
      <c r="BF95" t="s">
        <v>8</v>
      </c>
      <c r="BG95" t="s">
        <v>8</v>
      </c>
      <c r="BH95" t="s">
        <v>8</v>
      </c>
      <c r="BI95" t="s">
        <v>8</v>
      </c>
      <c r="BJ95" t="s">
        <v>8</v>
      </c>
      <c r="BK95" t="s">
        <v>8</v>
      </c>
      <c r="BL95" t="s">
        <v>8</v>
      </c>
      <c r="BM95" t="s">
        <v>8</v>
      </c>
      <c r="BN95" t="s">
        <v>8</v>
      </c>
      <c r="BO95" t="s">
        <v>8</v>
      </c>
      <c r="BP95" t="s">
        <v>8</v>
      </c>
      <c r="BQ95" t="s">
        <v>8</v>
      </c>
      <c r="BR95" t="s">
        <v>8</v>
      </c>
      <c r="BS95" t="s">
        <v>8</v>
      </c>
      <c r="BT95" t="s">
        <v>8</v>
      </c>
      <c r="BU95" t="s">
        <v>8</v>
      </c>
      <c r="BV95" t="s">
        <v>8</v>
      </c>
      <c r="BW95" t="s">
        <v>8</v>
      </c>
      <c r="BX95" t="s">
        <v>8</v>
      </c>
      <c r="BY95" t="s">
        <v>8</v>
      </c>
      <c r="BZ95" t="s">
        <v>8</v>
      </c>
      <c r="CA95" t="s">
        <v>8</v>
      </c>
      <c r="CB95" t="s">
        <v>8</v>
      </c>
      <c r="CC95" t="s">
        <v>8</v>
      </c>
      <c r="CD95" t="s">
        <v>8</v>
      </c>
      <c r="CE95" t="s">
        <v>8</v>
      </c>
      <c r="CF95" t="s">
        <v>8</v>
      </c>
      <c r="CG95" t="s">
        <v>8</v>
      </c>
      <c r="CH95" t="s">
        <v>8</v>
      </c>
      <c r="CI95" t="s">
        <v>8</v>
      </c>
      <c r="CJ95" t="s">
        <v>8</v>
      </c>
      <c r="CK95" t="s">
        <v>8</v>
      </c>
      <c r="CL95" t="s">
        <v>8</v>
      </c>
      <c r="CM95" t="s">
        <v>8</v>
      </c>
      <c r="CN95" t="s">
        <v>8</v>
      </c>
      <c r="CO95" t="s">
        <v>8</v>
      </c>
      <c r="CP95" t="s">
        <v>8</v>
      </c>
      <c r="CQ95" t="s">
        <v>8</v>
      </c>
      <c r="CR95" t="s">
        <v>8</v>
      </c>
      <c r="CS95" t="s">
        <v>8</v>
      </c>
      <c r="CT95" t="s">
        <v>8</v>
      </c>
      <c r="CU95" t="s">
        <v>8</v>
      </c>
      <c r="CV95" t="s">
        <v>8</v>
      </c>
      <c r="CW95" t="s">
        <v>8</v>
      </c>
      <c r="CX95" t="s">
        <v>8</v>
      </c>
      <c r="CY95" t="s">
        <v>8</v>
      </c>
      <c r="CZ95" t="s">
        <v>8</v>
      </c>
      <c r="DA95" t="s">
        <v>8</v>
      </c>
      <c r="DB95" t="s">
        <v>8</v>
      </c>
      <c r="DC95" t="s">
        <v>8</v>
      </c>
      <c r="DD95" t="s">
        <v>8</v>
      </c>
      <c r="DE95" t="s">
        <v>8</v>
      </c>
      <c r="DJ95" t="s">
        <v>8</v>
      </c>
      <c r="DK95" t="s">
        <v>8</v>
      </c>
      <c r="DL95" t="s">
        <v>8</v>
      </c>
      <c r="DM95" t="s">
        <v>8</v>
      </c>
      <c r="DN95" t="s">
        <v>8</v>
      </c>
      <c r="DO95" t="s">
        <v>8</v>
      </c>
      <c r="DP95" t="s">
        <v>8</v>
      </c>
      <c r="DQ95" t="s">
        <v>8</v>
      </c>
      <c r="DR95" t="s">
        <v>8</v>
      </c>
      <c r="DS95" t="s">
        <v>8</v>
      </c>
      <c r="DT95" t="s">
        <v>8</v>
      </c>
      <c r="DU95" t="s">
        <v>8</v>
      </c>
      <c r="DV95" t="s">
        <v>8</v>
      </c>
      <c r="DW95" t="s">
        <v>8</v>
      </c>
      <c r="DX95" t="s">
        <v>510</v>
      </c>
      <c r="DY95" t="s">
        <v>8</v>
      </c>
      <c r="DZ95">
        <v>50</v>
      </c>
      <c r="EA95">
        <v>50</v>
      </c>
      <c r="EB95" t="s">
        <v>260</v>
      </c>
      <c r="EC95" t="s">
        <v>8</v>
      </c>
      <c r="ED95" t="s">
        <v>8</v>
      </c>
      <c r="EE95" t="s">
        <v>8</v>
      </c>
      <c r="EF95" t="s">
        <v>8</v>
      </c>
      <c r="EG95" t="s">
        <v>8</v>
      </c>
      <c r="EH95" t="s">
        <v>8</v>
      </c>
      <c r="EI95" t="s">
        <v>8</v>
      </c>
      <c r="EJ95" t="s">
        <v>8</v>
      </c>
      <c r="EK95" t="s">
        <v>8</v>
      </c>
      <c r="EL95" t="s">
        <v>8</v>
      </c>
      <c r="EM95" t="s">
        <v>8</v>
      </c>
      <c r="EN95" t="s">
        <v>8</v>
      </c>
      <c r="EO95" t="s">
        <v>8</v>
      </c>
      <c r="EP95" t="s">
        <v>8</v>
      </c>
      <c r="EQ95" t="s">
        <v>8</v>
      </c>
      <c r="ET95" t="s">
        <v>8</v>
      </c>
      <c r="EU95" t="s">
        <v>8</v>
      </c>
      <c r="EV95" t="s">
        <v>8</v>
      </c>
      <c r="EW95" t="s">
        <v>8</v>
      </c>
      <c r="EX95" t="s">
        <v>8</v>
      </c>
      <c r="EY95" t="s">
        <v>8</v>
      </c>
      <c r="EZ95" t="s">
        <v>8</v>
      </c>
      <c r="FA95" t="s">
        <v>8</v>
      </c>
      <c r="FB95" t="s">
        <v>8</v>
      </c>
      <c r="FC95" t="s">
        <v>8</v>
      </c>
      <c r="FD95" t="s">
        <v>8</v>
      </c>
      <c r="FE95" t="s">
        <v>8</v>
      </c>
      <c r="FF95" t="s">
        <v>8</v>
      </c>
      <c r="FG95" t="s">
        <v>8</v>
      </c>
      <c r="FH95" t="s">
        <v>8</v>
      </c>
      <c r="FI95" t="s">
        <v>8</v>
      </c>
      <c r="FJ95" t="s">
        <v>8</v>
      </c>
      <c r="FK95" t="s">
        <v>8</v>
      </c>
      <c r="FL95" t="s">
        <v>8</v>
      </c>
      <c r="FM95" t="s">
        <v>8</v>
      </c>
      <c r="FN95" t="s">
        <v>8</v>
      </c>
      <c r="FO95" t="s">
        <v>8</v>
      </c>
      <c r="FP95" t="s">
        <v>8</v>
      </c>
      <c r="FQ95" t="s">
        <v>8</v>
      </c>
      <c r="FR95" t="s">
        <v>8</v>
      </c>
      <c r="FS95" t="s">
        <v>8</v>
      </c>
      <c r="FT95" t="s">
        <v>8</v>
      </c>
      <c r="FU95" t="s">
        <v>8</v>
      </c>
      <c r="FV95" t="s">
        <v>8</v>
      </c>
      <c r="FW95" t="s">
        <v>8</v>
      </c>
      <c r="FX95" t="s">
        <v>8</v>
      </c>
      <c r="FY95" t="s">
        <v>8</v>
      </c>
      <c r="FZ95" t="s">
        <v>8</v>
      </c>
      <c r="GA95" t="s">
        <v>8</v>
      </c>
      <c r="GB95" t="s">
        <v>8</v>
      </c>
      <c r="GC95" t="s">
        <v>8</v>
      </c>
      <c r="GD95" t="s">
        <v>8</v>
      </c>
      <c r="GE95" t="s">
        <v>8</v>
      </c>
      <c r="GF95" t="s">
        <v>8</v>
      </c>
      <c r="GG95" t="s">
        <v>8</v>
      </c>
      <c r="GH95" t="s">
        <v>8</v>
      </c>
      <c r="GI95" t="s">
        <v>8</v>
      </c>
      <c r="GJ95" t="s">
        <v>8</v>
      </c>
      <c r="GK95" t="s">
        <v>8</v>
      </c>
      <c r="GL95" t="s">
        <v>8</v>
      </c>
      <c r="GM95" t="s">
        <v>8</v>
      </c>
      <c r="GN95" t="s">
        <v>8</v>
      </c>
      <c r="GO95" t="s">
        <v>8</v>
      </c>
      <c r="GP95" t="s">
        <v>8</v>
      </c>
      <c r="GQ95" t="s">
        <v>8</v>
      </c>
      <c r="GR95" t="s">
        <v>8</v>
      </c>
      <c r="GS95" t="s">
        <v>8</v>
      </c>
      <c r="GT95" t="s">
        <v>8</v>
      </c>
      <c r="GW95" t="s">
        <v>8</v>
      </c>
      <c r="GX95" t="s">
        <v>8</v>
      </c>
      <c r="GY95" t="s">
        <v>8</v>
      </c>
      <c r="GZ95" t="s">
        <v>8</v>
      </c>
      <c r="HA95" t="s">
        <v>8</v>
      </c>
      <c r="HB95" t="s">
        <v>8</v>
      </c>
      <c r="HC95" t="s">
        <v>8</v>
      </c>
      <c r="HD95" t="s">
        <v>8</v>
      </c>
      <c r="HE95" t="s">
        <v>8</v>
      </c>
      <c r="HF95" t="s">
        <v>8</v>
      </c>
      <c r="HG95" t="s">
        <v>8</v>
      </c>
      <c r="HH95" t="s">
        <v>8</v>
      </c>
      <c r="HI95" t="s">
        <v>8</v>
      </c>
      <c r="HJ95" t="s">
        <v>8</v>
      </c>
      <c r="HK95" t="s">
        <v>8</v>
      </c>
      <c r="HL95" t="s">
        <v>8</v>
      </c>
      <c r="HM95" t="s">
        <v>8</v>
      </c>
      <c r="HN95" t="s">
        <v>8</v>
      </c>
      <c r="HO95" t="s">
        <v>8</v>
      </c>
      <c r="HP95" t="s">
        <v>8</v>
      </c>
      <c r="HQ95" t="s">
        <v>8</v>
      </c>
      <c r="HR95" t="s">
        <v>8</v>
      </c>
      <c r="HS95" t="s">
        <v>8</v>
      </c>
      <c r="HT95" t="s">
        <v>8</v>
      </c>
      <c r="HU95" t="s">
        <v>8</v>
      </c>
      <c r="HV95" t="s">
        <v>8</v>
      </c>
      <c r="HW95" t="s">
        <v>8</v>
      </c>
      <c r="HX95" t="s">
        <v>8</v>
      </c>
      <c r="HY95" t="s">
        <v>8</v>
      </c>
      <c r="HZ95" t="s">
        <v>8</v>
      </c>
      <c r="IA95" t="s">
        <v>8</v>
      </c>
      <c r="IB95" t="s">
        <v>8</v>
      </c>
      <c r="IC95" t="s">
        <v>8</v>
      </c>
      <c r="ID95" t="s">
        <v>8</v>
      </c>
      <c r="IE95">
        <v>126945937</v>
      </c>
      <c r="IF95" t="s">
        <v>621</v>
      </c>
      <c r="IG95" t="s">
        <v>8</v>
      </c>
      <c r="IH95">
        <v>6</v>
      </c>
    </row>
    <row r="96" spans="1:242" x14ac:dyDescent="0.2">
      <c r="A96" t="s">
        <v>899</v>
      </c>
      <c r="B96" t="s">
        <v>900</v>
      </c>
      <c r="C96" t="s">
        <v>901</v>
      </c>
      <c r="D96" t="s">
        <v>248</v>
      </c>
      <c r="E96" t="s">
        <v>249</v>
      </c>
      <c r="F96" t="s">
        <v>8</v>
      </c>
      <c r="G96" t="s">
        <v>248</v>
      </c>
      <c r="H96" t="s">
        <v>2</v>
      </c>
      <c r="I96" t="s">
        <v>274</v>
      </c>
      <c r="J96" t="s">
        <v>275</v>
      </c>
      <c r="K96" t="s">
        <v>276</v>
      </c>
      <c r="L96" t="s">
        <v>277</v>
      </c>
      <c r="M96" t="s">
        <v>815</v>
      </c>
      <c r="N96" t="s">
        <v>279</v>
      </c>
      <c r="O96" t="s">
        <v>506</v>
      </c>
      <c r="P96" t="s">
        <v>258</v>
      </c>
      <c r="Q96" t="s">
        <v>259</v>
      </c>
      <c r="R96" t="s">
        <v>8</v>
      </c>
      <c r="S96" t="s">
        <v>259</v>
      </c>
      <c r="T96" t="s">
        <v>8</v>
      </c>
      <c r="U96" t="s">
        <v>815</v>
      </c>
      <c r="V96" t="s">
        <v>734</v>
      </c>
      <c r="W96">
        <v>0</v>
      </c>
      <c r="X96">
        <v>1</v>
      </c>
      <c r="Y96">
        <v>0</v>
      </c>
      <c r="Z96">
        <v>0</v>
      </c>
      <c r="AA96">
        <v>0</v>
      </c>
      <c r="AB96" t="s">
        <v>8</v>
      </c>
      <c r="AC96" t="s">
        <v>735</v>
      </c>
      <c r="AD96">
        <v>0</v>
      </c>
      <c r="AE96">
        <v>0</v>
      </c>
      <c r="AF96">
        <v>0</v>
      </c>
      <c r="AG96">
        <v>1</v>
      </c>
      <c r="AH96">
        <v>0</v>
      </c>
      <c r="AI96">
        <v>0</v>
      </c>
      <c r="AJ96" t="s">
        <v>8</v>
      </c>
      <c r="AK96" t="s">
        <v>8</v>
      </c>
      <c r="AL96" t="s">
        <v>8</v>
      </c>
      <c r="AM96" t="s">
        <v>8</v>
      </c>
      <c r="AN96" t="s">
        <v>8</v>
      </c>
      <c r="AO96" t="s">
        <v>8</v>
      </c>
      <c r="AP96" t="s">
        <v>8</v>
      </c>
      <c r="AQ96" t="s">
        <v>8</v>
      </c>
      <c r="AR96" t="s">
        <v>8</v>
      </c>
      <c r="AS96" t="s">
        <v>8</v>
      </c>
      <c r="AT96" t="s">
        <v>8</v>
      </c>
      <c r="AU96" t="s">
        <v>8</v>
      </c>
      <c r="AV96" t="s">
        <v>8</v>
      </c>
      <c r="AW96" t="s">
        <v>8</v>
      </c>
      <c r="AX96" t="s">
        <v>8</v>
      </c>
      <c r="AY96" t="s">
        <v>8</v>
      </c>
      <c r="AZ96" t="s">
        <v>8</v>
      </c>
      <c r="BA96" t="s">
        <v>8</v>
      </c>
      <c r="BB96" t="s">
        <v>8</v>
      </c>
      <c r="BC96" t="s">
        <v>8</v>
      </c>
      <c r="BD96" t="s">
        <v>8</v>
      </c>
      <c r="BE96" t="s">
        <v>8</v>
      </c>
      <c r="BF96" t="s">
        <v>8</v>
      </c>
      <c r="BG96" t="s">
        <v>8</v>
      </c>
      <c r="BH96" t="s">
        <v>8</v>
      </c>
      <c r="BI96" t="s">
        <v>8</v>
      </c>
      <c r="BJ96" t="s">
        <v>8</v>
      </c>
      <c r="BK96" t="s">
        <v>8</v>
      </c>
      <c r="BL96" t="s">
        <v>8</v>
      </c>
      <c r="BM96" t="s">
        <v>8</v>
      </c>
      <c r="BN96" t="s">
        <v>8</v>
      </c>
      <c r="BO96" t="s">
        <v>8</v>
      </c>
      <c r="BP96" t="s">
        <v>8</v>
      </c>
      <c r="BQ96" t="s">
        <v>8</v>
      </c>
      <c r="BR96" t="s">
        <v>8</v>
      </c>
      <c r="BS96" t="s">
        <v>8</v>
      </c>
      <c r="BT96" t="s">
        <v>8</v>
      </c>
      <c r="BU96" t="s">
        <v>8</v>
      </c>
      <c r="BV96" t="s">
        <v>8</v>
      </c>
      <c r="BW96" t="s">
        <v>8</v>
      </c>
      <c r="BX96" t="s">
        <v>8</v>
      </c>
      <c r="BY96" t="s">
        <v>8</v>
      </c>
      <c r="BZ96" t="s">
        <v>8</v>
      </c>
      <c r="CA96" t="s">
        <v>8</v>
      </c>
      <c r="CB96" t="s">
        <v>8</v>
      </c>
      <c r="CC96" t="s">
        <v>8</v>
      </c>
      <c r="CD96" t="s">
        <v>8</v>
      </c>
      <c r="CE96" t="s">
        <v>8</v>
      </c>
      <c r="CF96" t="s">
        <v>8</v>
      </c>
      <c r="CG96" t="s">
        <v>8</v>
      </c>
      <c r="CH96" t="s">
        <v>8</v>
      </c>
      <c r="CI96" t="s">
        <v>8</v>
      </c>
      <c r="CJ96" t="s">
        <v>8</v>
      </c>
      <c r="CK96" t="s">
        <v>8</v>
      </c>
      <c r="CL96" t="s">
        <v>8</v>
      </c>
      <c r="CM96" t="s">
        <v>8</v>
      </c>
      <c r="CN96" t="s">
        <v>8</v>
      </c>
      <c r="CO96" t="s">
        <v>8</v>
      </c>
      <c r="CP96" t="s">
        <v>8</v>
      </c>
      <c r="CQ96" t="s">
        <v>8</v>
      </c>
      <c r="CR96" t="s">
        <v>8</v>
      </c>
      <c r="CS96" t="s">
        <v>8</v>
      </c>
      <c r="CT96" t="s">
        <v>8</v>
      </c>
      <c r="CU96" t="s">
        <v>8</v>
      </c>
      <c r="CV96" t="s">
        <v>8</v>
      </c>
      <c r="CW96" t="s">
        <v>8</v>
      </c>
      <c r="CX96" t="s">
        <v>8</v>
      </c>
      <c r="CY96" t="s">
        <v>8</v>
      </c>
      <c r="CZ96" t="s">
        <v>8</v>
      </c>
      <c r="DA96" t="s">
        <v>8</v>
      </c>
      <c r="DB96" t="s">
        <v>8</v>
      </c>
      <c r="DC96" t="s">
        <v>8</v>
      </c>
      <c r="DD96" t="s">
        <v>8</v>
      </c>
      <c r="DE96" t="s">
        <v>8</v>
      </c>
      <c r="DJ96" t="s">
        <v>8</v>
      </c>
      <c r="DK96" t="s">
        <v>8</v>
      </c>
      <c r="DL96" t="s">
        <v>8</v>
      </c>
      <c r="DM96" t="s">
        <v>8</v>
      </c>
      <c r="DN96" t="s">
        <v>8</v>
      </c>
      <c r="DO96" t="s">
        <v>8</v>
      </c>
      <c r="DP96" t="s">
        <v>8</v>
      </c>
      <c r="DQ96" t="s">
        <v>8</v>
      </c>
      <c r="DR96" t="s">
        <v>8</v>
      </c>
      <c r="DS96" t="s">
        <v>8</v>
      </c>
      <c r="DT96" t="s">
        <v>8</v>
      </c>
      <c r="DU96" t="s">
        <v>8</v>
      </c>
      <c r="DV96" t="s">
        <v>8</v>
      </c>
      <c r="DW96" t="s">
        <v>8</v>
      </c>
      <c r="DX96" t="s">
        <v>510</v>
      </c>
      <c r="DY96" t="s">
        <v>8</v>
      </c>
      <c r="DZ96">
        <v>25</v>
      </c>
      <c r="EA96">
        <v>25</v>
      </c>
      <c r="EB96" t="s">
        <v>461</v>
      </c>
      <c r="EC96" t="s">
        <v>705</v>
      </c>
      <c r="ED96" t="s">
        <v>463</v>
      </c>
      <c r="EE96" t="s">
        <v>463</v>
      </c>
      <c r="EF96" t="s">
        <v>463</v>
      </c>
      <c r="EG96" t="s">
        <v>463</v>
      </c>
      <c r="EH96" t="s">
        <v>463</v>
      </c>
      <c r="EI96" t="s">
        <v>463</v>
      </c>
      <c r="EJ96" t="s">
        <v>464</v>
      </c>
      <c r="EK96" t="s">
        <v>463</v>
      </c>
      <c r="EL96" t="s">
        <v>464</v>
      </c>
      <c r="EM96" t="s">
        <v>463</v>
      </c>
      <c r="EN96" t="s">
        <v>463</v>
      </c>
      <c r="EO96" t="s">
        <v>8</v>
      </c>
      <c r="EP96" t="s">
        <v>8</v>
      </c>
      <c r="EQ96" t="s">
        <v>8</v>
      </c>
      <c r="ET96" t="s">
        <v>8</v>
      </c>
      <c r="EU96" t="s">
        <v>8</v>
      </c>
      <c r="EV96" t="s">
        <v>8</v>
      </c>
      <c r="EW96" t="s">
        <v>8</v>
      </c>
      <c r="EX96" t="s">
        <v>8</v>
      </c>
      <c r="EY96" t="s">
        <v>8</v>
      </c>
      <c r="EZ96" t="s">
        <v>8</v>
      </c>
      <c r="FA96" t="s">
        <v>8</v>
      </c>
      <c r="FB96" t="s">
        <v>8</v>
      </c>
      <c r="FC96" t="s">
        <v>8</v>
      </c>
      <c r="FD96" t="s">
        <v>8</v>
      </c>
      <c r="FE96" t="s">
        <v>8</v>
      </c>
      <c r="FF96" t="s">
        <v>8</v>
      </c>
      <c r="FG96" t="s">
        <v>8</v>
      </c>
      <c r="FH96" t="s">
        <v>8</v>
      </c>
      <c r="FI96" t="s">
        <v>8</v>
      </c>
      <c r="FJ96" t="s">
        <v>8</v>
      </c>
      <c r="FK96" t="s">
        <v>8</v>
      </c>
      <c r="FL96" t="s">
        <v>8</v>
      </c>
      <c r="FM96" t="s">
        <v>8</v>
      </c>
      <c r="FN96" t="s">
        <v>8</v>
      </c>
      <c r="FO96" t="s">
        <v>8</v>
      </c>
      <c r="FP96" t="s">
        <v>8</v>
      </c>
      <c r="FQ96" t="s">
        <v>8</v>
      </c>
      <c r="FR96" t="s">
        <v>8</v>
      </c>
      <c r="FS96" t="s">
        <v>8</v>
      </c>
      <c r="FT96" t="s">
        <v>8</v>
      </c>
      <c r="FU96" t="s">
        <v>8</v>
      </c>
      <c r="FV96" t="s">
        <v>8</v>
      </c>
      <c r="FW96" t="s">
        <v>8</v>
      </c>
      <c r="FX96" t="s">
        <v>8</v>
      </c>
      <c r="FY96" t="s">
        <v>8</v>
      </c>
      <c r="FZ96" t="s">
        <v>8</v>
      </c>
      <c r="GA96" t="s">
        <v>8</v>
      </c>
      <c r="GB96" t="s">
        <v>8</v>
      </c>
      <c r="GC96" t="s">
        <v>8</v>
      </c>
      <c r="GD96" t="s">
        <v>8</v>
      </c>
      <c r="GE96" t="s">
        <v>8</v>
      </c>
      <c r="GF96" t="s">
        <v>8</v>
      </c>
      <c r="GG96" t="s">
        <v>8</v>
      </c>
      <c r="GH96" t="s">
        <v>8</v>
      </c>
      <c r="GI96" t="s">
        <v>8</v>
      </c>
      <c r="GJ96" t="s">
        <v>8</v>
      </c>
      <c r="GK96" t="s">
        <v>8</v>
      </c>
      <c r="GL96" t="s">
        <v>8</v>
      </c>
      <c r="GM96" t="s">
        <v>8</v>
      </c>
      <c r="GN96" t="s">
        <v>8</v>
      </c>
      <c r="GO96" t="s">
        <v>8</v>
      </c>
      <c r="GP96" t="s">
        <v>8</v>
      </c>
      <c r="GQ96" t="s">
        <v>8</v>
      </c>
      <c r="GR96" t="s">
        <v>8</v>
      </c>
      <c r="GS96" t="s">
        <v>8</v>
      </c>
      <c r="GT96" t="s">
        <v>8</v>
      </c>
      <c r="GW96" t="s">
        <v>8</v>
      </c>
      <c r="GX96" t="s">
        <v>8</v>
      </c>
      <c r="GY96" t="s">
        <v>8</v>
      </c>
      <c r="GZ96" t="s">
        <v>8</v>
      </c>
      <c r="HA96" t="s">
        <v>8</v>
      </c>
      <c r="HB96" t="s">
        <v>8</v>
      </c>
      <c r="HC96" t="s">
        <v>8</v>
      </c>
      <c r="HD96" t="s">
        <v>8</v>
      </c>
      <c r="HE96" t="s">
        <v>8</v>
      </c>
      <c r="HF96" t="s">
        <v>8</v>
      </c>
      <c r="HG96" t="s">
        <v>8</v>
      </c>
      <c r="HH96" t="s">
        <v>8</v>
      </c>
      <c r="HI96" t="s">
        <v>8</v>
      </c>
      <c r="HJ96" t="s">
        <v>8</v>
      </c>
      <c r="HK96" t="s">
        <v>8</v>
      </c>
      <c r="HL96" t="s">
        <v>8</v>
      </c>
      <c r="HM96" t="s">
        <v>8</v>
      </c>
      <c r="HN96" t="s">
        <v>8</v>
      </c>
      <c r="HO96" t="s">
        <v>8</v>
      </c>
      <c r="HP96" t="s">
        <v>8</v>
      </c>
      <c r="HQ96" t="s">
        <v>8</v>
      </c>
      <c r="HR96" t="s">
        <v>8</v>
      </c>
      <c r="HS96" t="s">
        <v>8</v>
      </c>
      <c r="HT96" t="s">
        <v>8</v>
      </c>
      <c r="HU96" t="s">
        <v>8</v>
      </c>
      <c r="HV96" t="s">
        <v>8</v>
      </c>
      <c r="HW96" t="s">
        <v>8</v>
      </c>
      <c r="HX96" t="s">
        <v>8</v>
      </c>
      <c r="HY96" t="s">
        <v>8</v>
      </c>
      <c r="HZ96" t="s">
        <v>8</v>
      </c>
      <c r="IA96" t="s">
        <v>8</v>
      </c>
      <c r="IB96" t="s">
        <v>8</v>
      </c>
      <c r="IC96" t="s">
        <v>8</v>
      </c>
      <c r="ID96" t="s">
        <v>8</v>
      </c>
      <c r="IE96">
        <v>128198612</v>
      </c>
      <c r="IF96" t="s">
        <v>902</v>
      </c>
      <c r="IG96" t="s">
        <v>8</v>
      </c>
      <c r="IH96">
        <v>1</v>
      </c>
    </row>
    <row r="97" spans="1:242" x14ac:dyDescent="0.2">
      <c r="A97" t="s">
        <v>903</v>
      </c>
      <c r="B97" t="s">
        <v>904</v>
      </c>
      <c r="C97" t="s">
        <v>905</v>
      </c>
      <c r="D97" t="s">
        <v>248</v>
      </c>
      <c r="E97" t="s">
        <v>249</v>
      </c>
      <c r="F97" t="s">
        <v>8</v>
      </c>
      <c r="G97" t="s">
        <v>248</v>
      </c>
      <c r="H97" t="s">
        <v>2</v>
      </c>
      <c r="I97" t="s">
        <v>274</v>
      </c>
      <c r="J97" t="s">
        <v>275</v>
      </c>
      <c r="K97" t="s">
        <v>276</v>
      </c>
      <c r="L97" t="s">
        <v>277</v>
      </c>
      <c r="M97" t="s">
        <v>906</v>
      </c>
      <c r="N97" t="s">
        <v>279</v>
      </c>
      <c r="O97" t="s">
        <v>506</v>
      </c>
      <c r="P97" t="s">
        <v>258</v>
      </c>
      <c r="Q97" t="s">
        <v>259</v>
      </c>
      <c r="R97" t="s">
        <v>8</v>
      </c>
      <c r="S97" t="s">
        <v>259</v>
      </c>
      <c r="T97" t="s">
        <v>8</v>
      </c>
      <c r="U97" t="s">
        <v>815</v>
      </c>
      <c r="V97" t="s">
        <v>734</v>
      </c>
      <c r="W97">
        <v>0</v>
      </c>
      <c r="X97">
        <v>1</v>
      </c>
      <c r="Y97">
        <v>0</v>
      </c>
      <c r="Z97">
        <v>0</v>
      </c>
      <c r="AA97">
        <v>0</v>
      </c>
      <c r="AB97" t="s">
        <v>8</v>
      </c>
      <c r="AC97" t="s">
        <v>735</v>
      </c>
      <c r="AD97">
        <v>0</v>
      </c>
      <c r="AE97">
        <v>0</v>
      </c>
      <c r="AF97">
        <v>0</v>
      </c>
      <c r="AG97">
        <v>1</v>
      </c>
      <c r="AH97">
        <v>0</v>
      </c>
      <c r="AI97">
        <v>0</v>
      </c>
      <c r="AJ97" t="s">
        <v>8</v>
      </c>
      <c r="AK97" t="s">
        <v>8</v>
      </c>
      <c r="AL97" t="s">
        <v>8</v>
      </c>
      <c r="AM97" t="s">
        <v>8</v>
      </c>
      <c r="AN97" t="s">
        <v>8</v>
      </c>
      <c r="AO97" t="s">
        <v>8</v>
      </c>
      <c r="AP97" t="s">
        <v>8</v>
      </c>
      <c r="AQ97" t="s">
        <v>8</v>
      </c>
      <c r="AR97" t="s">
        <v>8</v>
      </c>
      <c r="AS97" t="s">
        <v>8</v>
      </c>
      <c r="AT97" t="s">
        <v>8</v>
      </c>
      <c r="AU97" t="s">
        <v>8</v>
      </c>
      <c r="AV97" t="s">
        <v>8</v>
      </c>
      <c r="AW97" t="s">
        <v>8</v>
      </c>
      <c r="AX97" t="s">
        <v>8</v>
      </c>
      <c r="AY97" t="s">
        <v>8</v>
      </c>
      <c r="AZ97" t="s">
        <v>8</v>
      </c>
      <c r="BA97" t="s">
        <v>8</v>
      </c>
      <c r="BB97" t="s">
        <v>8</v>
      </c>
      <c r="BC97" t="s">
        <v>8</v>
      </c>
      <c r="BD97" t="s">
        <v>8</v>
      </c>
      <c r="BE97" t="s">
        <v>8</v>
      </c>
      <c r="BF97" t="s">
        <v>8</v>
      </c>
      <c r="BG97" t="s">
        <v>8</v>
      </c>
      <c r="BH97" t="s">
        <v>8</v>
      </c>
      <c r="BI97" t="s">
        <v>8</v>
      </c>
      <c r="BJ97" t="s">
        <v>8</v>
      </c>
      <c r="BK97" t="s">
        <v>8</v>
      </c>
      <c r="BL97" t="s">
        <v>8</v>
      </c>
      <c r="BM97" t="s">
        <v>8</v>
      </c>
      <c r="BN97" t="s">
        <v>8</v>
      </c>
      <c r="BO97" t="s">
        <v>8</v>
      </c>
      <c r="BP97" t="s">
        <v>8</v>
      </c>
      <c r="BQ97" t="s">
        <v>8</v>
      </c>
      <c r="BR97" t="s">
        <v>8</v>
      </c>
      <c r="BS97" t="s">
        <v>8</v>
      </c>
      <c r="BT97" t="s">
        <v>8</v>
      </c>
      <c r="BU97" t="s">
        <v>8</v>
      </c>
      <c r="BV97" t="s">
        <v>8</v>
      </c>
      <c r="BW97" t="s">
        <v>8</v>
      </c>
      <c r="BX97" t="s">
        <v>8</v>
      </c>
      <c r="BY97" t="s">
        <v>8</v>
      </c>
      <c r="BZ97" t="s">
        <v>8</v>
      </c>
      <c r="CA97" t="s">
        <v>8</v>
      </c>
      <c r="CB97" t="s">
        <v>8</v>
      </c>
      <c r="CC97" t="s">
        <v>8</v>
      </c>
      <c r="CD97" t="s">
        <v>8</v>
      </c>
      <c r="CE97" t="s">
        <v>8</v>
      </c>
      <c r="CF97" t="s">
        <v>8</v>
      </c>
      <c r="CG97" t="s">
        <v>8</v>
      </c>
      <c r="CH97" t="s">
        <v>8</v>
      </c>
      <c r="CI97" t="s">
        <v>8</v>
      </c>
      <c r="CJ97" t="s">
        <v>8</v>
      </c>
      <c r="CK97" t="s">
        <v>8</v>
      </c>
      <c r="CL97" t="s">
        <v>8</v>
      </c>
      <c r="CM97" t="s">
        <v>8</v>
      </c>
      <c r="CN97" t="s">
        <v>8</v>
      </c>
      <c r="CO97" t="s">
        <v>8</v>
      </c>
      <c r="CP97" t="s">
        <v>8</v>
      </c>
      <c r="CQ97" t="s">
        <v>8</v>
      </c>
      <c r="CR97" t="s">
        <v>8</v>
      </c>
      <c r="CS97" t="s">
        <v>8</v>
      </c>
      <c r="CT97" t="s">
        <v>8</v>
      </c>
      <c r="CU97" t="s">
        <v>8</v>
      </c>
      <c r="CV97" t="s">
        <v>8</v>
      </c>
      <c r="CW97" t="s">
        <v>8</v>
      </c>
      <c r="CX97" t="s">
        <v>8</v>
      </c>
      <c r="CY97" t="s">
        <v>8</v>
      </c>
      <c r="CZ97" t="s">
        <v>8</v>
      </c>
      <c r="DA97" t="s">
        <v>8</v>
      </c>
      <c r="DB97" t="s">
        <v>8</v>
      </c>
      <c r="DC97" t="s">
        <v>8</v>
      </c>
      <c r="DD97" t="s">
        <v>8</v>
      </c>
      <c r="DE97" t="s">
        <v>8</v>
      </c>
      <c r="DJ97" t="s">
        <v>8</v>
      </c>
      <c r="DK97" t="s">
        <v>8</v>
      </c>
      <c r="DL97" t="s">
        <v>8</v>
      </c>
      <c r="DM97" t="s">
        <v>8</v>
      </c>
      <c r="DN97" t="s">
        <v>8</v>
      </c>
      <c r="DO97" t="s">
        <v>8</v>
      </c>
      <c r="DP97" t="s">
        <v>8</v>
      </c>
      <c r="DQ97" t="s">
        <v>8</v>
      </c>
      <c r="DR97" t="s">
        <v>8</v>
      </c>
      <c r="DS97" t="s">
        <v>8</v>
      </c>
      <c r="DT97" t="s">
        <v>8</v>
      </c>
      <c r="DU97" t="s">
        <v>8</v>
      </c>
      <c r="DV97" t="s">
        <v>8</v>
      </c>
      <c r="DW97" t="s">
        <v>8</v>
      </c>
      <c r="DX97" t="s">
        <v>510</v>
      </c>
      <c r="DY97" t="s">
        <v>8</v>
      </c>
      <c r="DZ97">
        <v>50</v>
      </c>
      <c r="EA97">
        <v>50</v>
      </c>
      <c r="EB97" t="s">
        <v>461</v>
      </c>
      <c r="EC97" t="s">
        <v>705</v>
      </c>
      <c r="ED97" t="s">
        <v>463</v>
      </c>
      <c r="EE97" t="s">
        <v>463</v>
      </c>
      <c r="EF97" t="s">
        <v>463</v>
      </c>
      <c r="EG97" t="s">
        <v>463</v>
      </c>
      <c r="EH97" t="s">
        <v>463</v>
      </c>
      <c r="EI97" t="s">
        <v>463</v>
      </c>
      <c r="EJ97" t="s">
        <v>464</v>
      </c>
      <c r="EK97" t="s">
        <v>463</v>
      </c>
      <c r="EL97" t="s">
        <v>464</v>
      </c>
      <c r="EM97" t="s">
        <v>463</v>
      </c>
      <c r="EN97" t="s">
        <v>463</v>
      </c>
      <c r="EO97" t="s">
        <v>8</v>
      </c>
      <c r="EP97" t="s">
        <v>8</v>
      </c>
      <c r="EQ97" t="s">
        <v>8</v>
      </c>
      <c r="ET97" t="s">
        <v>8</v>
      </c>
      <c r="EU97" t="s">
        <v>8</v>
      </c>
      <c r="EV97" t="s">
        <v>8</v>
      </c>
      <c r="EW97" t="s">
        <v>8</v>
      </c>
      <c r="EX97" t="s">
        <v>8</v>
      </c>
      <c r="EY97" t="s">
        <v>8</v>
      </c>
      <c r="EZ97" t="s">
        <v>8</v>
      </c>
      <c r="FA97" t="s">
        <v>8</v>
      </c>
      <c r="FB97" t="s">
        <v>8</v>
      </c>
      <c r="FC97" t="s">
        <v>8</v>
      </c>
      <c r="FD97" t="s">
        <v>8</v>
      </c>
      <c r="FE97" t="s">
        <v>8</v>
      </c>
      <c r="FF97" t="s">
        <v>8</v>
      </c>
      <c r="FG97" t="s">
        <v>8</v>
      </c>
      <c r="FH97" t="s">
        <v>8</v>
      </c>
      <c r="FI97" t="s">
        <v>8</v>
      </c>
      <c r="FJ97" t="s">
        <v>8</v>
      </c>
      <c r="FK97" t="s">
        <v>8</v>
      </c>
      <c r="FL97" t="s">
        <v>8</v>
      </c>
      <c r="FM97" t="s">
        <v>8</v>
      </c>
      <c r="FN97" t="s">
        <v>8</v>
      </c>
      <c r="FO97" t="s">
        <v>8</v>
      </c>
      <c r="FP97" t="s">
        <v>8</v>
      </c>
      <c r="FQ97" t="s">
        <v>8</v>
      </c>
      <c r="FR97" t="s">
        <v>8</v>
      </c>
      <c r="FS97" t="s">
        <v>8</v>
      </c>
      <c r="FT97" t="s">
        <v>8</v>
      </c>
      <c r="FU97" t="s">
        <v>8</v>
      </c>
      <c r="FV97" t="s">
        <v>8</v>
      </c>
      <c r="FW97" t="s">
        <v>8</v>
      </c>
      <c r="FX97" t="s">
        <v>8</v>
      </c>
      <c r="FY97" t="s">
        <v>8</v>
      </c>
      <c r="FZ97" t="s">
        <v>8</v>
      </c>
      <c r="GA97" t="s">
        <v>8</v>
      </c>
      <c r="GB97" t="s">
        <v>8</v>
      </c>
      <c r="GC97" t="s">
        <v>8</v>
      </c>
      <c r="GD97" t="s">
        <v>8</v>
      </c>
      <c r="GE97" t="s">
        <v>8</v>
      </c>
      <c r="GF97" t="s">
        <v>8</v>
      </c>
      <c r="GG97" t="s">
        <v>8</v>
      </c>
      <c r="GH97" t="s">
        <v>8</v>
      </c>
      <c r="GI97" t="s">
        <v>8</v>
      </c>
      <c r="GJ97" t="s">
        <v>8</v>
      </c>
      <c r="GK97" t="s">
        <v>8</v>
      </c>
      <c r="GL97" t="s">
        <v>8</v>
      </c>
      <c r="GM97" t="s">
        <v>8</v>
      </c>
      <c r="GN97" t="s">
        <v>8</v>
      </c>
      <c r="GO97" t="s">
        <v>8</v>
      </c>
      <c r="GP97" t="s">
        <v>8</v>
      </c>
      <c r="GQ97" t="s">
        <v>8</v>
      </c>
      <c r="GR97" t="s">
        <v>8</v>
      </c>
      <c r="GS97" t="s">
        <v>8</v>
      </c>
      <c r="GT97" t="s">
        <v>8</v>
      </c>
      <c r="GW97" t="s">
        <v>8</v>
      </c>
      <c r="GX97" t="s">
        <v>8</v>
      </c>
      <c r="GY97" t="s">
        <v>8</v>
      </c>
      <c r="GZ97" t="s">
        <v>8</v>
      </c>
      <c r="HA97" t="s">
        <v>8</v>
      </c>
      <c r="HB97" t="s">
        <v>8</v>
      </c>
      <c r="HC97" t="s">
        <v>8</v>
      </c>
      <c r="HD97" t="s">
        <v>8</v>
      </c>
      <c r="HE97" t="s">
        <v>8</v>
      </c>
      <c r="HF97" t="s">
        <v>8</v>
      </c>
      <c r="HG97" t="s">
        <v>8</v>
      </c>
      <c r="HH97" t="s">
        <v>8</v>
      </c>
      <c r="HI97" t="s">
        <v>8</v>
      </c>
      <c r="HJ97" t="s">
        <v>8</v>
      </c>
      <c r="HK97" t="s">
        <v>8</v>
      </c>
      <c r="HL97" t="s">
        <v>8</v>
      </c>
      <c r="HM97" t="s">
        <v>8</v>
      </c>
      <c r="HN97" t="s">
        <v>8</v>
      </c>
      <c r="HO97" t="s">
        <v>8</v>
      </c>
      <c r="HP97" t="s">
        <v>8</v>
      </c>
      <c r="HQ97" t="s">
        <v>8</v>
      </c>
      <c r="HR97" t="s">
        <v>8</v>
      </c>
      <c r="HS97" t="s">
        <v>8</v>
      </c>
      <c r="HT97" t="s">
        <v>8</v>
      </c>
      <c r="HU97" t="s">
        <v>8</v>
      </c>
      <c r="HV97" t="s">
        <v>8</v>
      </c>
      <c r="HW97" t="s">
        <v>8</v>
      </c>
      <c r="HX97" t="s">
        <v>8</v>
      </c>
      <c r="HY97" t="s">
        <v>8</v>
      </c>
      <c r="HZ97" t="s">
        <v>8</v>
      </c>
      <c r="IA97" t="s">
        <v>8</v>
      </c>
      <c r="IB97" t="s">
        <v>8</v>
      </c>
      <c r="IC97" t="s">
        <v>8</v>
      </c>
      <c r="ID97" t="s">
        <v>8</v>
      </c>
      <c r="IE97">
        <v>128198525</v>
      </c>
      <c r="IF97" t="s">
        <v>907</v>
      </c>
      <c r="IG97" t="s">
        <v>8</v>
      </c>
      <c r="IH97">
        <v>89</v>
      </c>
    </row>
    <row r="98" spans="1:242" x14ac:dyDescent="0.2">
      <c r="A98" t="s">
        <v>908</v>
      </c>
      <c r="B98" t="s">
        <v>909</v>
      </c>
      <c r="C98" t="s">
        <v>910</v>
      </c>
      <c r="D98" t="s">
        <v>248</v>
      </c>
      <c r="E98" t="s">
        <v>249</v>
      </c>
      <c r="F98" t="s">
        <v>8</v>
      </c>
      <c r="G98" t="s">
        <v>248</v>
      </c>
      <c r="H98" t="s">
        <v>2</v>
      </c>
      <c r="I98" t="s">
        <v>274</v>
      </c>
      <c r="J98" t="s">
        <v>275</v>
      </c>
      <c r="K98" t="s">
        <v>276</v>
      </c>
      <c r="L98" t="s">
        <v>277</v>
      </c>
      <c r="M98" t="s">
        <v>906</v>
      </c>
      <c r="N98" t="s">
        <v>279</v>
      </c>
      <c r="O98" t="s">
        <v>506</v>
      </c>
      <c r="P98" t="s">
        <v>258</v>
      </c>
      <c r="Q98" t="s">
        <v>259</v>
      </c>
      <c r="R98" t="s">
        <v>8</v>
      </c>
      <c r="S98" t="s">
        <v>259</v>
      </c>
      <c r="T98" t="s">
        <v>8</v>
      </c>
      <c r="U98" t="s">
        <v>815</v>
      </c>
      <c r="V98" t="s">
        <v>734</v>
      </c>
      <c r="W98">
        <v>0</v>
      </c>
      <c r="X98">
        <v>1</v>
      </c>
      <c r="Y98">
        <v>0</v>
      </c>
      <c r="Z98">
        <v>0</v>
      </c>
      <c r="AA98">
        <v>0</v>
      </c>
      <c r="AB98" t="s">
        <v>8</v>
      </c>
      <c r="AC98" t="s">
        <v>735</v>
      </c>
      <c r="AD98">
        <v>0</v>
      </c>
      <c r="AE98">
        <v>0</v>
      </c>
      <c r="AF98">
        <v>0</v>
      </c>
      <c r="AG98">
        <v>1</v>
      </c>
      <c r="AH98">
        <v>0</v>
      </c>
      <c r="AI98">
        <v>0</v>
      </c>
      <c r="AJ98" t="s">
        <v>8</v>
      </c>
      <c r="AK98" t="s">
        <v>8</v>
      </c>
      <c r="AL98" t="s">
        <v>8</v>
      </c>
      <c r="AM98" t="s">
        <v>8</v>
      </c>
      <c r="AN98" t="s">
        <v>8</v>
      </c>
      <c r="AO98" t="s">
        <v>8</v>
      </c>
      <c r="AP98" t="s">
        <v>8</v>
      </c>
      <c r="AQ98" t="s">
        <v>8</v>
      </c>
      <c r="AR98" t="s">
        <v>8</v>
      </c>
      <c r="AS98" t="s">
        <v>8</v>
      </c>
      <c r="AT98" t="s">
        <v>8</v>
      </c>
      <c r="AU98" t="s">
        <v>8</v>
      </c>
      <c r="AV98" t="s">
        <v>8</v>
      </c>
      <c r="AW98" t="s">
        <v>8</v>
      </c>
      <c r="AX98" t="s">
        <v>8</v>
      </c>
      <c r="AY98" t="s">
        <v>8</v>
      </c>
      <c r="AZ98" t="s">
        <v>8</v>
      </c>
      <c r="BA98" t="s">
        <v>8</v>
      </c>
      <c r="BB98" t="s">
        <v>8</v>
      </c>
      <c r="BC98" t="s">
        <v>8</v>
      </c>
      <c r="BD98" t="s">
        <v>8</v>
      </c>
      <c r="BE98" t="s">
        <v>8</v>
      </c>
      <c r="BF98" t="s">
        <v>8</v>
      </c>
      <c r="BG98" t="s">
        <v>8</v>
      </c>
      <c r="BH98" t="s">
        <v>8</v>
      </c>
      <c r="BI98" t="s">
        <v>8</v>
      </c>
      <c r="BJ98" t="s">
        <v>8</v>
      </c>
      <c r="BK98" t="s">
        <v>8</v>
      </c>
      <c r="BL98" t="s">
        <v>8</v>
      </c>
      <c r="BM98" t="s">
        <v>8</v>
      </c>
      <c r="BN98" t="s">
        <v>8</v>
      </c>
      <c r="BO98" t="s">
        <v>8</v>
      </c>
      <c r="BP98" t="s">
        <v>8</v>
      </c>
      <c r="BQ98" t="s">
        <v>8</v>
      </c>
      <c r="BR98" t="s">
        <v>8</v>
      </c>
      <c r="BS98" t="s">
        <v>8</v>
      </c>
      <c r="BT98" t="s">
        <v>8</v>
      </c>
      <c r="BU98" t="s">
        <v>8</v>
      </c>
      <c r="BV98" t="s">
        <v>8</v>
      </c>
      <c r="BW98" t="s">
        <v>8</v>
      </c>
      <c r="BX98" t="s">
        <v>8</v>
      </c>
      <c r="BY98" t="s">
        <v>8</v>
      </c>
      <c r="BZ98" t="s">
        <v>8</v>
      </c>
      <c r="CA98" t="s">
        <v>8</v>
      </c>
      <c r="CB98" t="s">
        <v>8</v>
      </c>
      <c r="CC98" t="s">
        <v>8</v>
      </c>
      <c r="CD98" t="s">
        <v>8</v>
      </c>
      <c r="CE98" t="s">
        <v>8</v>
      </c>
      <c r="CF98" t="s">
        <v>8</v>
      </c>
      <c r="CG98" t="s">
        <v>8</v>
      </c>
      <c r="CH98" t="s">
        <v>8</v>
      </c>
      <c r="CI98" t="s">
        <v>8</v>
      </c>
      <c r="CJ98" t="s">
        <v>8</v>
      </c>
      <c r="CK98" t="s">
        <v>8</v>
      </c>
      <c r="CL98" t="s">
        <v>8</v>
      </c>
      <c r="CM98" t="s">
        <v>8</v>
      </c>
      <c r="CN98" t="s">
        <v>8</v>
      </c>
      <c r="CO98" t="s">
        <v>8</v>
      </c>
      <c r="CP98" t="s">
        <v>8</v>
      </c>
      <c r="CQ98" t="s">
        <v>8</v>
      </c>
      <c r="CR98" t="s">
        <v>8</v>
      </c>
      <c r="CS98" t="s">
        <v>8</v>
      </c>
      <c r="CT98" t="s">
        <v>8</v>
      </c>
      <c r="CU98" t="s">
        <v>8</v>
      </c>
      <c r="CV98" t="s">
        <v>8</v>
      </c>
      <c r="CW98" t="s">
        <v>8</v>
      </c>
      <c r="CX98" t="s">
        <v>8</v>
      </c>
      <c r="CY98" t="s">
        <v>8</v>
      </c>
      <c r="CZ98" t="s">
        <v>8</v>
      </c>
      <c r="DA98" t="s">
        <v>8</v>
      </c>
      <c r="DB98" t="s">
        <v>8</v>
      </c>
      <c r="DC98" t="s">
        <v>8</v>
      </c>
      <c r="DD98" t="s">
        <v>8</v>
      </c>
      <c r="DE98" t="s">
        <v>8</v>
      </c>
      <c r="DJ98" t="s">
        <v>8</v>
      </c>
      <c r="DK98" t="s">
        <v>8</v>
      </c>
      <c r="DL98" t="s">
        <v>8</v>
      </c>
      <c r="DM98" t="s">
        <v>8</v>
      </c>
      <c r="DN98" t="s">
        <v>8</v>
      </c>
      <c r="DO98" t="s">
        <v>8</v>
      </c>
      <c r="DP98" t="s">
        <v>8</v>
      </c>
      <c r="DQ98" t="s">
        <v>8</v>
      </c>
      <c r="DR98" t="s">
        <v>8</v>
      </c>
      <c r="DS98" t="s">
        <v>8</v>
      </c>
      <c r="DT98" t="s">
        <v>8</v>
      </c>
      <c r="DU98" t="s">
        <v>8</v>
      </c>
      <c r="DV98" t="s">
        <v>8</v>
      </c>
      <c r="DW98" t="s">
        <v>8</v>
      </c>
      <c r="DX98" t="s">
        <v>510</v>
      </c>
      <c r="DY98" t="s">
        <v>8</v>
      </c>
      <c r="DZ98">
        <v>50</v>
      </c>
      <c r="EA98">
        <v>50</v>
      </c>
      <c r="EB98" t="s">
        <v>461</v>
      </c>
      <c r="EC98" t="s">
        <v>542</v>
      </c>
      <c r="ED98" t="s">
        <v>463</v>
      </c>
      <c r="EE98" t="s">
        <v>463</v>
      </c>
      <c r="EF98" t="s">
        <v>463</v>
      </c>
      <c r="EG98" t="s">
        <v>463</v>
      </c>
      <c r="EH98" t="s">
        <v>463</v>
      </c>
      <c r="EI98" t="s">
        <v>463</v>
      </c>
      <c r="EJ98" t="s">
        <v>463</v>
      </c>
      <c r="EK98" t="s">
        <v>463</v>
      </c>
      <c r="EL98" t="s">
        <v>464</v>
      </c>
      <c r="EM98" t="s">
        <v>463</v>
      </c>
      <c r="EN98" t="s">
        <v>463</v>
      </c>
      <c r="EO98" t="s">
        <v>8</v>
      </c>
      <c r="EP98" t="s">
        <v>8</v>
      </c>
      <c r="EQ98" t="s">
        <v>8</v>
      </c>
      <c r="ET98" t="s">
        <v>8</v>
      </c>
      <c r="EU98" t="s">
        <v>8</v>
      </c>
      <c r="EV98" t="s">
        <v>8</v>
      </c>
      <c r="EW98" t="s">
        <v>8</v>
      </c>
      <c r="EX98" t="s">
        <v>8</v>
      </c>
      <c r="EY98" t="s">
        <v>8</v>
      </c>
      <c r="EZ98" t="s">
        <v>8</v>
      </c>
      <c r="FA98" t="s">
        <v>8</v>
      </c>
      <c r="FB98" t="s">
        <v>8</v>
      </c>
      <c r="FC98" t="s">
        <v>8</v>
      </c>
      <c r="FD98" t="s">
        <v>8</v>
      </c>
      <c r="FE98" t="s">
        <v>8</v>
      </c>
      <c r="FF98" t="s">
        <v>8</v>
      </c>
      <c r="FG98" t="s">
        <v>8</v>
      </c>
      <c r="FH98" t="s">
        <v>8</v>
      </c>
      <c r="FI98" t="s">
        <v>8</v>
      </c>
      <c r="FJ98" t="s">
        <v>8</v>
      </c>
      <c r="FK98" t="s">
        <v>8</v>
      </c>
      <c r="FL98" t="s">
        <v>8</v>
      </c>
      <c r="FM98" t="s">
        <v>8</v>
      </c>
      <c r="FN98" t="s">
        <v>8</v>
      </c>
      <c r="FO98" t="s">
        <v>8</v>
      </c>
      <c r="FP98" t="s">
        <v>8</v>
      </c>
      <c r="FQ98" t="s">
        <v>8</v>
      </c>
      <c r="FR98" t="s">
        <v>8</v>
      </c>
      <c r="FS98" t="s">
        <v>8</v>
      </c>
      <c r="FT98" t="s">
        <v>8</v>
      </c>
      <c r="FU98" t="s">
        <v>8</v>
      </c>
      <c r="FV98" t="s">
        <v>8</v>
      </c>
      <c r="FW98" t="s">
        <v>8</v>
      </c>
      <c r="FX98" t="s">
        <v>8</v>
      </c>
      <c r="FY98" t="s">
        <v>8</v>
      </c>
      <c r="FZ98" t="s">
        <v>8</v>
      </c>
      <c r="GA98" t="s">
        <v>8</v>
      </c>
      <c r="GB98" t="s">
        <v>8</v>
      </c>
      <c r="GC98" t="s">
        <v>8</v>
      </c>
      <c r="GD98" t="s">
        <v>8</v>
      </c>
      <c r="GE98" t="s">
        <v>8</v>
      </c>
      <c r="GF98" t="s">
        <v>8</v>
      </c>
      <c r="GG98" t="s">
        <v>8</v>
      </c>
      <c r="GH98" t="s">
        <v>8</v>
      </c>
      <c r="GI98" t="s">
        <v>8</v>
      </c>
      <c r="GJ98" t="s">
        <v>8</v>
      </c>
      <c r="GK98" t="s">
        <v>8</v>
      </c>
      <c r="GL98" t="s">
        <v>8</v>
      </c>
      <c r="GM98" t="s">
        <v>8</v>
      </c>
      <c r="GN98" t="s">
        <v>8</v>
      </c>
      <c r="GO98" t="s">
        <v>8</v>
      </c>
      <c r="GP98" t="s">
        <v>8</v>
      </c>
      <c r="GQ98" t="s">
        <v>8</v>
      </c>
      <c r="GR98" t="s">
        <v>8</v>
      </c>
      <c r="GS98" t="s">
        <v>8</v>
      </c>
      <c r="GT98" t="s">
        <v>8</v>
      </c>
      <c r="GW98" t="s">
        <v>8</v>
      </c>
      <c r="GX98" t="s">
        <v>8</v>
      </c>
      <c r="GY98" t="s">
        <v>8</v>
      </c>
      <c r="GZ98" t="s">
        <v>8</v>
      </c>
      <c r="HA98" t="s">
        <v>8</v>
      </c>
      <c r="HB98" t="s">
        <v>8</v>
      </c>
      <c r="HC98" t="s">
        <v>8</v>
      </c>
      <c r="HD98" t="s">
        <v>8</v>
      </c>
      <c r="HE98" t="s">
        <v>8</v>
      </c>
      <c r="HF98" t="s">
        <v>8</v>
      </c>
      <c r="HG98" t="s">
        <v>8</v>
      </c>
      <c r="HH98" t="s">
        <v>8</v>
      </c>
      <c r="HI98" t="s">
        <v>8</v>
      </c>
      <c r="HJ98" t="s">
        <v>8</v>
      </c>
      <c r="HK98" t="s">
        <v>8</v>
      </c>
      <c r="HL98" t="s">
        <v>8</v>
      </c>
      <c r="HM98" t="s">
        <v>8</v>
      </c>
      <c r="HN98" t="s">
        <v>8</v>
      </c>
      <c r="HO98" t="s">
        <v>8</v>
      </c>
      <c r="HP98" t="s">
        <v>8</v>
      </c>
      <c r="HQ98" t="s">
        <v>8</v>
      </c>
      <c r="HR98" t="s">
        <v>8</v>
      </c>
      <c r="HS98" t="s">
        <v>8</v>
      </c>
      <c r="HT98" t="s">
        <v>8</v>
      </c>
      <c r="HU98" t="s">
        <v>8</v>
      </c>
      <c r="HV98" t="s">
        <v>8</v>
      </c>
      <c r="HW98" t="s">
        <v>8</v>
      </c>
      <c r="HX98" t="s">
        <v>8</v>
      </c>
      <c r="HY98" t="s">
        <v>8</v>
      </c>
      <c r="HZ98" t="s">
        <v>8</v>
      </c>
      <c r="IA98" t="s">
        <v>8</v>
      </c>
      <c r="IB98" t="s">
        <v>8</v>
      </c>
      <c r="IC98" t="s">
        <v>8</v>
      </c>
      <c r="ID98" t="s">
        <v>8</v>
      </c>
      <c r="IE98">
        <v>128198491</v>
      </c>
      <c r="IF98" t="s">
        <v>911</v>
      </c>
      <c r="IG98" t="s">
        <v>8</v>
      </c>
      <c r="IH98">
        <v>88</v>
      </c>
    </row>
    <row r="99" spans="1:242" x14ac:dyDescent="0.2">
      <c r="A99" t="s">
        <v>912</v>
      </c>
      <c r="B99" t="s">
        <v>913</v>
      </c>
      <c r="C99" t="s">
        <v>914</v>
      </c>
      <c r="D99" t="s">
        <v>248</v>
      </c>
      <c r="E99" t="s">
        <v>249</v>
      </c>
      <c r="F99" t="s">
        <v>8</v>
      </c>
      <c r="G99" t="s">
        <v>248</v>
      </c>
      <c r="H99" t="s">
        <v>2</v>
      </c>
      <c r="I99" t="s">
        <v>274</v>
      </c>
      <c r="J99" t="s">
        <v>275</v>
      </c>
      <c r="K99" t="s">
        <v>276</v>
      </c>
      <c r="L99" t="s">
        <v>277</v>
      </c>
      <c r="M99" t="s">
        <v>915</v>
      </c>
      <c r="N99" t="s">
        <v>279</v>
      </c>
      <c r="O99" t="s">
        <v>506</v>
      </c>
      <c r="P99" t="s">
        <v>258</v>
      </c>
      <c r="Q99" t="s">
        <v>259</v>
      </c>
      <c r="R99" t="s">
        <v>8</v>
      </c>
      <c r="S99" t="s">
        <v>259</v>
      </c>
      <c r="T99" t="s">
        <v>8</v>
      </c>
      <c r="U99" t="s">
        <v>815</v>
      </c>
      <c r="V99" t="s">
        <v>734</v>
      </c>
      <c r="W99">
        <v>0</v>
      </c>
      <c r="X99">
        <v>1</v>
      </c>
      <c r="Y99">
        <v>0</v>
      </c>
      <c r="Z99">
        <v>0</v>
      </c>
      <c r="AA99">
        <v>0</v>
      </c>
      <c r="AB99" t="s">
        <v>8</v>
      </c>
      <c r="AC99" t="s">
        <v>735</v>
      </c>
      <c r="AD99">
        <v>0</v>
      </c>
      <c r="AE99">
        <v>0</v>
      </c>
      <c r="AF99">
        <v>0</v>
      </c>
      <c r="AG99">
        <v>1</v>
      </c>
      <c r="AH99">
        <v>0</v>
      </c>
      <c r="AI99">
        <v>0</v>
      </c>
      <c r="AJ99" t="s">
        <v>8</v>
      </c>
      <c r="AK99" t="s">
        <v>8</v>
      </c>
      <c r="AL99" t="s">
        <v>8</v>
      </c>
      <c r="AM99" t="s">
        <v>8</v>
      </c>
      <c r="AN99" t="s">
        <v>8</v>
      </c>
      <c r="AO99" t="s">
        <v>8</v>
      </c>
      <c r="AP99" t="s">
        <v>8</v>
      </c>
      <c r="AQ99" t="s">
        <v>8</v>
      </c>
      <c r="AR99" t="s">
        <v>8</v>
      </c>
      <c r="AS99" t="s">
        <v>8</v>
      </c>
      <c r="AT99" t="s">
        <v>8</v>
      </c>
      <c r="AU99" t="s">
        <v>8</v>
      </c>
      <c r="AV99" t="s">
        <v>8</v>
      </c>
      <c r="AW99" t="s">
        <v>8</v>
      </c>
      <c r="AX99" t="s">
        <v>8</v>
      </c>
      <c r="AY99" t="s">
        <v>8</v>
      </c>
      <c r="AZ99" t="s">
        <v>8</v>
      </c>
      <c r="BA99" t="s">
        <v>8</v>
      </c>
      <c r="BB99" t="s">
        <v>8</v>
      </c>
      <c r="BC99" t="s">
        <v>8</v>
      </c>
      <c r="BD99" t="s">
        <v>8</v>
      </c>
      <c r="BE99" t="s">
        <v>8</v>
      </c>
      <c r="BF99" t="s">
        <v>8</v>
      </c>
      <c r="BG99" t="s">
        <v>8</v>
      </c>
      <c r="BH99" t="s">
        <v>8</v>
      </c>
      <c r="BI99" t="s">
        <v>8</v>
      </c>
      <c r="BJ99" t="s">
        <v>8</v>
      </c>
      <c r="BK99" t="s">
        <v>8</v>
      </c>
      <c r="BL99" t="s">
        <v>8</v>
      </c>
      <c r="BM99" t="s">
        <v>8</v>
      </c>
      <c r="BN99" t="s">
        <v>8</v>
      </c>
      <c r="BO99" t="s">
        <v>8</v>
      </c>
      <c r="BP99" t="s">
        <v>8</v>
      </c>
      <c r="BQ99" t="s">
        <v>8</v>
      </c>
      <c r="BR99" t="s">
        <v>8</v>
      </c>
      <c r="BS99" t="s">
        <v>8</v>
      </c>
      <c r="BT99" t="s">
        <v>8</v>
      </c>
      <c r="BU99" t="s">
        <v>8</v>
      </c>
      <c r="BV99" t="s">
        <v>8</v>
      </c>
      <c r="BW99" t="s">
        <v>8</v>
      </c>
      <c r="BX99" t="s">
        <v>8</v>
      </c>
      <c r="BY99" t="s">
        <v>8</v>
      </c>
      <c r="BZ99" t="s">
        <v>8</v>
      </c>
      <c r="CA99" t="s">
        <v>8</v>
      </c>
      <c r="CB99" t="s">
        <v>8</v>
      </c>
      <c r="CC99" t="s">
        <v>8</v>
      </c>
      <c r="CD99" t="s">
        <v>8</v>
      </c>
      <c r="CE99" t="s">
        <v>8</v>
      </c>
      <c r="CF99" t="s">
        <v>8</v>
      </c>
      <c r="CG99" t="s">
        <v>8</v>
      </c>
      <c r="CH99" t="s">
        <v>8</v>
      </c>
      <c r="CI99" t="s">
        <v>8</v>
      </c>
      <c r="CJ99" t="s">
        <v>8</v>
      </c>
      <c r="CK99" t="s">
        <v>8</v>
      </c>
      <c r="CL99" t="s">
        <v>8</v>
      </c>
      <c r="CM99" t="s">
        <v>8</v>
      </c>
      <c r="CN99" t="s">
        <v>8</v>
      </c>
      <c r="CO99" t="s">
        <v>8</v>
      </c>
      <c r="CP99" t="s">
        <v>8</v>
      </c>
      <c r="CQ99" t="s">
        <v>8</v>
      </c>
      <c r="CR99" t="s">
        <v>8</v>
      </c>
      <c r="CS99" t="s">
        <v>8</v>
      </c>
      <c r="CT99" t="s">
        <v>8</v>
      </c>
      <c r="CU99" t="s">
        <v>8</v>
      </c>
      <c r="CV99" t="s">
        <v>8</v>
      </c>
      <c r="CW99" t="s">
        <v>8</v>
      </c>
      <c r="CX99" t="s">
        <v>8</v>
      </c>
      <c r="CY99" t="s">
        <v>8</v>
      </c>
      <c r="CZ99" t="s">
        <v>8</v>
      </c>
      <c r="DA99" t="s">
        <v>8</v>
      </c>
      <c r="DB99" t="s">
        <v>8</v>
      </c>
      <c r="DC99" t="s">
        <v>8</v>
      </c>
      <c r="DD99" t="s">
        <v>8</v>
      </c>
      <c r="DE99" t="s">
        <v>8</v>
      </c>
      <c r="DJ99" t="s">
        <v>8</v>
      </c>
      <c r="DK99" t="s">
        <v>8</v>
      </c>
      <c r="DL99" t="s">
        <v>8</v>
      </c>
      <c r="DM99" t="s">
        <v>8</v>
      </c>
      <c r="DN99" t="s">
        <v>8</v>
      </c>
      <c r="DO99" t="s">
        <v>8</v>
      </c>
      <c r="DP99" t="s">
        <v>8</v>
      </c>
      <c r="DQ99" t="s">
        <v>8</v>
      </c>
      <c r="DR99" t="s">
        <v>8</v>
      </c>
      <c r="DS99" t="s">
        <v>8</v>
      </c>
      <c r="DT99" t="s">
        <v>8</v>
      </c>
      <c r="DU99" t="s">
        <v>8</v>
      </c>
      <c r="DV99" t="s">
        <v>8</v>
      </c>
      <c r="DW99" t="s">
        <v>8</v>
      </c>
      <c r="DX99" t="s">
        <v>510</v>
      </c>
      <c r="DY99" t="s">
        <v>8</v>
      </c>
      <c r="DZ99">
        <v>75</v>
      </c>
      <c r="EA99">
        <v>75</v>
      </c>
      <c r="EB99" t="s">
        <v>461</v>
      </c>
      <c r="EC99" t="s">
        <v>705</v>
      </c>
      <c r="ED99" t="s">
        <v>463</v>
      </c>
      <c r="EE99" t="s">
        <v>463</v>
      </c>
      <c r="EF99" t="s">
        <v>463</v>
      </c>
      <c r="EG99" t="s">
        <v>463</v>
      </c>
      <c r="EH99" t="s">
        <v>463</v>
      </c>
      <c r="EI99" t="s">
        <v>463</v>
      </c>
      <c r="EJ99" t="s">
        <v>464</v>
      </c>
      <c r="EK99" t="s">
        <v>463</v>
      </c>
      <c r="EL99" t="s">
        <v>464</v>
      </c>
      <c r="EM99" t="s">
        <v>463</v>
      </c>
      <c r="EN99" t="s">
        <v>463</v>
      </c>
      <c r="EO99" t="s">
        <v>8</v>
      </c>
      <c r="EP99" t="s">
        <v>8</v>
      </c>
      <c r="EQ99" t="s">
        <v>8</v>
      </c>
      <c r="ET99" t="s">
        <v>8</v>
      </c>
      <c r="EU99" t="s">
        <v>8</v>
      </c>
      <c r="EV99" t="s">
        <v>8</v>
      </c>
      <c r="EW99" t="s">
        <v>8</v>
      </c>
      <c r="EX99" t="s">
        <v>8</v>
      </c>
      <c r="EY99" t="s">
        <v>8</v>
      </c>
      <c r="EZ99" t="s">
        <v>8</v>
      </c>
      <c r="FA99" t="s">
        <v>8</v>
      </c>
      <c r="FB99" t="s">
        <v>8</v>
      </c>
      <c r="FC99" t="s">
        <v>8</v>
      </c>
      <c r="FD99" t="s">
        <v>8</v>
      </c>
      <c r="FE99" t="s">
        <v>8</v>
      </c>
      <c r="FF99" t="s">
        <v>8</v>
      </c>
      <c r="FG99" t="s">
        <v>8</v>
      </c>
      <c r="FH99" t="s">
        <v>8</v>
      </c>
      <c r="FI99" t="s">
        <v>8</v>
      </c>
      <c r="FJ99" t="s">
        <v>8</v>
      </c>
      <c r="FK99" t="s">
        <v>8</v>
      </c>
      <c r="FL99" t="s">
        <v>8</v>
      </c>
      <c r="FM99" t="s">
        <v>8</v>
      </c>
      <c r="FN99" t="s">
        <v>8</v>
      </c>
      <c r="FO99" t="s">
        <v>8</v>
      </c>
      <c r="FP99" t="s">
        <v>8</v>
      </c>
      <c r="FQ99" t="s">
        <v>8</v>
      </c>
      <c r="FR99" t="s">
        <v>8</v>
      </c>
      <c r="FS99" t="s">
        <v>8</v>
      </c>
      <c r="FT99" t="s">
        <v>8</v>
      </c>
      <c r="FU99" t="s">
        <v>8</v>
      </c>
      <c r="FV99" t="s">
        <v>8</v>
      </c>
      <c r="FW99" t="s">
        <v>8</v>
      </c>
      <c r="FX99" t="s">
        <v>8</v>
      </c>
      <c r="FY99" t="s">
        <v>8</v>
      </c>
      <c r="FZ99" t="s">
        <v>8</v>
      </c>
      <c r="GA99" t="s">
        <v>8</v>
      </c>
      <c r="GB99" t="s">
        <v>8</v>
      </c>
      <c r="GC99" t="s">
        <v>8</v>
      </c>
      <c r="GD99" t="s">
        <v>8</v>
      </c>
      <c r="GE99" t="s">
        <v>8</v>
      </c>
      <c r="GF99" t="s">
        <v>8</v>
      </c>
      <c r="GG99" t="s">
        <v>8</v>
      </c>
      <c r="GH99" t="s">
        <v>8</v>
      </c>
      <c r="GI99" t="s">
        <v>8</v>
      </c>
      <c r="GJ99" t="s">
        <v>8</v>
      </c>
      <c r="GK99" t="s">
        <v>8</v>
      </c>
      <c r="GL99" t="s">
        <v>8</v>
      </c>
      <c r="GM99" t="s">
        <v>8</v>
      </c>
      <c r="GN99" t="s">
        <v>8</v>
      </c>
      <c r="GO99" t="s">
        <v>8</v>
      </c>
      <c r="GP99" t="s">
        <v>8</v>
      </c>
      <c r="GQ99" t="s">
        <v>8</v>
      </c>
      <c r="GR99" t="s">
        <v>8</v>
      </c>
      <c r="GS99" t="s">
        <v>8</v>
      </c>
      <c r="GT99" t="s">
        <v>8</v>
      </c>
      <c r="GW99" t="s">
        <v>8</v>
      </c>
      <c r="GX99" t="s">
        <v>8</v>
      </c>
      <c r="GY99" t="s">
        <v>8</v>
      </c>
      <c r="GZ99" t="s">
        <v>8</v>
      </c>
      <c r="HA99" t="s">
        <v>8</v>
      </c>
      <c r="HB99" t="s">
        <v>8</v>
      </c>
      <c r="HC99" t="s">
        <v>8</v>
      </c>
      <c r="HD99" t="s">
        <v>8</v>
      </c>
      <c r="HE99" t="s">
        <v>8</v>
      </c>
      <c r="HF99" t="s">
        <v>8</v>
      </c>
      <c r="HG99" t="s">
        <v>8</v>
      </c>
      <c r="HH99" t="s">
        <v>8</v>
      </c>
      <c r="HI99" t="s">
        <v>8</v>
      </c>
      <c r="HJ99" t="s">
        <v>8</v>
      </c>
      <c r="HK99" t="s">
        <v>8</v>
      </c>
      <c r="HL99" t="s">
        <v>8</v>
      </c>
      <c r="HM99" t="s">
        <v>8</v>
      </c>
      <c r="HN99" t="s">
        <v>8</v>
      </c>
      <c r="HO99" t="s">
        <v>8</v>
      </c>
      <c r="HP99" t="s">
        <v>8</v>
      </c>
      <c r="HQ99" t="s">
        <v>8</v>
      </c>
      <c r="HR99" t="s">
        <v>8</v>
      </c>
      <c r="HS99" t="s">
        <v>8</v>
      </c>
      <c r="HT99" t="s">
        <v>8</v>
      </c>
      <c r="HU99" t="s">
        <v>8</v>
      </c>
      <c r="HV99" t="s">
        <v>8</v>
      </c>
      <c r="HW99" t="s">
        <v>8</v>
      </c>
      <c r="HX99" t="s">
        <v>8</v>
      </c>
      <c r="HY99" t="s">
        <v>8</v>
      </c>
      <c r="HZ99" t="s">
        <v>8</v>
      </c>
      <c r="IA99" t="s">
        <v>8</v>
      </c>
      <c r="IB99" t="s">
        <v>8</v>
      </c>
      <c r="IC99" t="s">
        <v>8</v>
      </c>
      <c r="ID99" t="s">
        <v>8</v>
      </c>
      <c r="IE99">
        <v>128198642</v>
      </c>
      <c r="IF99" t="s">
        <v>916</v>
      </c>
      <c r="IG99" t="s">
        <v>8</v>
      </c>
      <c r="IH99">
        <v>91</v>
      </c>
    </row>
    <row r="100" spans="1:242" x14ac:dyDescent="0.2">
      <c r="A100" t="s">
        <v>917</v>
      </c>
      <c r="B100" t="s">
        <v>918</v>
      </c>
      <c r="C100" t="s">
        <v>919</v>
      </c>
      <c r="D100" t="s">
        <v>285</v>
      </c>
      <c r="E100" t="s">
        <v>249</v>
      </c>
      <c r="F100" t="s">
        <v>8</v>
      </c>
      <c r="G100" t="s">
        <v>285</v>
      </c>
      <c r="H100" t="s">
        <v>250</v>
      </c>
      <c r="I100" t="s">
        <v>306</v>
      </c>
      <c r="J100" t="s">
        <v>252</v>
      </c>
      <c r="K100" t="s">
        <v>307</v>
      </c>
      <c r="L100" t="s">
        <v>254</v>
      </c>
      <c r="M100" t="s">
        <v>255</v>
      </c>
      <c r="N100" t="s">
        <v>279</v>
      </c>
      <c r="O100" t="s">
        <v>506</v>
      </c>
      <c r="P100" t="s">
        <v>258</v>
      </c>
      <c r="Q100" t="s">
        <v>259</v>
      </c>
      <c r="R100" t="s">
        <v>8</v>
      </c>
      <c r="S100" t="s">
        <v>259</v>
      </c>
      <c r="T100" t="s">
        <v>8</v>
      </c>
      <c r="U100" t="s">
        <v>920</v>
      </c>
      <c r="V100" t="s">
        <v>734</v>
      </c>
      <c r="W100">
        <v>0</v>
      </c>
      <c r="X100">
        <v>1</v>
      </c>
      <c r="Y100">
        <v>0</v>
      </c>
      <c r="Z100">
        <v>0</v>
      </c>
      <c r="AA100">
        <v>0</v>
      </c>
      <c r="AB100" t="s">
        <v>8</v>
      </c>
      <c r="AC100" t="s">
        <v>735</v>
      </c>
      <c r="AD100">
        <v>0</v>
      </c>
      <c r="AE100">
        <v>0</v>
      </c>
      <c r="AF100">
        <v>0</v>
      </c>
      <c r="AG100">
        <v>1</v>
      </c>
      <c r="AH100">
        <v>0</v>
      </c>
      <c r="AI100">
        <v>0</v>
      </c>
      <c r="AJ100" t="s">
        <v>8</v>
      </c>
      <c r="AK100" t="s">
        <v>8</v>
      </c>
      <c r="AL100" t="s">
        <v>8</v>
      </c>
      <c r="AM100" t="s">
        <v>8</v>
      </c>
      <c r="AN100" t="s">
        <v>8</v>
      </c>
      <c r="AO100" t="s">
        <v>8</v>
      </c>
      <c r="AP100" t="s">
        <v>8</v>
      </c>
      <c r="AQ100" t="s">
        <v>8</v>
      </c>
      <c r="AR100" t="s">
        <v>8</v>
      </c>
      <c r="AS100" t="s">
        <v>8</v>
      </c>
      <c r="AT100" t="s">
        <v>8</v>
      </c>
      <c r="AU100" t="s">
        <v>8</v>
      </c>
      <c r="AV100" t="s">
        <v>8</v>
      </c>
      <c r="AW100" t="s">
        <v>8</v>
      </c>
      <c r="AX100" t="s">
        <v>8</v>
      </c>
      <c r="AY100" t="s">
        <v>8</v>
      </c>
      <c r="AZ100" t="s">
        <v>8</v>
      </c>
      <c r="BA100" t="s">
        <v>8</v>
      </c>
      <c r="BB100" t="s">
        <v>8</v>
      </c>
      <c r="BC100" t="s">
        <v>8</v>
      </c>
      <c r="BD100" t="s">
        <v>8</v>
      </c>
      <c r="BE100" t="s">
        <v>8</v>
      </c>
      <c r="BF100" t="s">
        <v>8</v>
      </c>
      <c r="BG100" t="s">
        <v>8</v>
      </c>
      <c r="BH100" t="s">
        <v>8</v>
      </c>
      <c r="BI100" t="s">
        <v>8</v>
      </c>
      <c r="BJ100" t="s">
        <v>8</v>
      </c>
      <c r="BK100" t="s">
        <v>8</v>
      </c>
      <c r="BL100" t="s">
        <v>8</v>
      </c>
      <c r="BM100" t="s">
        <v>8</v>
      </c>
      <c r="BN100" t="s">
        <v>8</v>
      </c>
      <c r="BO100" t="s">
        <v>8</v>
      </c>
      <c r="BP100" t="s">
        <v>8</v>
      </c>
      <c r="BQ100" t="s">
        <v>8</v>
      </c>
      <c r="BR100" t="s">
        <v>8</v>
      </c>
      <c r="BS100" t="s">
        <v>8</v>
      </c>
      <c r="BT100" t="s">
        <v>8</v>
      </c>
      <c r="BU100" t="s">
        <v>8</v>
      </c>
      <c r="BV100" t="s">
        <v>8</v>
      </c>
      <c r="BW100" t="s">
        <v>8</v>
      </c>
      <c r="BX100" t="s">
        <v>8</v>
      </c>
      <c r="BY100" t="s">
        <v>8</v>
      </c>
      <c r="BZ100" t="s">
        <v>8</v>
      </c>
      <c r="CA100" t="s">
        <v>8</v>
      </c>
      <c r="CB100" t="s">
        <v>8</v>
      </c>
      <c r="CC100" t="s">
        <v>8</v>
      </c>
      <c r="CD100" t="s">
        <v>8</v>
      </c>
      <c r="CE100" t="s">
        <v>8</v>
      </c>
      <c r="CF100" t="s">
        <v>8</v>
      </c>
      <c r="CG100" t="s">
        <v>8</v>
      </c>
      <c r="CH100" t="s">
        <v>8</v>
      </c>
      <c r="CI100" t="s">
        <v>8</v>
      </c>
      <c r="CJ100" t="s">
        <v>8</v>
      </c>
      <c r="CK100" t="s">
        <v>8</v>
      </c>
      <c r="CL100" t="s">
        <v>8</v>
      </c>
      <c r="CM100" t="s">
        <v>8</v>
      </c>
      <c r="CN100" t="s">
        <v>8</v>
      </c>
      <c r="CO100" t="s">
        <v>8</v>
      </c>
      <c r="CP100" t="s">
        <v>8</v>
      </c>
      <c r="CQ100" t="s">
        <v>8</v>
      </c>
      <c r="CR100" t="s">
        <v>8</v>
      </c>
      <c r="CS100" t="s">
        <v>8</v>
      </c>
      <c r="CT100" t="s">
        <v>8</v>
      </c>
      <c r="CU100" t="s">
        <v>8</v>
      </c>
      <c r="CV100" t="s">
        <v>8</v>
      </c>
      <c r="CW100" t="s">
        <v>8</v>
      </c>
      <c r="CX100" t="s">
        <v>8</v>
      </c>
      <c r="CY100" t="s">
        <v>8</v>
      </c>
      <c r="CZ100" t="s">
        <v>8</v>
      </c>
      <c r="DA100" t="s">
        <v>8</v>
      </c>
      <c r="DB100" t="s">
        <v>8</v>
      </c>
      <c r="DC100" t="s">
        <v>8</v>
      </c>
      <c r="DD100" t="s">
        <v>8</v>
      </c>
      <c r="DE100" t="s">
        <v>8</v>
      </c>
      <c r="DJ100" t="s">
        <v>8</v>
      </c>
      <c r="DK100" t="s">
        <v>8</v>
      </c>
      <c r="DL100" t="s">
        <v>8</v>
      </c>
      <c r="DM100" t="s">
        <v>8</v>
      </c>
      <c r="DN100" t="s">
        <v>8</v>
      </c>
      <c r="DO100" t="s">
        <v>8</v>
      </c>
      <c r="DP100" t="s">
        <v>8</v>
      </c>
      <c r="DQ100" t="s">
        <v>8</v>
      </c>
      <c r="DR100" t="s">
        <v>8</v>
      </c>
      <c r="DS100" t="s">
        <v>8</v>
      </c>
      <c r="DT100" t="s">
        <v>8</v>
      </c>
      <c r="DU100" t="s">
        <v>8</v>
      </c>
      <c r="DV100" t="s">
        <v>8</v>
      </c>
      <c r="DW100" t="s">
        <v>8</v>
      </c>
      <c r="DX100" t="s">
        <v>510</v>
      </c>
      <c r="DY100" t="s">
        <v>8</v>
      </c>
      <c r="DZ100">
        <v>13</v>
      </c>
      <c r="EA100">
        <v>13</v>
      </c>
      <c r="EB100" t="s">
        <v>511</v>
      </c>
      <c r="EC100" t="s">
        <v>8</v>
      </c>
      <c r="ED100" t="s">
        <v>8</v>
      </c>
      <c r="EE100" t="s">
        <v>8</v>
      </c>
      <c r="EF100" t="s">
        <v>8</v>
      </c>
      <c r="EG100" t="s">
        <v>8</v>
      </c>
      <c r="EH100" t="s">
        <v>8</v>
      </c>
      <c r="EI100" t="s">
        <v>8</v>
      </c>
      <c r="EJ100" t="s">
        <v>8</v>
      </c>
      <c r="EK100" t="s">
        <v>8</v>
      </c>
      <c r="EL100" t="s">
        <v>8</v>
      </c>
      <c r="EM100" t="s">
        <v>8</v>
      </c>
      <c r="EN100" t="s">
        <v>8</v>
      </c>
      <c r="EO100" t="s">
        <v>8</v>
      </c>
      <c r="EP100" t="s">
        <v>8</v>
      </c>
      <c r="EQ100" t="s">
        <v>8</v>
      </c>
      <c r="ET100" t="s">
        <v>8</v>
      </c>
      <c r="EU100" t="s">
        <v>8</v>
      </c>
      <c r="EV100" t="s">
        <v>8</v>
      </c>
      <c r="EW100" t="s">
        <v>8</v>
      </c>
      <c r="EX100" t="s">
        <v>8</v>
      </c>
      <c r="EY100" t="s">
        <v>8</v>
      </c>
      <c r="EZ100" t="s">
        <v>8</v>
      </c>
      <c r="FA100" t="s">
        <v>8</v>
      </c>
      <c r="FB100" t="s">
        <v>8</v>
      </c>
      <c r="FC100" t="s">
        <v>8</v>
      </c>
      <c r="FD100" t="s">
        <v>8</v>
      </c>
      <c r="FE100" t="s">
        <v>8</v>
      </c>
      <c r="FF100" t="s">
        <v>8</v>
      </c>
      <c r="FG100" t="s">
        <v>8</v>
      </c>
      <c r="FH100" t="s">
        <v>8</v>
      </c>
      <c r="FI100" t="s">
        <v>8</v>
      </c>
      <c r="FJ100" t="s">
        <v>8</v>
      </c>
      <c r="FK100" t="s">
        <v>8</v>
      </c>
      <c r="FL100" t="s">
        <v>8</v>
      </c>
      <c r="FM100" t="s">
        <v>8</v>
      </c>
      <c r="FN100" t="s">
        <v>8</v>
      </c>
      <c r="FO100" t="s">
        <v>8</v>
      </c>
      <c r="FP100" t="s">
        <v>8</v>
      </c>
      <c r="FQ100" t="s">
        <v>8</v>
      </c>
      <c r="FR100" t="s">
        <v>8</v>
      </c>
      <c r="FS100" t="s">
        <v>8</v>
      </c>
      <c r="FT100" t="s">
        <v>8</v>
      </c>
      <c r="FU100" t="s">
        <v>8</v>
      </c>
      <c r="FV100" t="s">
        <v>8</v>
      </c>
      <c r="FW100" t="s">
        <v>8</v>
      </c>
      <c r="FX100" t="s">
        <v>8</v>
      </c>
      <c r="FY100" t="s">
        <v>8</v>
      </c>
      <c r="FZ100" t="s">
        <v>8</v>
      </c>
      <c r="GA100" t="s">
        <v>8</v>
      </c>
      <c r="GB100" t="s">
        <v>8</v>
      </c>
      <c r="GC100" t="s">
        <v>8</v>
      </c>
      <c r="GD100" t="s">
        <v>8</v>
      </c>
      <c r="GE100" t="s">
        <v>8</v>
      </c>
      <c r="GF100" t="s">
        <v>8</v>
      </c>
      <c r="GG100" t="s">
        <v>8</v>
      </c>
      <c r="GH100" t="s">
        <v>8</v>
      </c>
      <c r="GI100" t="s">
        <v>8</v>
      </c>
      <c r="GJ100" t="s">
        <v>8</v>
      </c>
      <c r="GK100" t="s">
        <v>8</v>
      </c>
      <c r="GL100" t="s">
        <v>8</v>
      </c>
      <c r="GM100" t="s">
        <v>8</v>
      </c>
      <c r="GN100" t="s">
        <v>8</v>
      </c>
      <c r="GO100" t="s">
        <v>8</v>
      </c>
      <c r="GP100" t="s">
        <v>8</v>
      </c>
      <c r="GQ100" t="s">
        <v>8</v>
      </c>
      <c r="GR100" t="s">
        <v>8</v>
      </c>
      <c r="GS100" t="s">
        <v>8</v>
      </c>
      <c r="GT100" t="s">
        <v>8</v>
      </c>
      <c r="GW100" t="s">
        <v>8</v>
      </c>
      <c r="GX100" t="s">
        <v>8</v>
      </c>
      <c r="GY100" t="s">
        <v>8</v>
      </c>
      <c r="GZ100" t="s">
        <v>8</v>
      </c>
      <c r="HA100" t="s">
        <v>8</v>
      </c>
      <c r="HB100" t="s">
        <v>8</v>
      </c>
      <c r="HC100" t="s">
        <v>8</v>
      </c>
      <c r="HD100" t="s">
        <v>8</v>
      </c>
      <c r="HE100" t="s">
        <v>8</v>
      </c>
      <c r="HF100" t="s">
        <v>8</v>
      </c>
      <c r="HG100" t="s">
        <v>8</v>
      </c>
      <c r="HH100" t="s">
        <v>8</v>
      </c>
      <c r="HI100" t="s">
        <v>8</v>
      </c>
      <c r="HJ100" t="s">
        <v>8</v>
      </c>
      <c r="HK100" t="s">
        <v>8</v>
      </c>
      <c r="HL100" t="s">
        <v>8</v>
      </c>
      <c r="HM100" t="s">
        <v>8</v>
      </c>
      <c r="HN100" t="s">
        <v>8</v>
      </c>
      <c r="HO100" t="s">
        <v>8</v>
      </c>
      <c r="HP100" t="s">
        <v>8</v>
      </c>
      <c r="HQ100" t="s">
        <v>8</v>
      </c>
      <c r="HR100" t="s">
        <v>8</v>
      </c>
      <c r="HS100" t="s">
        <v>8</v>
      </c>
      <c r="HT100" t="s">
        <v>8</v>
      </c>
      <c r="HU100" t="s">
        <v>8</v>
      </c>
      <c r="HV100" t="s">
        <v>8</v>
      </c>
      <c r="HW100" t="s">
        <v>8</v>
      </c>
      <c r="HX100" t="s">
        <v>8</v>
      </c>
      <c r="HY100" t="s">
        <v>8</v>
      </c>
      <c r="HZ100" t="s">
        <v>8</v>
      </c>
      <c r="IA100" t="s">
        <v>8</v>
      </c>
      <c r="IB100" t="s">
        <v>8</v>
      </c>
      <c r="IC100" t="s">
        <v>921</v>
      </c>
      <c r="ID100" t="s">
        <v>8</v>
      </c>
      <c r="IE100">
        <v>126945948</v>
      </c>
      <c r="IF100" t="s">
        <v>922</v>
      </c>
      <c r="IG100" t="s">
        <v>8</v>
      </c>
      <c r="IH100">
        <v>3</v>
      </c>
    </row>
    <row r="101" spans="1:242" x14ac:dyDescent="0.2">
      <c r="A101" t="s">
        <v>923</v>
      </c>
      <c r="B101" t="s">
        <v>924</v>
      </c>
      <c r="C101" t="s">
        <v>925</v>
      </c>
      <c r="D101" t="s">
        <v>324</v>
      </c>
      <c r="E101" t="s">
        <v>249</v>
      </c>
      <c r="F101" t="s">
        <v>325</v>
      </c>
      <c r="G101" t="s">
        <v>324</v>
      </c>
      <c r="H101" t="s">
        <v>250</v>
      </c>
      <c r="I101" t="s">
        <v>274</v>
      </c>
      <c r="J101" t="s">
        <v>287</v>
      </c>
      <c r="K101" t="s">
        <v>288</v>
      </c>
      <c r="L101" t="s">
        <v>254</v>
      </c>
      <c r="M101" t="s">
        <v>255</v>
      </c>
      <c r="N101" t="s">
        <v>256</v>
      </c>
      <c r="O101" t="s">
        <v>506</v>
      </c>
      <c r="P101" t="s">
        <v>258</v>
      </c>
      <c r="Q101" t="s">
        <v>259</v>
      </c>
      <c r="R101" t="s">
        <v>8</v>
      </c>
      <c r="S101" t="s">
        <v>259</v>
      </c>
      <c r="T101" t="s">
        <v>8</v>
      </c>
      <c r="U101" t="s">
        <v>255</v>
      </c>
      <c r="V101" t="s">
        <v>533</v>
      </c>
      <c r="W101">
        <v>1</v>
      </c>
      <c r="X101">
        <v>1</v>
      </c>
      <c r="Y101">
        <v>0</v>
      </c>
      <c r="Z101">
        <v>1</v>
      </c>
      <c r="AA101">
        <v>0</v>
      </c>
      <c r="AB101" t="s">
        <v>8</v>
      </c>
      <c r="AC101" t="s">
        <v>694</v>
      </c>
      <c r="AD101">
        <v>1</v>
      </c>
      <c r="AE101">
        <v>0</v>
      </c>
      <c r="AF101">
        <v>0</v>
      </c>
      <c r="AG101">
        <v>1</v>
      </c>
      <c r="AH101">
        <v>0</v>
      </c>
      <c r="AI101">
        <v>0</v>
      </c>
      <c r="AJ101" t="s">
        <v>926</v>
      </c>
      <c r="AK101" t="s">
        <v>463</v>
      </c>
      <c r="AL101" t="s">
        <v>463</v>
      </c>
      <c r="AM101" t="s">
        <v>463</v>
      </c>
      <c r="AN101" t="s">
        <v>463</v>
      </c>
      <c r="AO101" t="s">
        <v>463</v>
      </c>
      <c r="AP101" t="s">
        <v>464</v>
      </c>
      <c r="AQ101" t="s">
        <v>8</v>
      </c>
      <c r="AR101" t="s">
        <v>8</v>
      </c>
      <c r="AS101" t="s">
        <v>8</v>
      </c>
      <c r="AT101" t="s">
        <v>8</v>
      </c>
      <c r="AU101" t="s">
        <v>8</v>
      </c>
      <c r="AV101" t="s">
        <v>8</v>
      </c>
      <c r="AW101" t="s">
        <v>8</v>
      </c>
      <c r="AX101" t="s">
        <v>8</v>
      </c>
      <c r="AY101" t="s">
        <v>8</v>
      </c>
      <c r="AZ101" t="s">
        <v>8</v>
      </c>
      <c r="BA101" t="s">
        <v>8</v>
      </c>
      <c r="BB101" t="s">
        <v>8</v>
      </c>
      <c r="BC101" t="s">
        <v>8</v>
      </c>
      <c r="BD101" t="s">
        <v>8</v>
      </c>
      <c r="BE101" t="s">
        <v>8</v>
      </c>
      <c r="BF101" t="s">
        <v>8</v>
      </c>
      <c r="BG101" t="s">
        <v>8</v>
      </c>
      <c r="BH101" t="s">
        <v>8</v>
      </c>
      <c r="BI101" t="s">
        <v>8</v>
      </c>
      <c r="BJ101" t="s">
        <v>8</v>
      </c>
      <c r="BK101" t="s">
        <v>8</v>
      </c>
      <c r="BL101" t="s">
        <v>8</v>
      </c>
      <c r="BM101" t="s">
        <v>8</v>
      </c>
      <c r="BN101" t="s">
        <v>8</v>
      </c>
      <c r="BO101" t="s">
        <v>8</v>
      </c>
      <c r="BP101" t="s">
        <v>8</v>
      </c>
      <c r="BQ101" t="s">
        <v>8</v>
      </c>
      <c r="BR101" t="s">
        <v>8</v>
      </c>
      <c r="BS101" t="s">
        <v>8</v>
      </c>
      <c r="BT101" t="s">
        <v>8</v>
      </c>
      <c r="BU101" t="s">
        <v>8</v>
      </c>
      <c r="BV101" t="s">
        <v>8</v>
      </c>
      <c r="BW101" t="s">
        <v>8</v>
      </c>
      <c r="BX101" t="s">
        <v>8</v>
      </c>
      <c r="BY101" t="s">
        <v>8</v>
      </c>
      <c r="BZ101" t="s">
        <v>8</v>
      </c>
      <c r="CA101" t="s">
        <v>8</v>
      </c>
      <c r="CB101" t="s">
        <v>8</v>
      </c>
      <c r="CC101" t="s">
        <v>8</v>
      </c>
      <c r="CD101" t="s">
        <v>8</v>
      </c>
      <c r="CE101" t="s">
        <v>8</v>
      </c>
      <c r="CF101" t="s">
        <v>8</v>
      </c>
      <c r="CG101" t="s">
        <v>8</v>
      </c>
      <c r="CH101" t="s">
        <v>8</v>
      </c>
      <c r="CI101" t="s">
        <v>8</v>
      </c>
      <c r="CJ101" t="s">
        <v>8</v>
      </c>
      <c r="CK101" t="s">
        <v>8</v>
      </c>
      <c r="CL101" t="s">
        <v>8</v>
      </c>
      <c r="CM101" t="s">
        <v>927</v>
      </c>
      <c r="CN101" t="s">
        <v>463</v>
      </c>
      <c r="CO101" t="s">
        <v>463</v>
      </c>
      <c r="CP101" t="s">
        <v>463</v>
      </c>
      <c r="CQ101" t="s">
        <v>463</v>
      </c>
      <c r="CR101" t="s">
        <v>463</v>
      </c>
      <c r="CS101" t="s">
        <v>463</v>
      </c>
      <c r="CT101" t="s">
        <v>463</v>
      </c>
      <c r="CU101" t="s">
        <v>464</v>
      </c>
      <c r="CV101" t="s">
        <v>463</v>
      </c>
      <c r="CW101" t="s">
        <v>463</v>
      </c>
      <c r="CX101" t="s">
        <v>463</v>
      </c>
      <c r="CY101" t="s">
        <v>463</v>
      </c>
      <c r="CZ101" t="s">
        <v>463</v>
      </c>
      <c r="DA101" t="s">
        <v>463</v>
      </c>
      <c r="DB101" t="s">
        <v>8</v>
      </c>
      <c r="DC101" t="s">
        <v>512</v>
      </c>
      <c r="DD101" t="s">
        <v>8</v>
      </c>
      <c r="DE101">
        <v>35</v>
      </c>
      <c r="DH101">
        <v>0.24</v>
      </c>
      <c r="DI101">
        <v>35</v>
      </c>
      <c r="DJ101" t="s">
        <v>461</v>
      </c>
      <c r="DK101" t="s">
        <v>705</v>
      </c>
      <c r="DL101" t="s">
        <v>463</v>
      </c>
      <c r="DM101" t="s">
        <v>463</v>
      </c>
      <c r="DN101" t="s">
        <v>463</v>
      </c>
      <c r="DO101" t="s">
        <v>463</v>
      </c>
      <c r="DP101" t="s">
        <v>463</v>
      </c>
      <c r="DQ101" t="s">
        <v>463</v>
      </c>
      <c r="DR101" t="s">
        <v>464</v>
      </c>
      <c r="DS101" t="s">
        <v>463</v>
      </c>
      <c r="DT101" t="s">
        <v>464</v>
      </c>
      <c r="DU101" t="s">
        <v>463</v>
      </c>
      <c r="DV101" t="s">
        <v>463</v>
      </c>
      <c r="DW101" t="s">
        <v>8</v>
      </c>
      <c r="DX101" t="s">
        <v>583</v>
      </c>
      <c r="DY101" t="s">
        <v>928</v>
      </c>
      <c r="DZ101">
        <v>40</v>
      </c>
      <c r="EA101" s="3">
        <v>71.428571428571431</v>
      </c>
      <c r="EB101" t="s">
        <v>461</v>
      </c>
      <c r="EC101" t="s">
        <v>705</v>
      </c>
      <c r="ED101" t="s">
        <v>463</v>
      </c>
      <c r="EE101" t="s">
        <v>463</v>
      </c>
      <c r="EF101" t="s">
        <v>463</v>
      </c>
      <c r="EG101" t="s">
        <v>463</v>
      </c>
      <c r="EH101" t="s">
        <v>463</v>
      </c>
      <c r="EI101" t="s">
        <v>463</v>
      </c>
      <c r="EJ101" t="s">
        <v>464</v>
      </c>
      <c r="EK101" t="s">
        <v>463</v>
      </c>
      <c r="EL101" t="s">
        <v>464</v>
      </c>
      <c r="EM101" t="s">
        <v>463</v>
      </c>
      <c r="EN101" t="s">
        <v>463</v>
      </c>
      <c r="EO101" t="s">
        <v>8</v>
      </c>
      <c r="EP101" t="s">
        <v>8</v>
      </c>
      <c r="EQ101" t="s">
        <v>8</v>
      </c>
      <c r="ET101" t="s">
        <v>8</v>
      </c>
      <c r="EU101" t="s">
        <v>8</v>
      </c>
      <c r="EV101" t="s">
        <v>8</v>
      </c>
      <c r="EW101" t="s">
        <v>8</v>
      </c>
      <c r="EX101" t="s">
        <v>8</v>
      </c>
      <c r="EY101" t="s">
        <v>8</v>
      </c>
      <c r="EZ101" t="s">
        <v>8</v>
      </c>
      <c r="FA101" t="s">
        <v>8</v>
      </c>
      <c r="FB101" t="s">
        <v>8</v>
      </c>
      <c r="FC101" t="s">
        <v>8</v>
      </c>
      <c r="FD101" t="s">
        <v>8</v>
      </c>
      <c r="FE101" t="s">
        <v>8</v>
      </c>
      <c r="FF101" t="s">
        <v>8</v>
      </c>
      <c r="FG101" t="s">
        <v>8</v>
      </c>
      <c r="FH101" t="s">
        <v>8</v>
      </c>
      <c r="FI101" t="s">
        <v>8</v>
      </c>
      <c r="FJ101" t="s">
        <v>8</v>
      </c>
      <c r="FK101" t="s">
        <v>8</v>
      </c>
      <c r="FL101" t="s">
        <v>8</v>
      </c>
      <c r="FM101" t="s">
        <v>8</v>
      </c>
      <c r="FN101" t="s">
        <v>8</v>
      </c>
      <c r="FO101" t="s">
        <v>8</v>
      </c>
      <c r="FP101" t="s">
        <v>8</v>
      </c>
      <c r="FQ101" t="s">
        <v>8</v>
      </c>
      <c r="FR101" t="s">
        <v>8</v>
      </c>
      <c r="FS101" t="s">
        <v>8</v>
      </c>
      <c r="FT101" t="s">
        <v>8</v>
      </c>
      <c r="FU101" t="s">
        <v>8</v>
      </c>
      <c r="FV101" t="s">
        <v>8</v>
      </c>
      <c r="FW101" t="s">
        <v>8</v>
      </c>
      <c r="FX101" t="s">
        <v>8</v>
      </c>
      <c r="FY101" t="s">
        <v>8</v>
      </c>
      <c r="FZ101" t="s">
        <v>8</v>
      </c>
      <c r="GA101" t="s">
        <v>8</v>
      </c>
      <c r="GB101" t="s">
        <v>8</v>
      </c>
      <c r="GC101" t="s">
        <v>8</v>
      </c>
      <c r="GD101" t="s">
        <v>8</v>
      </c>
      <c r="GE101" t="s">
        <v>8</v>
      </c>
      <c r="GF101" t="s">
        <v>8</v>
      </c>
      <c r="GG101" t="s">
        <v>8</v>
      </c>
      <c r="GH101" t="s">
        <v>8</v>
      </c>
      <c r="GI101" t="s">
        <v>8</v>
      </c>
      <c r="GJ101" t="s">
        <v>8</v>
      </c>
      <c r="GK101" t="s">
        <v>8</v>
      </c>
      <c r="GL101" t="s">
        <v>8</v>
      </c>
      <c r="GM101" t="s">
        <v>8</v>
      </c>
      <c r="GN101" t="s">
        <v>8</v>
      </c>
      <c r="GO101" t="s">
        <v>8</v>
      </c>
      <c r="GP101" t="s">
        <v>8</v>
      </c>
      <c r="GQ101" t="s">
        <v>8</v>
      </c>
      <c r="GR101" t="s">
        <v>8</v>
      </c>
      <c r="GS101" t="s">
        <v>8</v>
      </c>
      <c r="GT101" t="s">
        <v>8</v>
      </c>
      <c r="GW101" t="s">
        <v>8</v>
      </c>
      <c r="GX101" t="s">
        <v>8</v>
      </c>
      <c r="GY101" t="s">
        <v>8</v>
      </c>
      <c r="GZ101" t="s">
        <v>8</v>
      </c>
      <c r="HA101" t="s">
        <v>8</v>
      </c>
      <c r="HB101" t="s">
        <v>8</v>
      </c>
      <c r="HC101" t="s">
        <v>8</v>
      </c>
      <c r="HD101" t="s">
        <v>8</v>
      </c>
      <c r="HE101" t="s">
        <v>8</v>
      </c>
      <c r="HF101" t="s">
        <v>8</v>
      </c>
      <c r="HG101" t="s">
        <v>8</v>
      </c>
      <c r="HH101" t="s">
        <v>8</v>
      </c>
      <c r="HI101" t="s">
        <v>8</v>
      </c>
      <c r="HJ101" t="s">
        <v>8</v>
      </c>
      <c r="HK101" t="s">
        <v>8</v>
      </c>
      <c r="HL101" t="s">
        <v>8</v>
      </c>
      <c r="HM101" t="s">
        <v>8</v>
      </c>
      <c r="HN101" t="s">
        <v>8</v>
      </c>
      <c r="HO101" t="s">
        <v>8</v>
      </c>
      <c r="HP101" t="s">
        <v>8</v>
      </c>
      <c r="HQ101" t="s">
        <v>8</v>
      </c>
      <c r="HR101" t="s">
        <v>8</v>
      </c>
      <c r="HS101" t="s">
        <v>8</v>
      </c>
      <c r="HT101" t="s">
        <v>8</v>
      </c>
      <c r="HU101" t="s">
        <v>8</v>
      </c>
      <c r="HV101" t="s">
        <v>8</v>
      </c>
      <c r="HW101" t="s">
        <v>8</v>
      </c>
      <c r="HX101" t="s">
        <v>8</v>
      </c>
      <c r="HY101" t="s">
        <v>8</v>
      </c>
      <c r="HZ101" t="s">
        <v>8</v>
      </c>
      <c r="IA101" t="s">
        <v>8</v>
      </c>
      <c r="IB101" t="s">
        <v>8</v>
      </c>
      <c r="IC101" t="s">
        <v>8</v>
      </c>
      <c r="ID101" t="s">
        <v>8</v>
      </c>
      <c r="IE101">
        <v>127693014</v>
      </c>
      <c r="IF101" t="s">
        <v>929</v>
      </c>
      <c r="IG101" t="s">
        <v>8</v>
      </c>
      <c r="IH101">
        <v>68</v>
      </c>
    </row>
    <row r="102" spans="1:242" x14ac:dyDescent="0.2">
      <c r="A102" t="s">
        <v>930</v>
      </c>
      <c r="B102" t="s">
        <v>931</v>
      </c>
      <c r="C102" t="s">
        <v>932</v>
      </c>
      <c r="D102" t="s">
        <v>324</v>
      </c>
      <c r="E102" t="s">
        <v>249</v>
      </c>
      <c r="F102" t="s">
        <v>8</v>
      </c>
      <c r="G102" t="s">
        <v>324</v>
      </c>
      <c r="H102" t="s">
        <v>250</v>
      </c>
      <c r="I102" t="s">
        <v>306</v>
      </c>
      <c r="J102" t="s">
        <v>287</v>
      </c>
      <c r="K102" t="s">
        <v>375</v>
      </c>
      <c r="L102" t="s">
        <v>254</v>
      </c>
      <c r="M102" t="s">
        <v>933</v>
      </c>
      <c r="N102" t="s">
        <v>279</v>
      </c>
      <c r="O102" t="s">
        <v>506</v>
      </c>
      <c r="P102" t="s">
        <v>258</v>
      </c>
      <c r="Q102" t="s">
        <v>259</v>
      </c>
      <c r="R102" t="s">
        <v>8</v>
      </c>
      <c r="S102" t="s">
        <v>259</v>
      </c>
      <c r="T102" t="s">
        <v>8</v>
      </c>
      <c r="U102" t="s">
        <v>934</v>
      </c>
      <c r="V102" t="s">
        <v>935</v>
      </c>
      <c r="W102">
        <v>1</v>
      </c>
      <c r="X102">
        <v>0</v>
      </c>
      <c r="Y102">
        <v>0</v>
      </c>
      <c r="Z102">
        <v>0</v>
      </c>
      <c r="AA102">
        <v>0</v>
      </c>
      <c r="AB102" t="s">
        <v>8</v>
      </c>
      <c r="AC102" t="s">
        <v>936</v>
      </c>
      <c r="AD102">
        <v>1</v>
      </c>
      <c r="AE102">
        <v>0</v>
      </c>
      <c r="AF102">
        <v>0</v>
      </c>
      <c r="AG102">
        <v>0</v>
      </c>
      <c r="AH102">
        <v>0</v>
      </c>
      <c r="AI102">
        <v>0</v>
      </c>
      <c r="AJ102" t="s">
        <v>8</v>
      </c>
      <c r="AK102" t="s">
        <v>8</v>
      </c>
      <c r="AL102" t="s">
        <v>8</v>
      </c>
      <c r="AM102" t="s">
        <v>8</v>
      </c>
      <c r="AN102" t="s">
        <v>8</v>
      </c>
      <c r="AO102" t="s">
        <v>8</v>
      </c>
      <c r="AP102" t="s">
        <v>8</v>
      </c>
      <c r="AQ102" t="s">
        <v>8</v>
      </c>
      <c r="AR102" t="s">
        <v>8</v>
      </c>
      <c r="AS102" t="s">
        <v>8</v>
      </c>
      <c r="AT102" t="s">
        <v>8</v>
      </c>
      <c r="AU102" t="s">
        <v>8</v>
      </c>
      <c r="AV102" t="s">
        <v>8</v>
      </c>
      <c r="AW102" t="s">
        <v>8</v>
      </c>
      <c r="AX102" t="s">
        <v>8</v>
      </c>
      <c r="AY102" t="s">
        <v>8</v>
      </c>
      <c r="AZ102" t="s">
        <v>8</v>
      </c>
      <c r="BA102" t="s">
        <v>8</v>
      </c>
      <c r="BB102" t="s">
        <v>8</v>
      </c>
      <c r="BC102" t="s">
        <v>8</v>
      </c>
      <c r="BD102" t="s">
        <v>8</v>
      </c>
      <c r="BE102" t="s">
        <v>8</v>
      </c>
      <c r="BF102" t="s">
        <v>8</v>
      </c>
      <c r="BG102" t="s">
        <v>8</v>
      </c>
      <c r="BH102" t="s">
        <v>8</v>
      </c>
      <c r="BI102" t="s">
        <v>8</v>
      </c>
      <c r="BJ102" t="s">
        <v>8</v>
      </c>
      <c r="BK102" t="s">
        <v>8</v>
      </c>
      <c r="BL102" t="s">
        <v>8</v>
      </c>
      <c r="BM102" t="s">
        <v>8</v>
      </c>
      <c r="BN102" t="s">
        <v>8</v>
      </c>
      <c r="BO102" t="s">
        <v>8</v>
      </c>
      <c r="BP102" t="s">
        <v>8</v>
      </c>
      <c r="BQ102" t="s">
        <v>8</v>
      </c>
      <c r="BR102" t="s">
        <v>8</v>
      </c>
      <c r="BS102" t="s">
        <v>8</v>
      </c>
      <c r="BT102" t="s">
        <v>8</v>
      </c>
      <c r="BU102" t="s">
        <v>8</v>
      </c>
      <c r="BV102" t="s">
        <v>8</v>
      </c>
      <c r="BW102" t="s">
        <v>8</v>
      </c>
      <c r="BX102" t="s">
        <v>8</v>
      </c>
      <c r="BY102" t="s">
        <v>8</v>
      </c>
      <c r="BZ102" t="s">
        <v>8</v>
      </c>
      <c r="CA102" t="s">
        <v>8</v>
      </c>
      <c r="CB102" t="s">
        <v>8</v>
      </c>
      <c r="CC102" t="s">
        <v>8</v>
      </c>
      <c r="CD102" t="s">
        <v>8</v>
      </c>
      <c r="CE102" t="s">
        <v>8</v>
      </c>
      <c r="CF102" t="s">
        <v>8</v>
      </c>
      <c r="CG102" t="s">
        <v>8</v>
      </c>
      <c r="CH102" t="s">
        <v>8</v>
      </c>
      <c r="CI102" t="s">
        <v>8</v>
      </c>
      <c r="CJ102" t="s">
        <v>8</v>
      </c>
      <c r="CK102" t="s">
        <v>8</v>
      </c>
      <c r="CL102" t="s">
        <v>8</v>
      </c>
      <c r="CM102" t="s">
        <v>8</v>
      </c>
      <c r="CN102" t="s">
        <v>8</v>
      </c>
      <c r="CO102" t="s">
        <v>8</v>
      </c>
      <c r="CP102" t="s">
        <v>8</v>
      </c>
      <c r="CQ102" t="s">
        <v>8</v>
      </c>
      <c r="CR102" t="s">
        <v>8</v>
      </c>
      <c r="CS102" t="s">
        <v>8</v>
      </c>
      <c r="CT102" t="s">
        <v>8</v>
      </c>
      <c r="CU102" t="s">
        <v>8</v>
      </c>
      <c r="CV102" t="s">
        <v>8</v>
      </c>
      <c r="CW102" t="s">
        <v>8</v>
      </c>
      <c r="CX102" t="s">
        <v>8</v>
      </c>
      <c r="CY102" t="s">
        <v>8</v>
      </c>
      <c r="CZ102" t="s">
        <v>8</v>
      </c>
      <c r="DA102" t="s">
        <v>8</v>
      </c>
      <c r="DB102" t="s">
        <v>8</v>
      </c>
      <c r="DC102" t="s">
        <v>561</v>
      </c>
      <c r="DD102" t="s">
        <v>8</v>
      </c>
      <c r="DE102">
        <v>25</v>
      </c>
      <c r="DF102" t="s">
        <v>562</v>
      </c>
      <c r="DG102">
        <v>25</v>
      </c>
      <c r="DJ102" t="s">
        <v>260</v>
      </c>
      <c r="DK102" t="s">
        <v>8</v>
      </c>
      <c r="DL102" t="s">
        <v>8</v>
      </c>
      <c r="DM102" t="s">
        <v>8</v>
      </c>
      <c r="DN102" t="s">
        <v>8</v>
      </c>
      <c r="DO102" t="s">
        <v>8</v>
      </c>
      <c r="DP102" t="s">
        <v>8</v>
      </c>
      <c r="DQ102" t="s">
        <v>8</v>
      </c>
      <c r="DR102" t="s">
        <v>8</v>
      </c>
      <c r="DS102" t="s">
        <v>8</v>
      </c>
      <c r="DT102" t="s">
        <v>8</v>
      </c>
      <c r="DU102" t="s">
        <v>8</v>
      </c>
      <c r="DV102" t="s">
        <v>8</v>
      </c>
      <c r="DW102" t="s">
        <v>8</v>
      </c>
      <c r="DX102" t="s">
        <v>8</v>
      </c>
      <c r="DY102" t="s">
        <v>8</v>
      </c>
      <c r="DZ102" t="s">
        <v>8</v>
      </c>
      <c r="EB102" t="s">
        <v>8</v>
      </c>
      <c r="EC102" t="s">
        <v>8</v>
      </c>
      <c r="ED102" t="s">
        <v>8</v>
      </c>
      <c r="EE102" t="s">
        <v>8</v>
      </c>
      <c r="EF102" t="s">
        <v>8</v>
      </c>
      <c r="EG102" t="s">
        <v>8</v>
      </c>
      <c r="EH102" t="s">
        <v>8</v>
      </c>
      <c r="EI102" t="s">
        <v>8</v>
      </c>
      <c r="EJ102" t="s">
        <v>8</v>
      </c>
      <c r="EK102" t="s">
        <v>8</v>
      </c>
      <c r="EL102" t="s">
        <v>8</v>
      </c>
      <c r="EM102" t="s">
        <v>8</v>
      </c>
      <c r="EN102" t="s">
        <v>8</v>
      </c>
      <c r="EO102" t="s">
        <v>8</v>
      </c>
      <c r="EP102" t="s">
        <v>8</v>
      </c>
      <c r="EQ102" t="s">
        <v>8</v>
      </c>
      <c r="ET102" t="s">
        <v>8</v>
      </c>
      <c r="EU102" t="s">
        <v>8</v>
      </c>
      <c r="EV102" t="s">
        <v>8</v>
      </c>
      <c r="EW102" t="s">
        <v>8</v>
      </c>
      <c r="EX102" t="s">
        <v>8</v>
      </c>
      <c r="EY102" t="s">
        <v>8</v>
      </c>
      <c r="EZ102" t="s">
        <v>8</v>
      </c>
      <c r="FA102" t="s">
        <v>8</v>
      </c>
      <c r="FB102" t="s">
        <v>8</v>
      </c>
      <c r="FC102" t="s">
        <v>8</v>
      </c>
      <c r="FD102" t="s">
        <v>8</v>
      </c>
      <c r="FE102" t="s">
        <v>8</v>
      </c>
      <c r="FF102" t="s">
        <v>8</v>
      </c>
      <c r="FG102" t="s">
        <v>8</v>
      </c>
      <c r="FH102" t="s">
        <v>8</v>
      </c>
      <c r="FI102" t="s">
        <v>8</v>
      </c>
      <c r="FJ102" t="s">
        <v>8</v>
      </c>
      <c r="FK102" t="s">
        <v>8</v>
      </c>
      <c r="FL102" t="s">
        <v>8</v>
      </c>
      <c r="FM102" t="s">
        <v>8</v>
      </c>
      <c r="FN102" t="s">
        <v>8</v>
      </c>
      <c r="FO102" t="s">
        <v>8</v>
      </c>
      <c r="FP102" t="s">
        <v>8</v>
      </c>
      <c r="FQ102" t="s">
        <v>8</v>
      </c>
      <c r="FR102" t="s">
        <v>8</v>
      </c>
      <c r="FS102" t="s">
        <v>8</v>
      </c>
      <c r="FT102" t="s">
        <v>8</v>
      </c>
      <c r="FU102" t="s">
        <v>8</v>
      </c>
      <c r="FV102" t="s">
        <v>8</v>
      </c>
      <c r="FW102" t="s">
        <v>8</v>
      </c>
      <c r="FX102" t="s">
        <v>8</v>
      </c>
      <c r="FY102" t="s">
        <v>8</v>
      </c>
      <c r="FZ102" t="s">
        <v>8</v>
      </c>
      <c r="GA102" t="s">
        <v>8</v>
      </c>
      <c r="GB102" t="s">
        <v>8</v>
      </c>
      <c r="GC102" t="s">
        <v>8</v>
      </c>
      <c r="GD102" t="s">
        <v>8</v>
      </c>
      <c r="GE102" t="s">
        <v>8</v>
      </c>
      <c r="GF102" t="s">
        <v>8</v>
      </c>
      <c r="GG102" t="s">
        <v>8</v>
      </c>
      <c r="GH102" t="s">
        <v>8</v>
      </c>
      <c r="GI102" t="s">
        <v>8</v>
      </c>
      <c r="GJ102" t="s">
        <v>8</v>
      </c>
      <c r="GK102" t="s">
        <v>8</v>
      </c>
      <c r="GL102" t="s">
        <v>8</v>
      </c>
      <c r="GM102" t="s">
        <v>8</v>
      </c>
      <c r="GN102" t="s">
        <v>8</v>
      </c>
      <c r="GO102" t="s">
        <v>8</v>
      </c>
      <c r="GP102" t="s">
        <v>8</v>
      </c>
      <c r="GQ102" t="s">
        <v>8</v>
      </c>
      <c r="GR102" t="s">
        <v>8</v>
      </c>
      <c r="GS102" t="s">
        <v>8</v>
      </c>
      <c r="GT102" t="s">
        <v>8</v>
      </c>
      <c r="GW102" t="s">
        <v>8</v>
      </c>
      <c r="GX102" t="s">
        <v>8</v>
      </c>
      <c r="GY102" t="s">
        <v>8</v>
      </c>
      <c r="GZ102" t="s">
        <v>8</v>
      </c>
      <c r="HA102" t="s">
        <v>8</v>
      </c>
      <c r="HB102" t="s">
        <v>8</v>
      </c>
      <c r="HC102" t="s">
        <v>8</v>
      </c>
      <c r="HD102" t="s">
        <v>8</v>
      </c>
      <c r="HE102" t="s">
        <v>8</v>
      </c>
      <c r="HF102" t="s">
        <v>8</v>
      </c>
      <c r="HG102" t="s">
        <v>8</v>
      </c>
      <c r="HH102" t="s">
        <v>8</v>
      </c>
      <c r="HI102" t="s">
        <v>8</v>
      </c>
      <c r="HJ102" t="s">
        <v>8</v>
      </c>
      <c r="HK102" t="s">
        <v>8</v>
      </c>
      <c r="HL102" t="s">
        <v>8</v>
      </c>
      <c r="HM102" t="s">
        <v>8</v>
      </c>
      <c r="HN102" t="s">
        <v>8</v>
      </c>
      <c r="HO102" t="s">
        <v>8</v>
      </c>
      <c r="HP102" t="s">
        <v>8</v>
      </c>
      <c r="HQ102" t="s">
        <v>8</v>
      </c>
      <c r="HR102" t="s">
        <v>8</v>
      </c>
      <c r="HS102" t="s">
        <v>8</v>
      </c>
      <c r="HT102" t="s">
        <v>8</v>
      </c>
      <c r="HU102" t="s">
        <v>8</v>
      </c>
      <c r="HV102" t="s">
        <v>8</v>
      </c>
      <c r="HW102" t="s">
        <v>8</v>
      </c>
      <c r="HX102" t="s">
        <v>8</v>
      </c>
      <c r="HY102" t="s">
        <v>8</v>
      </c>
      <c r="HZ102" t="s">
        <v>8</v>
      </c>
      <c r="IA102" t="s">
        <v>8</v>
      </c>
      <c r="IB102" t="s">
        <v>8</v>
      </c>
      <c r="IC102" t="s">
        <v>8</v>
      </c>
      <c r="ID102" t="s">
        <v>8</v>
      </c>
      <c r="IE102">
        <v>127694476</v>
      </c>
      <c r="IF102" t="s">
        <v>937</v>
      </c>
      <c r="IG102" t="s">
        <v>8</v>
      </c>
      <c r="IH102">
        <v>75</v>
      </c>
    </row>
    <row r="103" spans="1:242" x14ac:dyDescent="0.2">
      <c r="A103" t="s">
        <v>938</v>
      </c>
      <c r="B103" t="s">
        <v>939</v>
      </c>
      <c r="C103" t="s">
        <v>940</v>
      </c>
      <c r="D103" t="s">
        <v>248</v>
      </c>
      <c r="E103" t="s">
        <v>249</v>
      </c>
      <c r="F103" t="s">
        <v>8</v>
      </c>
      <c r="G103" t="s">
        <v>248</v>
      </c>
      <c r="H103" t="s">
        <v>250</v>
      </c>
      <c r="I103" t="s">
        <v>286</v>
      </c>
      <c r="J103" t="s">
        <v>287</v>
      </c>
      <c r="K103" t="s">
        <v>375</v>
      </c>
      <c r="L103" t="s">
        <v>254</v>
      </c>
      <c r="M103" t="s">
        <v>255</v>
      </c>
      <c r="N103" t="s">
        <v>279</v>
      </c>
      <c r="O103" t="s">
        <v>506</v>
      </c>
      <c r="P103" t="s">
        <v>258</v>
      </c>
      <c r="Q103" t="s">
        <v>259</v>
      </c>
      <c r="R103" t="s">
        <v>8</v>
      </c>
      <c r="S103" t="s">
        <v>259</v>
      </c>
      <c r="T103" t="s">
        <v>8</v>
      </c>
      <c r="U103" t="s">
        <v>941</v>
      </c>
      <c r="V103" t="s">
        <v>935</v>
      </c>
      <c r="W103">
        <v>1</v>
      </c>
      <c r="X103">
        <v>0</v>
      </c>
      <c r="Y103">
        <v>0</v>
      </c>
      <c r="Z103">
        <v>0</v>
      </c>
      <c r="AA103">
        <v>0</v>
      </c>
      <c r="AB103" t="s">
        <v>8</v>
      </c>
      <c r="AC103" t="s">
        <v>936</v>
      </c>
      <c r="AD103">
        <v>1</v>
      </c>
      <c r="AE103">
        <v>0</v>
      </c>
      <c r="AF103">
        <v>0</v>
      </c>
      <c r="AG103">
        <v>0</v>
      </c>
      <c r="AH103">
        <v>0</v>
      </c>
      <c r="AI103">
        <v>0</v>
      </c>
      <c r="AJ103" t="s">
        <v>8</v>
      </c>
      <c r="AK103" t="s">
        <v>8</v>
      </c>
      <c r="AL103" t="s">
        <v>8</v>
      </c>
      <c r="AM103" t="s">
        <v>8</v>
      </c>
      <c r="AN103" t="s">
        <v>8</v>
      </c>
      <c r="AO103" t="s">
        <v>8</v>
      </c>
      <c r="AP103" t="s">
        <v>8</v>
      </c>
      <c r="AQ103" t="s">
        <v>8</v>
      </c>
      <c r="AR103" t="s">
        <v>8</v>
      </c>
      <c r="AS103" t="s">
        <v>8</v>
      </c>
      <c r="AT103" t="s">
        <v>8</v>
      </c>
      <c r="AU103" t="s">
        <v>8</v>
      </c>
      <c r="AV103" t="s">
        <v>8</v>
      </c>
      <c r="AW103" t="s">
        <v>8</v>
      </c>
      <c r="AX103" t="s">
        <v>8</v>
      </c>
      <c r="AY103" t="s">
        <v>8</v>
      </c>
      <c r="AZ103" t="s">
        <v>8</v>
      </c>
      <c r="BA103" t="s">
        <v>8</v>
      </c>
      <c r="BB103" t="s">
        <v>8</v>
      </c>
      <c r="BC103" t="s">
        <v>8</v>
      </c>
      <c r="BD103" t="s">
        <v>8</v>
      </c>
      <c r="BE103" t="s">
        <v>8</v>
      </c>
      <c r="BF103" t="s">
        <v>8</v>
      </c>
      <c r="BG103" t="s">
        <v>8</v>
      </c>
      <c r="BH103" t="s">
        <v>8</v>
      </c>
      <c r="BI103" t="s">
        <v>8</v>
      </c>
      <c r="BJ103" t="s">
        <v>8</v>
      </c>
      <c r="BK103" t="s">
        <v>8</v>
      </c>
      <c r="BL103" t="s">
        <v>8</v>
      </c>
      <c r="BM103" t="s">
        <v>8</v>
      </c>
      <c r="BN103" t="s">
        <v>8</v>
      </c>
      <c r="BO103" t="s">
        <v>8</v>
      </c>
      <c r="BP103" t="s">
        <v>8</v>
      </c>
      <c r="BQ103" t="s">
        <v>8</v>
      </c>
      <c r="BR103" t="s">
        <v>8</v>
      </c>
      <c r="BS103" t="s">
        <v>8</v>
      </c>
      <c r="BT103" t="s">
        <v>8</v>
      </c>
      <c r="BU103" t="s">
        <v>8</v>
      </c>
      <c r="BV103" t="s">
        <v>8</v>
      </c>
      <c r="BW103" t="s">
        <v>8</v>
      </c>
      <c r="BX103" t="s">
        <v>8</v>
      </c>
      <c r="BY103" t="s">
        <v>8</v>
      </c>
      <c r="BZ103" t="s">
        <v>8</v>
      </c>
      <c r="CA103" t="s">
        <v>8</v>
      </c>
      <c r="CB103" t="s">
        <v>8</v>
      </c>
      <c r="CC103" t="s">
        <v>8</v>
      </c>
      <c r="CD103" t="s">
        <v>8</v>
      </c>
      <c r="CE103" t="s">
        <v>8</v>
      </c>
      <c r="CF103" t="s">
        <v>8</v>
      </c>
      <c r="CG103" t="s">
        <v>8</v>
      </c>
      <c r="CH103" t="s">
        <v>8</v>
      </c>
      <c r="CI103" t="s">
        <v>8</v>
      </c>
      <c r="CJ103" t="s">
        <v>8</v>
      </c>
      <c r="CK103" t="s">
        <v>8</v>
      </c>
      <c r="CL103" t="s">
        <v>8</v>
      </c>
      <c r="CM103" t="s">
        <v>8</v>
      </c>
      <c r="CN103" t="s">
        <v>8</v>
      </c>
      <c r="CO103" t="s">
        <v>8</v>
      </c>
      <c r="CP103" t="s">
        <v>8</v>
      </c>
      <c r="CQ103" t="s">
        <v>8</v>
      </c>
      <c r="CR103" t="s">
        <v>8</v>
      </c>
      <c r="CS103" t="s">
        <v>8</v>
      </c>
      <c r="CT103" t="s">
        <v>8</v>
      </c>
      <c r="CU103" t="s">
        <v>8</v>
      </c>
      <c r="CV103" t="s">
        <v>8</v>
      </c>
      <c r="CW103" t="s">
        <v>8</v>
      </c>
      <c r="CX103" t="s">
        <v>8</v>
      </c>
      <c r="CY103" t="s">
        <v>8</v>
      </c>
      <c r="CZ103" t="s">
        <v>8</v>
      </c>
      <c r="DA103" t="s">
        <v>8</v>
      </c>
      <c r="DB103" t="s">
        <v>8</v>
      </c>
      <c r="DC103" t="s">
        <v>561</v>
      </c>
      <c r="DD103" t="s">
        <v>8</v>
      </c>
      <c r="DE103">
        <v>35</v>
      </c>
      <c r="DF103" t="s">
        <v>562</v>
      </c>
      <c r="DG103">
        <v>35</v>
      </c>
      <c r="DJ103" t="s">
        <v>511</v>
      </c>
      <c r="DK103" t="s">
        <v>8</v>
      </c>
      <c r="DL103" t="s">
        <v>8</v>
      </c>
      <c r="DM103" t="s">
        <v>8</v>
      </c>
      <c r="DN103" t="s">
        <v>8</v>
      </c>
      <c r="DO103" t="s">
        <v>8</v>
      </c>
      <c r="DP103" t="s">
        <v>8</v>
      </c>
      <c r="DQ103" t="s">
        <v>8</v>
      </c>
      <c r="DR103" t="s">
        <v>8</v>
      </c>
      <c r="DS103" t="s">
        <v>8</v>
      </c>
      <c r="DT103" t="s">
        <v>8</v>
      </c>
      <c r="DU103" t="s">
        <v>8</v>
      </c>
      <c r="DV103" t="s">
        <v>8</v>
      </c>
      <c r="DW103" t="s">
        <v>8</v>
      </c>
      <c r="DX103" t="s">
        <v>8</v>
      </c>
      <c r="DY103" t="s">
        <v>8</v>
      </c>
      <c r="DZ103" t="s">
        <v>8</v>
      </c>
      <c r="EB103" t="s">
        <v>8</v>
      </c>
      <c r="EC103" t="s">
        <v>8</v>
      </c>
      <c r="ED103" t="s">
        <v>8</v>
      </c>
      <c r="EE103" t="s">
        <v>8</v>
      </c>
      <c r="EF103" t="s">
        <v>8</v>
      </c>
      <c r="EG103" t="s">
        <v>8</v>
      </c>
      <c r="EH103" t="s">
        <v>8</v>
      </c>
      <c r="EI103" t="s">
        <v>8</v>
      </c>
      <c r="EJ103" t="s">
        <v>8</v>
      </c>
      <c r="EK103" t="s">
        <v>8</v>
      </c>
      <c r="EL103" t="s">
        <v>8</v>
      </c>
      <c r="EM103" t="s">
        <v>8</v>
      </c>
      <c r="EN103" t="s">
        <v>8</v>
      </c>
      <c r="EO103" t="s">
        <v>8</v>
      </c>
      <c r="EP103" t="s">
        <v>8</v>
      </c>
      <c r="EQ103" t="s">
        <v>8</v>
      </c>
      <c r="ET103" t="s">
        <v>8</v>
      </c>
      <c r="EU103" t="s">
        <v>8</v>
      </c>
      <c r="EV103" t="s">
        <v>8</v>
      </c>
      <c r="EW103" t="s">
        <v>8</v>
      </c>
      <c r="EX103" t="s">
        <v>8</v>
      </c>
      <c r="EY103" t="s">
        <v>8</v>
      </c>
      <c r="EZ103" t="s">
        <v>8</v>
      </c>
      <c r="FA103" t="s">
        <v>8</v>
      </c>
      <c r="FB103" t="s">
        <v>8</v>
      </c>
      <c r="FC103" t="s">
        <v>8</v>
      </c>
      <c r="FD103" t="s">
        <v>8</v>
      </c>
      <c r="FE103" t="s">
        <v>8</v>
      </c>
      <c r="FF103" t="s">
        <v>8</v>
      </c>
      <c r="FG103" t="s">
        <v>8</v>
      </c>
      <c r="FH103" t="s">
        <v>8</v>
      </c>
      <c r="FI103" t="s">
        <v>8</v>
      </c>
      <c r="FJ103" t="s">
        <v>8</v>
      </c>
      <c r="FK103" t="s">
        <v>8</v>
      </c>
      <c r="FL103" t="s">
        <v>8</v>
      </c>
      <c r="FM103" t="s">
        <v>8</v>
      </c>
      <c r="FN103" t="s">
        <v>8</v>
      </c>
      <c r="FO103" t="s">
        <v>8</v>
      </c>
      <c r="FP103" t="s">
        <v>8</v>
      </c>
      <c r="FQ103" t="s">
        <v>8</v>
      </c>
      <c r="FR103" t="s">
        <v>8</v>
      </c>
      <c r="FS103" t="s">
        <v>8</v>
      </c>
      <c r="FT103" t="s">
        <v>8</v>
      </c>
      <c r="FU103" t="s">
        <v>8</v>
      </c>
      <c r="FV103" t="s">
        <v>8</v>
      </c>
      <c r="FW103" t="s">
        <v>8</v>
      </c>
      <c r="FX103" t="s">
        <v>8</v>
      </c>
      <c r="FY103" t="s">
        <v>8</v>
      </c>
      <c r="FZ103" t="s">
        <v>8</v>
      </c>
      <c r="GA103" t="s">
        <v>8</v>
      </c>
      <c r="GB103" t="s">
        <v>8</v>
      </c>
      <c r="GC103" t="s">
        <v>8</v>
      </c>
      <c r="GD103" t="s">
        <v>8</v>
      </c>
      <c r="GE103" t="s">
        <v>8</v>
      </c>
      <c r="GF103" t="s">
        <v>8</v>
      </c>
      <c r="GG103" t="s">
        <v>8</v>
      </c>
      <c r="GH103" t="s">
        <v>8</v>
      </c>
      <c r="GI103" t="s">
        <v>8</v>
      </c>
      <c r="GJ103" t="s">
        <v>8</v>
      </c>
      <c r="GK103" t="s">
        <v>8</v>
      </c>
      <c r="GL103" t="s">
        <v>8</v>
      </c>
      <c r="GM103" t="s">
        <v>8</v>
      </c>
      <c r="GN103" t="s">
        <v>8</v>
      </c>
      <c r="GO103" t="s">
        <v>8</v>
      </c>
      <c r="GP103" t="s">
        <v>8</v>
      </c>
      <c r="GQ103" t="s">
        <v>8</v>
      </c>
      <c r="GR103" t="s">
        <v>8</v>
      </c>
      <c r="GS103" t="s">
        <v>8</v>
      </c>
      <c r="GT103" t="s">
        <v>8</v>
      </c>
      <c r="GW103" t="s">
        <v>8</v>
      </c>
      <c r="GX103" t="s">
        <v>8</v>
      </c>
      <c r="GY103" t="s">
        <v>8</v>
      </c>
      <c r="GZ103" t="s">
        <v>8</v>
      </c>
      <c r="HA103" t="s">
        <v>8</v>
      </c>
      <c r="HB103" t="s">
        <v>8</v>
      </c>
      <c r="HC103" t="s">
        <v>8</v>
      </c>
      <c r="HD103" t="s">
        <v>8</v>
      </c>
      <c r="HE103" t="s">
        <v>8</v>
      </c>
      <c r="HF103" t="s">
        <v>8</v>
      </c>
      <c r="HG103" t="s">
        <v>8</v>
      </c>
      <c r="HH103" t="s">
        <v>8</v>
      </c>
      <c r="HI103" t="s">
        <v>8</v>
      </c>
      <c r="HJ103" t="s">
        <v>8</v>
      </c>
      <c r="HK103" t="s">
        <v>8</v>
      </c>
      <c r="HL103" t="s">
        <v>8</v>
      </c>
      <c r="HM103" t="s">
        <v>8</v>
      </c>
      <c r="HN103" t="s">
        <v>8</v>
      </c>
      <c r="HO103" t="s">
        <v>8</v>
      </c>
      <c r="HP103" t="s">
        <v>8</v>
      </c>
      <c r="HQ103" t="s">
        <v>8</v>
      </c>
      <c r="HR103" t="s">
        <v>8</v>
      </c>
      <c r="HS103" t="s">
        <v>8</v>
      </c>
      <c r="HT103" t="s">
        <v>8</v>
      </c>
      <c r="HU103" t="s">
        <v>8</v>
      </c>
      <c r="HV103" t="s">
        <v>8</v>
      </c>
      <c r="HW103" t="s">
        <v>8</v>
      </c>
      <c r="HX103" t="s">
        <v>8</v>
      </c>
      <c r="HY103" t="s">
        <v>8</v>
      </c>
      <c r="HZ103" t="s">
        <v>8</v>
      </c>
      <c r="IA103" t="s">
        <v>8</v>
      </c>
      <c r="IB103" t="s">
        <v>8</v>
      </c>
      <c r="IC103" t="s">
        <v>942</v>
      </c>
      <c r="ID103" t="s">
        <v>8</v>
      </c>
      <c r="IE103">
        <v>127230191</v>
      </c>
      <c r="IF103" t="s">
        <v>943</v>
      </c>
      <c r="IG103" t="s">
        <v>8</v>
      </c>
      <c r="IH103">
        <v>29</v>
      </c>
    </row>
    <row r="104" spans="1:242" x14ac:dyDescent="0.2">
      <c r="A104" t="s">
        <v>944</v>
      </c>
      <c r="B104" t="s">
        <v>945</v>
      </c>
      <c r="C104" t="s">
        <v>946</v>
      </c>
      <c r="D104" t="s">
        <v>248</v>
      </c>
      <c r="E104" t="s">
        <v>249</v>
      </c>
      <c r="F104" t="s">
        <v>8</v>
      </c>
      <c r="G104" t="s">
        <v>248</v>
      </c>
      <c r="H104" t="s">
        <v>250</v>
      </c>
      <c r="I104" t="s">
        <v>251</v>
      </c>
      <c r="J104" t="s">
        <v>287</v>
      </c>
      <c r="K104" t="s">
        <v>375</v>
      </c>
      <c r="L104" t="s">
        <v>547</v>
      </c>
      <c r="M104" t="s">
        <v>947</v>
      </c>
      <c r="N104" t="s">
        <v>279</v>
      </c>
      <c r="O104" t="s">
        <v>506</v>
      </c>
      <c r="P104" t="s">
        <v>258</v>
      </c>
      <c r="Q104" t="s">
        <v>259</v>
      </c>
      <c r="R104" t="s">
        <v>8</v>
      </c>
      <c r="S104" t="s">
        <v>259</v>
      </c>
      <c r="T104" t="s">
        <v>8</v>
      </c>
      <c r="U104" t="s">
        <v>948</v>
      </c>
      <c r="V104" t="s">
        <v>935</v>
      </c>
      <c r="W104">
        <v>1</v>
      </c>
      <c r="X104">
        <v>0</v>
      </c>
      <c r="Y104">
        <v>0</v>
      </c>
      <c r="Z104">
        <v>0</v>
      </c>
      <c r="AA104">
        <v>0</v>
      </c>
      <c r="AB104" t="s">
        <v>8</v>
      </c>
      <c r="AC104" t="s">
        <v>936</v>
      </c>
      <c r="AD104">
        <v>1</v>
      </c>
      <c r="AE104">
        <v>0</v>
      </c>
      <c r="AF104">
        <v>0</v>
      </c>
      <c r="AG104">
        <v>0</v>
      </c>
      <c r="AH104">
        <v>0</v>
      </c>
      <c r="AI104">
        <v>0</v>
      </c>
      <c r="AJ104" t="s">
        <v>8</v>
      </c>
      <c r="AK104" t="s">
        <v>8</v>
      </c>
      <c r="AL104" t="s">
        <v>8</v>
      </c>
      <c r="AM104" t="s">
        <v>8</v>
      </c>
      <c r="AN104" t="s">
        <v>8</v>
      </c>
      <c r="AO104" t="s">
        <v>8</v>
      </c>
      <c r="AP104" t="s">
        <v>8</v>
      </c>
      <c r="AQ104" t="s">
        <v>8</v>
      </c>
      <c r="AR104" t="s">
        <v>8</v>
      </c>
      <c r="AS104" t="s">
        <v>8</v>
      </c>
      <c r="AT104" t="s">
        <v>8</v>
      </c>
      <c r="AU104" t="s">
        <v>8</v>
      </c>
      <c r="AV104" t="s">
        <v>8</v>
      </c>
      <c r="AW104" t="s">
        <v>8</v>
      </c>
      <c r="AX104" t="s">
        <v>8</v>
      </c>
      <c r="AY104" t="s">
        <v>8</v>
      </c>
      <c r="AZ104" t="s">
        <v>8</v>
      </c>
      <c r="BA104" t="s">
        <v>8</v>
      </c>
      <c r="BB104" t="s">
        <v>8</v>
      </c>
      <c r="BC104" t="s">
        <v>8</v>
      </c>
      <c r="BD104" t="s">
        <v>8</v>
      </c>
      <c r="BE104" t="s">
        <v>8</v>
      </c>
      <c r="BF104" t="s">
        <v>8</v>
      </c>
      <c r="BG104" t="s">
        <v>8</v>
      </c>
      <c r="BH104" t="s">
        <v>8</v>
      </c>
      <c r="BI104" t="s">
        <v>8</v>
      </c>
      <c r="BJ104" t="s">
        <v>8</v>
      </c>
      <c r="BK104" t="s">
        <v>8</v>
      </c>
      <c r="BL104" t="s">
        <v>8</v>
      </c>
      <c r="BM104" t="s">
        <v>8</v>
      </c>
      <c r="BN104" t="s">
        <v>8</v>
      </c>
      <c r="BO104" t="s">
        <v>8</v>
      </c>
      <c r="BP104" t="s">
        <v>8</v>
      </c>
      <c r="BQ104" t="s">
        <v>8</v>
      </c>
      <c r="BR104" t="s">
        <v>8</v>
      </c>
      <c r="BS104" t="s">
        <v>8</v>
      </c>
      <c r="BT104" t="s">
        <v>8</v>
      </c>
      <c r="BU104" t="s">
        <v>8</v>
      </c>
      <c r="BV104" t="s">
        <v>8</v>
      </c>
      <c r="BW104" t="s">
        <v>8</v>
      </c>
      <c r="BX104" t="s">
        <v>8</v>
      </c>
      <c r="BY104" t="s">
        <v>8</v>
      </c>
      <c r="BZ104" t="s">
        <v>8</v>
      </c>
      <c r="CA104" t="s">
        <v>8</v>
      </c>
      <c r="CB104" t="s">
        <v>8</v>
      </c>
      <c r="CC104" t="s">
        <v>8</v>
      </c>
      <c r="CD104" t="s">
        <v>8</v>
      </c>
      <c r="CE104" t="s">
        <v>8</v>
      </c>
      <c r="CF104" t="s">
        <v>8</v>
      </c>
      <c r="CG104" t="s">
        <v>8</v>
      </c>
      <c r="CH104" t="s">
        <v>8</v>
      </c>
      <c r="CI104" t="s">
        <v>8</v>
      </c>
      <c r="CJ104" t="s">
        <v>8</v>
      </c>
      <c r="CK104" t="s">
        <v>8</v>
      </c>
      <c r="CL104" t="s">
        <v>8</v>
      </c>
      <c r="CM104" t="s">
        <v>8</v>
      </c>
      <c r="CN104" t="s">
        <v>8</v>
      </c>
      <c r="CO104" t="s">
        <v>8</v>
      </c>
      <c r="CP104" t="s">
        <v>8</v>
      </c>
      <c r="CQ104" t="s">
        <v>8</v>
      </c>
      <c r="CR104" t="s">
        <v>8</v>
      </c>
      <c r="CS104" t="s">
        <v>8</v>
      </c>
      <c r="CT104" t="s">
        <v>8</v>
      </c>
      <c r="CU104" t="s">
        <v>8</v>
      </c>
      <c r="CV104" t="s">
        <v>8</v>
      </c>
      <c r="CW104" t="s">
        <v>8</v>
      </c>
      <c r="CX104" t="s">
        <v>8</v>
      </c>
      <c r="CY104" t="s">
        <v>8</v>
      </c>
      <c r="CZ104" t="s">
        <v>8</v>
      </c>
      <c r="DA104" t="s">
        <v>8</v>
      </c>
      <c r="DB104" t="s">
        <v>8</v>
      </c>
      <c r="DC104" t="s">
        <v>561</v>
      </c>
      <c r="DD104" t="s">
        <v>8</v>
      </c>
      <c r="DE104">
        <v>25</v>
      </c>
      <c r="DF104" t="s">
        <v>562</v>
      </c>
      <c r="DG104">
        <v>25</v>
      </c>
      <c r="DJ104" t="s">
        <v>511</v>
      </c>
      <c r="DK104" t="s">
        <v>8</v>
      </c>
      <c r="DL104" t="s">
        <v>8</v>
      </c>
      <c r="DM104" t="s">
        <v>8</v>
      </c>
      <c r="DN104" t="s">
        <v>8</v>
      </c>
      <c r="DO104" t="s">
        <v>8</v>
      </c>
      <c r="DP104" t="s">
        <v>8</v>
      </c>
      <c r="DQ104" t="s">
        <v>8</v>
      </c>
      <c r="DR104" t="s">
        <v>8</v>
      </c>
      <c r="DS104" t="s">
        <v>8</v>
      </c>
      <c r="DT104" t="s">
        <v>8</v>
      </c>
      <c r="DU104" t="s">
        <v>8</v>
      </c>
      <c r="DV104" t="s">
        <v>8</v>
      </c>
      <c r="DW104" t="s">
        <v>8</v>
      </c>
      <c r="DX104" t="s">
        <v>8</v>
      </c>
      <c r="DY104" t="s">
        <v>8</v>
      </c>
      <c r="DZ104" t="s">
        <v>8</v>
      </c>
      <c r="EB104" t="s">
        <v>8</v>
      </c>
      <c r="EC104" t="s">
        <v>8</v>
      </c>
      <c r="ED104" t="s">
        <v>8</v>
      </c>
      <c r="EE104" t="s">
        <v>8</v>
      </c>
      <c r="EF104" t="s">
        <v>8</v>
      </c>
      <c r="EG104" t="s">
        <v>8</v>
      </c>
      <c r="EH104" t="s">
        <v>8</v>
      </c>
      <c r="EI104" t="s">
        <v>8</v>
      </c>
      <c r="EJ104" t="s">
        <v>8</v>
      </c>
      <c r="EK104" t="s">
        <v>8</v>
      </c>
      <c r="EL104" t="s">
        <v>8</v>
      </c>
      <c r="EM104" t="s">
        <v>8</v>
      </c>
      <c r="EN104" t="s">
        <v>8</v>
      </c>
      <c r="EO104" t="s">
        <v>8</v>
      </c>
      <c r="EP104" t="s">
        <v>8</v>
      </c>
      <c r="EQ104" t="s">
        <v>8</v>
      </c>
      <c r="ET104" t="s">
        <v>8</v>
      </c>
      <c r="EU104" t="s">
        <v>8</v>
      </c>
      <c r="EV104" t="s">
        <v>8</v>
      </c>
      <c r="EW104" t="s">
        <v>8</v>
      </c>
      <c r="EX104" t="s">
        <v>8</v>
      </c>
      <c r="EY104" t="s">
        <v>8</v>
      </c>
      <c r="EZ104" t="s">
        <v>8</v>
      </c>
      <c r="FA104" t="s">
        <v>8</v>
      </c>
      <c r="FB104" t="s">
        <v>8</v>
      </c>
      <c r="FC104" t="s">
        <v>8</v>
      </c>
      <c r="FD104" t="s">
        <v>8</v>
      </c>
      <c r="FE104" t="s">
        <v>8</v>
      </c>
      <c r="FF104" t="s">
        <v>8</v>
      </c>
      <c r="FG104" t="s">
        <v>8</v>
      </c>
      <c r="FH104" t="s">
        <v>8</v>
      </c>
      <c r="FI104" t="s">
        <v>8</v>
      </c>
      <c r="FJ104" t="s">
        <v>8</v>
      </c>
      <c r="FK104" t="s">
        <v>8</v>
      </c>
      <c r="FL104" t="s">
        <v>8</v>
      </c>
      <c r="FM104" t="s">
        <v>8</v>
      </c>
      <c r="FN104" t="s">
        <v>8</v>
      </c>
      <c r="FO104" t="s">
        <v>8</v>
      </c>
      <c r="FP104" t="s">
        <v>8</v>
      </c>
      <c r="FQ104" t="s">
        <v>8</v>
      </c>
      <c r="FR104" t="s">
        <v>8</v>
      </c>
      <c r="FS104" t="s">
        <v>8</v>
      </c>
      <c r="FT104" t="s">
        <v>8</v>
      </c>
      <c r="FU104" t="s">
        <v>8</v>
      </c>
      <c r="FV104" t="s">
        <v>8</v>
      </c>
      <c r="FW104" t="s">
        <v>8</v>
      </c>
      <c r="FX104" t="s">
        <v>8</v>
      </c>
      <c r="FY104" t="s">
        <v>8</v>
      </c>
      <c r="FZ104" t="s">
        <v>8</v>
      </c>
      <c r="GA104" t="s">
        <v>8</v>
      </c>
      <c r="GB104" t="s">
        <v>8</v>
      </c>
      <c r="GC104" t="s">
        <v>8</v>
      </c>
      <c r="GD104" t="s">
        <v>8</v>
      </c>
      <c r="GE104" t="s">
        <v>8</v>
      </c>
      <c r="GF104" t="s">
        <v>8</v>
      </c>
      <c r="GG104" t="s">
        <v>8</v>
      </c>
      <c r="GH104" t="s">
        <v>8</v>
      </c>
      <c r="GI104" t="s">
        <v>8</v>
      </c>
      <c r="GJ104" t="s">
        <v>8</v>
      </c>
      <c r="GK104" t="s">
        <v>8</v>
      </c>
      <c r="GL104" t="s">
        <v>8</v>
      </c>
      <c r="GM104" t="s">
        <v>8</v>
      </c>
      <c r="GN104" t="s">
        <v>8</v>
      </c>
      <c r="GO104" t="s">
        <v>8</v>
      </c>
      <c r="GP104" t="s">
        <v>8</v>
      </c>
      <c r="GQ104" t="s">
        <v>8</v>
      </c>
      <c r="GR104" t="s">
        <v>8</v>
      </c>
      <c r="GS104" t="s">
        <v>8</v>
      </c>
      <c r="GT104" t="s">
        <v>8</v>
      </c>
      <c r="GW104" t="s">
        <v>8</v>
      </c>
      <c r="GX104" t="s">
        <v>8</v>
      </c>
      <c r="GY104" t="s">
        <v>8</v>
      </c>
      <c r="GZ104" t="s">
        <v>8</v>
      </c>
      <c r="HA104" t="s">
        <v>8</v>
      </c>
      <c r="HB104" t="s">
        <v>8</v>
      </c>
      <c r="HC104" t="s">
        <v>8</v>
      </c>
      <c r="HD104" t="s">
        <v>8</v>
      </c>
      <c r="HE104" t="s">
        <v>8</v>
      </c>
      <c r="HF104" t="s">
        <v>8</v>
      </c>
      <c r="HG104" t="s">
        <v>8</v>
      </c>
      <c r="HH104" t="s">
        <v>8</v>
      </c>
      <c r="HI104" t="s">
        <v>8</v>
      </c>
      <c r="HJ104" t="s">
        <v>8</v>
      </c>
      <c r="HK104" t="s">
        <v>8</v>
      </c>
      <c r="HL104" t="s">
        <v>8</v>
      </c>
      <c r="HM104" t="s">
        <v>8</v>
      </c>
      <c r="HN104" t="s">
        <v>8</v>
      </c>
      <c r="HO104" t="s">
        <v>8</v>
      </c>
      <c r="HP104" t="s">
        <v>8</v>
      </c>
      <c r="HQ104" t="s">
        <v>8</v>
      </c>
      <c r="HR104" t="s">
        <v>8</v>
      </c>
      <c r="HS104" t="s">
        <v>8</v>
      </c>
      <c r="HT104" t="s">
        <v>8</v>
      </c>
      <c r="HU104" t="s">
        <v>8</v>
      </c>
      <c r="HV104" t="s">
        <v>8</v>
      </c>
      <c r="HW104" t="s">
        <v>8</v>
      </c>
      <c r="HX104" t="s">
        <v>8</v>
      </c>
      <c r="HY104" t="s">
        <v>8</v>
      </c>
      <c r="HZ104" t="s">
        <v>8</v>
      </c>
      <c r="IA104" t="s">
        <v>8</v>
      </c>
      <c r="IB104" t="s">
        <v>8</v>
      </c>
      <c r="IC104" t="s">
        <v>949</v>
      </c>
      <c r="ID104" t="s">
        <v>8</v>
      </c>
      <c r="IE104">
        <v>127229669</v>
      </c>
      <c r="IF104" t="s">
        <v>950</v>
      </c>
      <c r="IG104" t="s">
        <v>8</v>
      </c>
      <c r="IH104">
        <v>22</v>
      </c>
    </row>
    <row r="105" spans="1:242" x14ac:dyDescent="0.2">
      <c r="A105" t="s">
        <v>951</v>
      </c>
      <c r="B105" t="s">
        <v>952</v>
      </c>
      <c r="C105" t="s">
        <v>953</v>
      </c>
      <c r="D105" t="s">
        <v>324</v>
      </c>
      <c r="E105" t="s">
        <v>249</v>
      </c>
      <c r="F105" t="s">
        <v>8</v>
      </c>
      <c r="G105" t="s">
        <v>324</v>
      </c>
      <c r="H105" t="s">
        <v>250</v>
      </c>
      <c r="I105" t="s">
        <v>286</v>
      </c>
      <c r="J105" t="s">
        <v>287</v>
      </c>
      <c r="K105" t="s">
        <v>375</v>
      </c>
      <c r="L105" t="s">
        <v>547</v>
      </c>
      <c r="M105" t="s">
        <v>954</v>
      </c>
      <c r="N105" t="s">
        <v>279</v>
      </c>
      <c r="O105" t="s">
        <v>506</v>
      </c>
      <c r="P105" t="s">
        <v>258</v>
      </c>
      <c r="Q105" t="s">
        <v>259</v>
      </c>
      <c r="R105" t="s">
        <v>8</v>
      </c>
      <c r="S105" t="s">
        <v>259</v>
      </c>
      <c r="T105" t="s">
        <v>8</v>
      </c>
      <c r="U105" t="s">
        <v>955</v>
      </c>
      <c r="V105" t="s">
        <v>935</v>
      </c>
      <c r="W105">
        <v>1</v>
      </c>
      <c r="X105">
        <v>0</v>
      </c>
      <c r="Y105">
        <v>0</v>
      </c>
      <c r="Z105">
        <v>0</v>
      </c>
      <c r="AA105">
        <v>0</v>
      </c>
      <c r="AB105" t="s">
        <v>8</v>
      </c>
      <c r="AC105" t="s">
        <v>936</v>
      </c>
      <c r="AD105">
        <v>1</v>
      </c>
      <c r="AE105">
        <v>0</v>
      </c>
      <c r="AF105">
        <v>0</v>
      </c>
      <c r="AG105">
        <v>0</v>
      </c>
      <c r="AH105">
        <v>0</v>
      </c>
      <c r="AI105">
        <v>0</v>
      </c>
      <c r="AJ105" t="s">
        <v>8</v>
      </c>
      <c r="AK105" t="s">
        <v>8</v>
      </c>
      <c r="AL105" t="s">
        <v>8</v>
      </c>
      <c r="AM105" t="s">
        <v>8</v>
      </c>
      <c r="AN105" t="s">
        <v>8</v>
      </c>
      <c r="AO105" t="s">
        <v>8</v>
      </c>
      <c r="AP105" t="s">
        <v>8</v>
      </c>
      <c r="AQ105" t="s">
        <v>8</v>
      </c>
      <c r="AR105" t="s">
        <v>8</v>
      </c>
      <c r="AS105" t="s">
        <v>8</v>
      </c>
      <c r="AT105" t="s">
        <v>8</v>
      </c>
      <c r="AU105" t="s">
        <v>8</v>
      </c>
      <c r="AV105" t="s">
        <v>8</v>
      </c>
      <c r="AW105" t="s">
        <v>8</v>
      </c>
      <c r="AX105" t="s">
        <v>8</v>
      </c>
      <c r="AY105" t="s">
        <v>8</v>
      </c>
      <c r="AZ105" t="s">
        <v>8</v>
      </c>
      <c r="BA105" t="s">
        <v>8</v>
      </c>
      <c r="BB105" t="s">
        <v>8</v>
      </c>
      <c r="BC105" t="s">
        <v>8</v>
      </c>
      <c r="BD105" t="s">
        <v>8</v>
      </c>
      <c r="BE105" t="s">
        <v>8</v>
      </c>
      <c r="BF105" t="s">
        <v>8</v>
      </c>
      <c r="BG105" t="s">
        <v>8</v>
      </c>
      <c r="BH105" t="s">
        <v>8</v>
      </c>
      <c r="BI105" t="s">
        <v>8</v>
      </c>
      <c r="BJ105" t="s">
        <v>8</v>
      </c>
      <c r="BK105" t="s">
        <v>8</v>
      </c>
      <c r="BL105" t="s">
        <v>8</v>
      </c>
      <c r="BM105" t="s">
        <v>8</v>
      </c>
      <c r="BN105" t="s">
        <v>8</v>
      </c>
      <c r="BO105" t="s">
        <v>8</v>
      </c>
      <c r="BP105" t="s">
        <v>8</v>
      </c>
      <c r="BQ105" t="s">
        <v>8</v>
      </c>
      <c r="BR105" t="s">
        <v>8</v>
      </c>
      <c r="BS105" t="s">
        <v>8</v>
      </c>
      <c r="BT105" t="s">
        <v>8</v>
      </c>
      <c r="BU105" t="s">
        <v>8</v>
      </c>
      <c r="BV105" t="s">
        <v>8</v>
      </c>
      <c r="BW105" t="s">
        <v>8</v>
      </c>
      <c r="BX105" t="s">
        <v>8</v>
      </c>
      <c r="BY105" t="s">
        <v>8</v>
      </c>
      <c r="BZ105" t="s">
        <v>8</v>
      </c>
      <c r="CA105" t="s">
        <v>8</v>
      </c>
      <c r="CB105" t="s">
        <v>8</v>
      </c>
      <c r="CC105" t="s">
        <v>8</v>
      </c>
      <c r="CD105" t="s">
        <v>8</v>
      </c>
      <c r="CE105" t="s">
        <v>8</v>
      </c>
      <c r="CF105" t="s">
        <v>8</v>
      </c>
      <c r="CG105" t="s">
        <v>8</v>
      </c>
      <c r="CH105" t="s">
        <v>8</v>
      </c>
      <c r="CI105" t="s">
        <v>8</v>
      </c>
      <c r="CJ105" t="s">
        <v>8</v>
      </c>
      <c r="CK105" t="s">
        <v>8</v>
      </c>
      <c r="CL105" t="s">
        <v>8</v>
      </c>
      <c r="CM105" t="s">
        <v>8</v>
      </c>
      <c r="CN105" t="s">
        <v>8</v>
      </c>
      <c r="CO105" t="s">
        <v>8</v>
      </c>
      <c r="CP105" t="s">
        <v>8</v>
      </c>
      <c r="CQ105" t="s">
        <v>8</v>
      </c>
      <c r="CR105" t="s">
        <v>8</v>
      </c>
      <c r="CS105" t="s">
        <v>8</v>
      </c>
      <c r="CT105" t="s">
        <v>8</v>
      </c>
      <c r="CU105" t="s">
        <v>8</v>
      </c>
      <c r="CV105" t="s">
        <v>8</v>
      </c>
      <c r="CW105" t="s">
        <v>8</v>
      </c>
      <c r="CX105" t="s">
        <v>8</v>
      </c>
      <c r="CY105" t="s">
        <v>8</v>
      </c>
      <c r="CZ105" t="s">
        <v>8</v>
      </c>
      <c r="DA105" t="s">
        <v>8</v>
      </c>
      <c r="DB105" t="s">
        <v>8</v>
      </c>
      <c r="DC105" t="s">
        <v>561</v>
      </c>
      <c r="DD105" t="s">
        <v>8</v>
      </c>
      <c r="DE105">
        <v>25</v>
      </c>
      <c r="DF105" t="s">
        <v>562</v>
      </c>
      <c r="DG105">
        <v>25</v>
      </c>
      <c r="DJ105" t="s">
        <v>260</v>
      </c>
      <c r="DK105" t="s">
        <v>8</v>
      </c>
      <c r="DL105" t="s">
        <v>8</v>
      </c>
      <c r="DM105" t="s">
        <v>8</v>
      </c>
      <c r="DN105" t="s">
        <v>8</v>
      </c>
      <c r="DO105" t="s">
        <v>8</v>
      </c>
      <c r="DP105" t="s">
        <v>8</v>
      </c>
      <c r="DQ105" t="s">
        <v>8</v>
      </c>
      <c r="DR105" t="s">
        <v>8</v>
      </c>
      <c r="DS105" t="s">
        <v>8</v>
      </c>
      <c r="DT105" t="s">
        <v>8</v>
      </c>
      <c r="DU105" t="s">
        <v>8</v>
      </c>
      <c r="DV105" t="s">
        <v>8</v>
      </c>
      <c r="DW105" t="s">
        <v>8</v>
      </c>
      <c r="DX105" t="s">
        <v>8</v>
      </c>
      <c r="DY105" t="s">
        <v>8</v>
      </c>
      <c r="DZ105" t="s">
        <v>8</v>
      </c>
      <c r="EB105" t="s">
        <v>8</v>
      </c>
      <c r="EC105" t="s">
        <v>8</v>
      </c>
      <c r="ED105" t="s">
        <v>8</v>
      </c>
      <c r="EE105" t="s">
        <v>8</v>
      </c>
      <c r="EF105" t="s">
        <v>8</v>
      </c>
      <c r="EG105" t="s">
        <v>8</v>
      </c>
      <c r="EH105" t="s">
        <v>8</v>
      </c>
      <c r="EI105" t="s">
        <v>8</v>
      </c>
      <c r="EJ105" t="s">
        <v>8</v>
      </c>
      <c r="EK105" t="s">
        <v>8</v>
      </c>
      <c r="EL105" t="s">
        <v>8</v>
      </c>
      <c r="EM105" t="s">
        <v>8</v>
      </c>
      <c r="EN105" t="s">
        <v>8</v>
      </c>
      <c r="EO105" t="s">
        <v>8</v>
      </c>
      <c r="EP105" t="s">
        <v>8</v>
      </c>
      <c r="EQ105" t="s">
        <v>8</v>
      </c>
      <c r="ET105" t="s">
        <v>8</v>
      </c>
      <c r="EU105" t="s">
        <v>8</v>
      </c>
      <c r="EV105" t="s">
        <v>8</v>
      </c>
      <c r="EW105" t="s">
        <v>8</v>
      </c>
      <c r="EX105" t="s">
        <v>8</v>
      </c>
      <c r="EY105" t="s">
        <v>8</v>
      </c>
      <c r="EZ105" t="s">
        <v>8</v>
      </c>
      <c r="FA105" t="s">
        <v>8</v>
      </c>
      <c r="FB105" t="s">
        <v>8</v>
      </c>
      <c r="FC105" t="s">
        <v>8</v>
      </c>
      <c r="FD105" t="s">
        <v>8</v>
      </c>
      <c r="FE105" t="s">
        <v>8</v>
      </c>
      <c r="FF105" t="s">
        <v>8</v>
      </c>
      <c r="FG105" t="s">
        <v>8</v>
      </c>
      <c r="FH105" t="s">
        <v>8</v>
      </c>
      <c r="FI105" t="s">
        <v>8</v>
      </c>
      <c r="FJ105" t="s">
        <v>8</v>
      </c>
      <c r="FK105" t="s">
        <v>8</v>
      </c>
      <c r="FL105" t="s">
        <v>8</v>
      </c>
      <c r="FM105" t="s">
        <v>8</v>
      </c>
      <c r="FN105" t="s">
        <v>8</v>
      </c>
      <c r="FO105" t="s">
        <v>8</v>
      </c>
      <c r="FP105" t="s">
        <v>8</v>
      </c>
      <c r="FQ105" t="s">
        <v>8</v>
      </c>
      <c r="FR105" t="s">
        <v>8</v>
      </c>
      <c r="FS105" t="s">
        <v>8</v>
      </c>
      <c r="FT105" t="s">
        <v>8</v>
      </c>
      <c r="FU105" t="s">
        <v>8</v>
      </c>
      <c r="FV105" t="s">
        <v>8</v>
      </c>
      <c r="FW105" t="s">
        <v>8</v>
      </c>
      <c r="FX105" t="s">
        <v>8</v>
      </c>
      <c r="FY105" t="s">
        <v>8</v>
      </c>
      <c r="FZ105" t="s">
        <v>8</v>
      </c>
      <c r="GA105" t="s">
        <v>8</v>
      </c>
      <c r="GB105" t="s">
        <v>8</v>
      </c>
      <c r="GC105" t="s">
        <v>8</v>
      </c>
      <c r="GD105" t="s">
        <v>8</v>
      </c>
      <c r="GE105" t="s">
        <v>8</v>
      </c>
      <c r="GF105" t="s">
        <v>8</v>
      </c>
      <c r="GG105" t="s">
        <v>8</v>
      </c>
      <c r="GH105" t="s">
        <v>8</v>
      </c>
      <c r="GI105" t="s">
        <v>8</v>
      </c>
      <c r="GJ105" t="s">
        <v>8</v>
      </c>
      <c r="GK105" t="s">
        <v>8</v>
      </c>
      <c r="GL105" t="s">
        <v>8</v>
      </c>
      <c r="GM105" t="s">
        <v>8</v>
      </c>
      <c r="GN105" t="s">
        <v>8</v>
      </c>
      <c r="GO105" t="s">
        <v>8</v>
      </c>
      <c r="GP105" t="s">
        <v>8</v>
      </c>
      <c r="GQ105" t="s">
        <v>8</v>
      </c>
      <c r="GR105" t="s">
        <v>8</v>
      </c>
      <c r="GS105" t="s">
        <v>8</v>
      </c>
      <c r="GT105" t="s">
        <v>8</v>
      </c>
      <c r="GW105" t="s">
        <v>8</v>
      </c>
      <c r="GX105" t="s">
        <v>8</v>
      </c>
      <c r="GY105" t="s">
        <v>8</v>
      </c>
      <c r="GZ105" t="s">
        <v>8</v>
      </c>
      <c r="HA105" t="s">
        <v>8</v>
      </c>
      <c r="HB105" t="s">
        <v>8</v>
      </c>
      <c r="HC105" t="s">
        <v>8</v>
      </c>
      <c r="HD105" t="s">
        <v>8</v>
      </c>
      <c r="HE105" t="s">
        <v>8</v>
      </c>
      <c r="HF105" t="s">
        <v>8</v>
      </c>
      <c r="HG105" t="s">
        <v>8</v>
      </c>
      <c r="HH105" t="s">
        <v>8</v>
      </c>
      <c r="HI105" t="s">
        <v>8</v>
      </c>
      <c r="HJ105" t="s">
        <v>8</v>
      </c>
      <c r="HK105" t="s">
        <v>8</v>
      </c>
      <c r="HL105" t="s">
        <v>8</v>
      </c>
      <c r="HM105" t="s">
        <v>8</v>
      </c>
      <c r="HN105" t="s">
        <v>8</v>
      </c>
      <c r="HO105" t="s">
        <v>8</v>
      </c>
      <c r="HP105" t="s">
        <v>8</v>
      </c>
      <c r="HQ105" t="s">
        <v>8</v>
      </c>
      <c r="HR105" t="s">
        <v>8</v>
      </c>
      <c r="HS105" t="s">
        <v>8</v>
      </c>
      <c r="HT105" t="s">
        <v>8</v>
      </c>
      <c r="HU105" t="s">
        <v>8</v>
      </c>
      <c r="HV105" t="s">
        <v>8</v>
      </c>
      <c r="HW105" t="s">
        <v>8</v>
      </c>
      <c r="HX105" t="s">
        <v>8</v>
      </c>
      <c r="HY105" t="s">
        <v>8</v>
      </c>
      <c r="HZ105" t="s">
        <v>8</v>
      </c>
      <c r="IA105" t="s">
        <v>8</v>
      </c>
      <c r="IB105" t="s">
        <v>8</v>
      </c>
      <c r="IC105" t="s">
        <v>8</v>
      </c>
      <c r="ID105" t="s">
        <v>8</v>
      </c>
      <c r="IE105">
        <v>127692694</v>
      </c>
      <c r="IF105" t="s">
        <v>837</v>
      </c>
      <c r="IG105" t="s">
        <v>8</v>
      </c>
      <c r="IH105">
        <v>64</v>
      </c>
    </row>
    <row r="106" spans="1:242" x14ac:dyDescent="0.2">
      <c r="A106" t="s">
        <v>956</v>
      </c>
      <c r="B106" t="s">
        <v>957</v>
      </c>
      <c r="C106" t="s">
        <v>958</v>
      </c>
      <c r="D106" t="s">
        <v>248</v>
      </c>
      <c r="E106" t="s">
        <v>249</v>
      </c>
      <c r="F106" t="s">
        <v>8</v>
      </c>
      <c r="G106" t="s">
        <v>248</v>
      </c>
      <c r="H106" t="s">
        <v>250</v>
      </c>
      <c r="I106" t="s">
        <v>251</v>
      </c>
      <c r="J106" t="s">
        <v>287</v>
      </c>
      <c r="K106" t="s">
        <v>375</v>
      </c>
      <c r="L106" t="s">
        <v>547</v>
      </c>
      <c r="M106" t="s">
        <v>959</v>
      </c>
      <c r="N106" t="s">
        <v>279</v>
      </c>
      <c r="O106" t="s">
        <v>506</v>
      </c>
      <c r="P106" t="s">
        <v>258</v>
      </c>
      <c r="Q106" t="s">
        <v>259</v>
      </c>
      <c r="R106" t="s">
        <v>8</v>
      </c>
      <c r="S106" t="s">
        <v>259</v>
      </c>
      <c r="T106" t="s">
        <v>8</v>
      </c>
      <c r="U106" t="s">
        <v>733</v>
      </c>
      <c r="V106" t="s">
        <v>935</v>
      </c>
      <c r="W106">
        <v>1</v>
      </c>
      <c r="X106">
        <v>0</v>
      </c>
      <c r="Y106">
        <v>0</v>
      </c>
      <c r="Z106">
        <v>0</v>
      </c>
      <c r="AA106">
        <v>0</v>
      </c>
      <c r="AB106" t="s">
        <v>8</v>
      </c>
      <c r="AC106" t="s">
        <v>936</v>
      </c>
      <c r="AD106">
        <v>1</v>
      </c>
      <c r="AE106">
        <v>0</v>
      </c>
      <c r="AF106">
        <v>0</v>
      </c>
      <c r="AG106">
        <v>0</v>
      </c>
      <c r="AH106">
        <v>0</v>
      </c>
      <c r="AI106">
        <v>0</v>
      </c>
      <c r="AJ106" t="s">
        <v>8</v>
      </c>
      <c r="AK106" t="s">
        <v>8</v>
      </c>
      <c r="AL106" t="s">
        <v>8</v>
      </c>
      <c r="AM106" t="s">
        <v>8</v>
      </c>
      <c r="AN106" t="s">
        <v>8</v>
      </c>
      <c r="AO106" t="s">
        <v>8</v>
      </c>
      <c r="AP106" t="s">
        <v>8</v>
      </c>
      <c r="AQ106" t="s">
        <v>8</v>
      </c>
      <c r="AR106" t="s">
        <v>8</v>
      </c>
      <c r="AS106" t="s">
        <v>8</v>
      </c>
      <c r="AT106" t="s">
        <v>8</v>
      </c>
      <c r="AU106" t="s">
        <v>8</v>
      </c>
      <c r="AV106" t="s">
        <v>8</v>
      </c>
      <c r="AW106" t="s">
        <v>8</v>
      </c>
      <c r="AX106" t="s">
        <v>8</v>
      </c>
      <c r="AY106" t="s">
        <v>8</v>
      </c>
      <c r="AZ106" t="s">
        <v>8</v>
      </c>
      <c r="BA106" t="s">
        <v>8</v>
      </c>
      <c r="BB106" t="s">
        <v>8</v>
      </c>
      <c r="BC106" t="s">
        <v>8</v>
      </c>
      <c r="BD106" t="s">
        <v>8</v>
      </c>
      <c r="BE106" t="s">
        <v>8</v>
      </c>
      <c r="BF106" t="s">
        <v>8</v>
      </c>
      <c r="BG106" t="s">
        <v>8</v>
      </c>
      <c r="BH106" t="s">
        <v>8</v>
      </c>
      <c r="BI106" t="s">
        <v>8</v>
      </c>
      <c r="BJ106" t="s">
        <v>8</v>
      </c>
      <c r="BK106" t="s">
        <v>8</v>
      </c>
      <c r="BL106" t="s">
        <v>8</v>
      </c>
      <c r="BM106" t="s">
        <v>8</v>
      </c>
      <c r="BN106" t="s">
        <v>8</v>
      </c>
      <c r="BO106" t="s">
        <v>8</v>
      </c>
      <c r="BP106" t="s">
        <v>8</v>
      </c>
      <c r="BQ106" t="s">
        <v>8</v>
      </c>
      <c r="BR106" t="s">
        <v>8</v>
      </c>
      <c r="BS106" t="s">
        <v>8</v>
      </c>
      <c r="BT106" t="s">
        <v>8</v>
      </c>
      <c r="BU106" t="s">
        <v>8</v>
      </c>
      <c r="BV106" t="s">
        <v>8</v>
      </c>
      <c r="BW106" t="s">
        <v>8</v>
      </c>
      <c r="BX106" t="s">
        <v>8</v>
      </c>
      <c r="BY106" t="s">
        <v>8</v>
      </c>
      <c r="BZ106" t="s">
        <v>8</v>
      </c>
      <c r="CA106" t="s">
        <v>8</v>
      </c>
      <c r="CB106" t="s">
        <v>8</v>
      </c>
      <c r="CC106" t="s">
        <v>8</v>
      </c>
      <c r="CD106" t="s">
        <v>8</v>
      </c>
      <c r="CE106" t="s">
        <v>8</v>
      </c>
      <c r="CF106" t="s">
        <v>8</v>
      </c>
      <c r="CG106" t="s">
        <v>8</v>
      </c>
      <c r="CH106" t="s">
        <v>8</v>
      </c>
      <c r="CI106" t="s">
        <v>8</v>
      </c>
      <c r="CJ106" t="s">
        <v>8</v>
      </c>
      <c r="CK106" t="s">
        <v>8</v>
      </c>
      <c r="CL106" t="s">
        <v>8</v>
      </c>
      <c r="CM106" t="s">
        <v>8</v>
      </c>
      <c r="CN106" t="s">
        <v>8</v>
      </c>
      <c r="CO106" t="s">
        <v>8</v>
      </c>
      <c r="CP106" t="s">
        <v>8</v>
      </c>
      <c r="CQ106" t="s">
        <v>8</v>
      </c>
      <c r="CR106" t="s">
        <v>8</v>
      </c>
      <c r="CS106" t="s">
        <v>8</v>
      </c>
      <c r="CT106" t="s">
        <v>8</v>
      </c>
      <c r="CU106" t="s">
        <v>8</v>
      </c>
      <c r="CV106" t="s">
        <v>8</v>
      </c>
      <c r="CW106" t="s">
        <v>8</v>
      </c>
      <c r="CX106" t="s">
        <v>8</v>
      </c>
      <c r="CY106" t="s">
        <v>8</v>
      </c>
      <c r="CZ106" t="s">
        <v>8</v>
      </c>
      <c r="DA106" t="s">
        <v>8</v>
      </c>
      <c r="DB106" t="s">
        <v>8</v>
      </c>
      <c r="DC106" t="s">
        <v>561</v>
      </c>
      <c r="DD106" t="s">
        <v>8</v>
      </c>
      <c r="DE106">
        <v>25</v>
      </c>
      <c r="DF106" t="s">
        <v>562</v>
      </c>
      <c r="DG106">
        <v>25</v>
      </c>
      <c r="DJ106" t="s">
        <v>260</v>
      </c>
      <c r="DK106" t="s">
        <v>8</v>
      </c>
      <c r="DL106" t="s">
        <v>8</v>
      </c>
      <c r="DM106" t="s">
        <v>8</v>
      </c>
      <c r="DN106" t="s">
        <v>8</v>
      </c>
      <c r="DO106" t="s">
        <v>8</v>
      </c>
      <c r="DP106" t="s">
        <v>8</v>
      </c>
      <c r="DQ106" t="s">
        <v>8</v>
      </c>
      <c r="DR106" t="s">
        <v>8</v>
      </c>
      <c r="DS106" t="s">
        <v>8</v>
      </c>
      <c r="DT106" t="s">
        <v>8</v>
      </c>
      <c r="DU106" t="s">
        <v>8</v>
      </c>
      <c r="DV106" t="s">
        <v>8</v>
      </c>
      <c r="DW106" t="s">
        <v>8</v>
      </c>
      <c r="DX106" t="s">
        <v>8</v>
      </c>
      <c r="DY106" t="s">
        <v>8</v>
      </c>
      <c r="DZ106" t="s">
        <v>8</v>
      </c>
      <c r="EB106" t="s">
        <v>8</v>
      </c>
      <c r="EC106" t="s">
        <v>8</v>
      </c>
      <c r="ED106" t="s">
        <v>8</v>
      </c>
      <c r="EE106" t="s">
        <v>8</v>
      </c>
      <c r="EF106" t="s">
        <v>8</v>
      </c>
      <c r="EG106" t="s">
        <v>8</v>
      </c>
      <c r="EH106" t="s">
        <v>8</v>
      </c>
      <c r="EI106" t="s">
        <v>8</v>
      </c>
      <c r="EJ106" t="s">
        <v>8</v>
      </c>
      <c r="EK106" t="s">
        <v>8</v>
      </c>
      <c r="EL106" t="s">
        <v>8</v>
      </c>
      <c r="EM106" t="s">
        <v>8</v>
      </c>
      <c r="EN106" t="s">
        <v>8</v>
      </c>
      <c r="EO106" t="s">
        <v>8</v>
      </c>
      <c r="EP106" t="s">
        <v>8</v>
      </c>
      <c r="EQ106" t="s">
        <v>8</v>
      </c>
      <c r="ET106" t="s">
        <v>8</v>
      </c>
      <c r="EU106" t="s">
        <v>8</v>
      </c>
      <c r="EV106" t="s">
        <v>8</v>
      </c>
      <c r="EW106" t="s">
        <v>8</v>
      </c>
      <c r="EX106" t="s">
        <v>8</v>
      </c>
      <c r="EY106" t="s">
        <v>8</v>
      </c>
      <c r="EZ106" t="s">
        <v>8</v>
      </c>
      <c r="FA106" t="s">
        <v>8</v>
      </c>
      <c r="FB106" t="s">
        <v>8</v>
      </c>
      <c r="FC106" t="s">
        <v>8</v>
      </c>
      <c r="FD106" t="s">
        <v>8</v>
      </c>
      <c r="FE106" t="s">
        <v>8</v>
      </c>
      <c r="FF106" t="s">
        <v>8</v>
      </c>
      <c r="FG106" t="s">
        <v>8</v>
      </c>
      <c r="FH106" t="s">
        <v>8</v>
      </c>
      <c r="FI106" t="s">
        <v>8</v>
      </c>
      <c r="FJ106" t="s">
        <v>8</v>
      </c>
      <c r="FK106" t="s">
        <v>8</v>
      </c>
      <c r="FL106" t="s">
        <v>8</v>
      </c>
      <c r="FM106" t="s">
        <v>8</v>
      </c>
      <c r="FN106" t="s">
        <v>8</v>
      </c>
      <c r="FO106" t="s">
        <v>8</v>
      </c>
      <c r="FP106" t="s">
        <v>8</v>
      </c>
      <c r="FQ106" t="s">
        <v>8</v>
      </c>
      <c r="FR106" t="s">
        <v>8</v>
      </c>
      <c r="FS106" t="s">
        <v>8</v>
      </c>
      <c r="FT106" t="s">
        <v>8</v>
      </c>
      <c r="FU106" t="s">
        <v>8</v>
      </c>
      <c r="FV106" t="s">
        <v>8</v>
      </c>
      <c r="FW106" t="s">
        <v>8</v>
      </c>
      <c r="FX106" t="s">
        <v>8</v>
      </c>
      <c r="FY106" t="s">
        <v>8</v>
      </c>
      <c r="FZ106" t="s">
        <v>8</v>
      </c>
      <c r="GA106" t="s">
        <v>8</v>
      </c>
      <c r="GB106" t="s">
        <v>8</v>
      </c>
      <c r="GC106" t="s">
        <v>8</v>
      </c>
      <c r="GD106" t="s">
        <v>8</v>
      </c>
      <c r="GE106" t="s">
        <v>8</v>
      </c>
      <c r="GF106" t="s">
        <v>8</v>
      </c>
      <c r="GG106" t="s">
        <v>8</v>
      </c>
      <c r="GH106" t="s">
        <v>8</v>
      </c>
      <c r="GI106" t="s">
        <v>8</v>
      </c>
      <c r="GJ106" t="s">
        <v>8</v>
      </c>
      <c r="GK106" t="s">
        <v>8</v>
      </c>
      <c r="GL106" t="s">
        <v>8</v>
      </c>
      <c r="GM106" t="s">
        <v>8</v>
      </c>
      <c r="GN106" t="s">
        <v>8</v>
      </c>
      <c r="GO106" t="s">
        <v>8</v>
      </c>
      <c r="GP106" t="s">
        <v>8</v>
      </c>
      <c r="GQ106" t="s">
        <v>8</v>
      </c>
      <c r="GR106" t="s">
        <v>8</v>
      </c>
      <c r="GS106" t="s">
        <v>8</v>
      </c>
      <c r="GT106" t="s">
        <v>8</v>
      </c>
      <c r="GW106" t="s">
        <v>8</v>
      </c>
      <c r="GX106" t="s">
        <v>8</v>
      </c>
      <c r="GY106" t="s">
        <v>8</v>
      </c>
      <c r="GZ106" t="s">
        <v>8</v>
      </c>
      <c r="HA106" t="s">
        <v>8</v>
      </c>
      <c r="HB106" t="s">
        <v>8</v>
      </c>
      <c r="HC106" t="s">
        <v>8</v>
      </c>
      <c r="HD106" t="s">
        <v>8</v>
      </c>
      <c r="HE106" t="s">
        <v>8</v>
      </c>
      <c r="HF106" t="s">
        <v>8</v>
      </c>
      <c r="HG106" t="s">
        <v>8</v>
      </c>
      <c r="HH106" t="s">
        <v>8</v>
      </c>
      <c r="HI106" t="s">
        <v>8</v>
      </c>
      <c r="HJ106" t="s">
        <v>8</v>
      </c>
      <c r="HK106" t="s">
        <v>8</v>
      </c>
      <c r="HL106" t="s">
        <v>8</v>
      </c>
      <c r="HM106" t="s">
        <v>8</v>
      </c>
      <c r="HN106" t="s">
        <v>8</v>
      </c>
      <c r="HO106" t="s">
        <v>8</v>
      </c>
      <c r="HP106" t="s">
        <v>8</v>
      </c>
      <c r="HQ106" t="s">
        <v>8</v>
      </c>
      <c r="HR106" t="s">
        <v>8</v>
      </c>
      <c r="HS106" t="s">
        <v>8</v>
      </c>
      <c r="HT106" t="s">
        <v>8</v>
      </c>
      <c r="HU106" t="s">
        <v>8</v>
      </c>
      <c r="HV106" t="s">
        <v>8</v>
      </c>
      <c r="HW106" t="s">
        <v>8</v>
      </c>
      <c r="HX106" t="s">
        <v>8</v>
      </c>
      <c r="HY106" t="s">
        <v>8</v>
      </c>
      <c r="HZ106" t="s">
        <v>8</v>
      </c>
      <c r="IA106" t="s">
        <v>8</v>
      </c>
      <c r="IB106" t="s">
        <v>8</v>
      </c>
      <c r="IC106" t="s">
        <v>960</v>
      </c>
      <c r="ID106" t="s">
        <v>8</v>
      </c>
      <c r="IE106">
        <v>127229940</v>
      </c>
      <c r="IF106" t="s">
        <v>961</v>
      </c>
      <c r="IG106" t="s">
        <v>8</v>
      </c>
      <c r="IH106">
        <v>25</v>
      </c>
    </row>
    <row r="107" spans="1:242" x14ac:dyDescent="0.2">
      <c r="A107" t="s">
        <v>962</v>
      </c>
      <c r="B107" t="s">
        <v>963</v>
      </c>
      <c r="C107" t="s">
        <v>964</v>
      </c>
      <c r="D107" t="s">
        <v>285</v>
      </c>
      <c r="E107" t="s">
        <v>249</v>
      </c>
      <c r="F107" t="s">
        <v>8</v>
      </c>
      <c r="G107" t="s">
        <v>285</v>
      </c>
      <c r="H107" t="s">
        <v>250</v>
      </c>
      <c r="I107" t="s">
        <v>286</v>
      </c>
      <c r="J107" t="s">
        <v>287</v>
      </c>
      <c r="K107" t="s">
        <v>288</v>
      </c>
      <c r="L107" t="s">
        <v>254</v>
      </c>
      <c r="M107" t="s">
        <v>965</v>
      </c>
      <c r="N107" t="s">
        <v>256</v>
      </c>
      <c r="O107" t="s">
        <v>506</v>
      </c>
      <c r="P107" t="s">
        <v>258</v>
      </c>
      <c r="Q107" t="s">
        <v>259</v>
      </c>
      <c r="R107" t="s">
        <v>8</v>
      </c>
      <c r="S107" t="s">
        <v>259</v>
      </c>
      <c r="T107" t="s">
        <v>8</v>
      </c>
      <c r="U107" t="s">
        <v>966</v>
      </c>
      <c r="V107" t="s">
        <v>935</v>
      </c>
      <c r="W107">
        <v>1</v>
      </c>
      <c r="X107">
        <v>0</v>
      </c>
      <c r="Y107">
        <v>0</v>
      </c>
      <c r="Z107">
        <v>0</v>
      </c>
      <c r="AA107">
        <v>0</v>
      </c>
      <c r="AB107" t="s">
        <v>8</v>
      </c>
      <c r="AC107" t="s">
        <v>936</v>
      </c>
      <c r="AD107">
        <v>1</v>
      </c>
      <c r="AE107">
        <v>0</v>
      </c>
      <c r="AF107">
        <v>0</v>
      </c>
      <c r="AG107">
        <v>0</v>
      </c>
      <c r="AH107">
        <v>0</v>
      </c>
      <c r="AI107">
        <v>0</v>
      </c>
      <c r="AJ107" t="s">
        <v>8</v>
      </c>
      <c r="AK107" t="s">
        <v>8</v>
      </c>
      <c r="AL107" t="s">
        <v>8</v>
      </c>
      <c r="AM107" t="s">
        <v>8</v>
      </c>
      <c r="AN107" t="s">
        <v>8</v>
      </c>
      <c r="AO107" t="s">
        <v>8</v>
      </c>
      <c r="AP107" t="s">
        <v>8</v>
      </c>
      <c r="AQ107" t="s">
        <v>8</v>
      </c>
      <c r="AR107" t="s">
        <v>8</v>
      </c>
      <c r="AS107" t="s">
        <v>8</v>
      </c>
      <c r="AT107" t="s">
        <v>8</v>
      </c>
      <c r="AU107" t="s">
        <v>8</v>
      </c>
      <c r="AV107" t="s">
        <v>8</v>
      </c>
      <c r="AW107" t="s">
        <v>8</v>
      </c>
      <c r="AX107" t="s">
        <v>8</v>
      </c>
      <c r="AY107" t="s">
        <v>8</v>
      </c>
      <c r="AZ107" t="s">
        <v>8</v>
      </c>
      <c r="BA107" t="s">
        <v>8</v>
      </c>
      <c r="BB107" t="s">
        <v>8</v>
      </c>
      <c r="BC107" t="s">
        <v>8</v>
      </c>
      <c r="BD107" t="s">
        <v>8</v>
      </c>
      <c r="BE107" t="s">
        <v>8</v>
      </c>
      <c r="BF107" t="s">
        <v>8</v>
      </c>
      <c r="BG107" t="s">
        <v>8</v>
      </c>
      <c r="BH107" t="s">
        <v>8</v>
      </c>
      <c r="BI107" t="s">
        <v>8</v>
      </c>
      <c r="BJ107" t="s">
        <v>8</v>
      </c>
      <c r="BK107" t="s">
        <v>8</v>
      </c>
      <c r="BL107" t="s">
        <v>8</v>
      </c>
      <c r="BM107" t="s">
        <v>8</v>
      </c>
      <c r="BN107" t="s">
        <v>8</v>
      </c>
      <c r="BO107" t="s">
        <v>8</v>
      </c>
      <c r="BP107" t="s">
        <v>8</v>
      </c>
      <c r="BQ107" t="s">
        <v>8</v>
      </c>
      <c r="BR107" t="s">
        <v>8</v>
      </c>
      <c r="BS107" t="s">
        <v>8</v>
      </c>
      <c r="BT107" t="s">
        <v>8</v>
      </c>
      <c r="BU107" t="s">
        <v>8</v>
      </c>
      <c r="BV107" t="s">
        <v>8</v>
      </c>
      <c r="BW107" t="s">
        <v>8</v>
      </c>
      <c r="BX107" t="s">
        <v>8</v>
      </c>
      <c r="BY107" t="s">
        <v>8</v>
      </c>
      <c r="BZ107" t="s">
        <v>8</v>
      </c>
      <c r="CA107" t="s">
        <v>8</v>
      </c>
      <c r="CB107" t="s">
        <v>8</v>
      </c>
      <c r="CC107" t="s">
        <v>8</v>
      </c>
      <c r="CD107" t="s">
        <v>8</v>
      </c>
      <c r="CE107" t="s">
        <v>8</v>
      </c>
      <c r="CF107" t="s">
        <v>8</v>
      </c>
      <c r="CG107" t="s">
        <v>8</v>
      </c>
      <c r="CH107" t="s">
        <v>8</v>
      </c>
      <c r="CI107" t="s">
        <v>8</v>
      </c>
      <c r="CJ107" t="s">
        <v>8</v>
      </c>
      <c r="CK107" t="s">
        <v>8</v>
      </c>
      <c r="CL107" t="s">
        <v>8</v>
      </c>
      <c r="CM107" t="s">
        <v>8</v>
      </c>
      <c r="CN107" t="s">
        <v>8</v>
      </c>
      <c r="CO107" t="s">
        <v>8</v>
      </c>
      <c r="CP107" t="s">
        <v>8</v>
      </c>
      <c r="CQ107" t="s">
        <v>8</v>
      </c>
      <c r="CR107" t="s">
        <v>8</v>
      </c>
      <c r="CS107" t="s">
        <v>8</v>
      </c>
      <c r="CT107" t="s">
        <v>8</v>
      </c>
      <c r="CU107" t="s">
        <v>8</v>
      </c>
      <c r="CV107" t="s">
        <v>8</v>
      </c>
      <c r="CW107" t="s">
        <v>8</v>
      </c>
      <c r="CX107" t="s">
        <v>8</v>
      </c>
      <c r="CY107" t="s">
        <v>8</v>
      </c>
      <c r="CZ107" t="s">
        <v>8</v>
      </c>
      <c r="DA107" t="s">
        <v>8</v>
      </c>
      <c r="DB107" t="s">
        <v>8</v>
      </c>
      <c r="DC107" t="s">
        <v>561</v>
      </c>
      <c r="DD107" t="s">
        <v>8</v>
      </c>
      <c r="DE107">
        <v>25</v>
      </c>
      <c r="DF107" t="s">
        <v>562</v>
      </c>
      <c r="DG107">
        <v>25</v>
      </c>
      <c r="DJ107" t="s">
        <v>511</v>
      </c>
      <c r="DK107" t="s">
        <v>8</v>
      </c>
      <c r="DL107" t="s">
        <v>8</v>
      </c>
      <c r="DM107" t="s">
        <v>8</v>
      </c>
      <c r="DN107" t="s">
        <v>8</v>
      </c>
      <c r="DO107" t="s">
        <v>8</v>
      </c>
      <c r="DP107" t="s">
        <v>8</v>
      </c>
      <c r="DQ107" t="s">
        <v>8</v>
      </c>
      <c r="DR107" t="s">
        <v>8</v>
      </c>
      <c r="DS107" t="s">
        <v>8</v>
      </c>
      <c r="DT107" t="s">
        <v>8</v>
      </c>
      <c r="DU107" t="s">
        <v>8</v>
      </c>
      <c r="DV107" t="s">
        <v>8</v>
      </c>
      <c r="DW107" t="s">
        <v>8</v>
      </c>
      <c r="DX107" t="s">
        <v>8</v>
      </c>
      <c r="DY107" t="s">
        <v>8</v>
      </c>
      <c r="DZ107" t="s">
        <v>8</v>
      </c>
      <c r="EB107" t="s">
        <v>8</v>
      </c>
      <c r="EC107" t="s">
        <v>8</v>
      </c>
      <c r="ED107" t="s">
        <v>8</v>
      </c>
      <c r="EE107" t="s">
        <v>8</v>
      </c>
      <c r="EF107" t="s">
        <v>8</v>
      </c>
      <c r="EG107" t="s">
        <v>8</v>
      </c>
      <c r="EH107" t="s">
        <v>8</v>
      </c>
      <c r="EI107" t="s">
        <v>8</v>
      </c>
      <c r="EJ107" t="s">
        <v>8</v>
      </c>
      <c r="EK107" t="s">
        <v>8</v>
      </c>
      <c r="EL107" t="s">
        <v>8</v>
      </c>
      <c r="EM107" t="s">
        <v>8</v>
      </c>
      <c r="EN107" t="s">
        <v>8</v>
      </c>
      <c r="EO107" t="s">
        <v>8</v>
      </c>
      <c r="EP107" t="s">
        <v>8</v>
      </c>
      <c r="EQ107" t="s">
        <v>8</v>
      </c>
      <c r="ET107" t="s">
        <v>8</v>
      </c>
      <c r="EU107" t="s">
        <v>8</v>
      </c>
      <c r="EV107" t="s">
        <v>8</v>
      </c>
      <c r="EW107" t="s">
        <v>8</v>
      </c>
      <c r="EX107" t="s">
        <v>8</v>
      </c>
      <c r="EY107" t="s">
        <v>8</v>
      </c>
      <c r="EZ107" t="s">
        <v>8</v>
      </c>
      <c r="FA107" t="s">
        <v>8</v>
      </c>
      <c r="FB107" t="s">
        <v>8</v>
      </c>
      <c r="FC107" t="s">
        <v>8</v>
      </c>
      <c r="FD107" t="s">
        <v>8</v>
      </c>
      <c r="FE107" t="s">
        <v>8</v>
      </c>
      <c r="FF107" t="s">
        <v>8</v>
      </c>
      <c r="FG107" t="s">
        <v>8</v>
      </c>
      <c r="FH107" t="s">
        <v>8</v>
      </c>
      <c r="FI107" t="s">
        <v>8</v>
      </c>
      <c r="FJ107" t="s">
        <v>8</v>
      </c>
      <c r="FK107" t="s">
        <v>8</v>
      </c>
      <c r="FL107" t="s">
        <v>8</v>
      </c>
      <c r="FM107" t="s">
        <v>8</v>
      </c>
      <c r="FN107" t="s">
        <v>8</v>
      </c>
      <c r="FO107" t="s">
        <v>8</v>
      </c>
      <c r="FP107" t="s">
        <v>8</v>
      </c>
      <c r="FQ107" t="s">
        <v>8</v>
      </c>
      <c r="FR107" t="s">
        <v>8</v>
      </c>
      <c r="FS107" t="s">
        <v>8</v>
      </c>
      <c r="FT107" t="s">
        <v>8</v>
      </c>
      <c r="FU107" t="s">
        <v>8</v>
      </c>
      <c r="FV107" t="s">
        <v>8</v>
      </c>
      <c r="FW107" t="s">
        <v>8</v>
      </c>
      <c r="FX107" t="s">
        <v>8</v>
      </c>
      <c r="FY107" t="s">
        <v>8</v>
      </c>
      <c r="FZ107" t="s">
        <v>8</v>
      </c>
      <c r="GA107" t="s">
        <v>8</v>
      </c>
      <c r="GB107" t="s">
        <v>8</v>
      </c>
      <c r="GC107" t="s">
        <v>8</v>
      </c>
      <c r="GD107" t="s">
        <v>8</v>
      </c>
      <c r="GE107" t="s">
        <v>8</v>
      </c>
      <c r="GF107" t="s">
        <v>8</v>
      </c>
      <c r="GG107" t="s">
        <v>8</v>
      </c>
      <c r="GH107" t="s">
        <v>8</v>
      </c>
      <c r="GI107" t="s">
        <v>8</v>
      </c>
      <c r="GJ107" t="s">
        <v>8</v>
      </c>
      <c r="GK107" t="s">
        <v>8</v>
      </c>
      <c r="GL107" t="s">
        <v>8</v>
      </c>
      <c r="GM107" t="s">
        <v>8</v>
      </c>
      <c r="GN107" t="s">
        <v>8</v>
      </c>
      <c r="GO107" t="s">
        <v>8</v>
      </c>
      <c r="GP107" t="s">
        <v>8</v>
      </c>
      <c r="GQ107" t="s">
        <v>8</v>
      </c>
      <c r="GR107" t="s">
        <v>8</v>
      </c>
      <c r="GS107" t="s">
        <v>8</v>
      </c>
      <c r="GT107" t="s">
        <v>8</v>
      </c>
      <c r="GW107" t="s">
        <v>8</v>
      </c>
      <c r="GX107" t="s">
        <v>8</v>
      </c>
      <c r="GY107" t="s">
        <v>8</v>
      </c>
      <c r="GZ107" t="s">
        <v>8</v>
      </c>
      <c r="HA107" t="s">
        <v>8</v>
      </c>
      <c r="HB107" t="s">
        <v>8</v>
      </c>
      <c r="HC107" t="s">
        <v>8</v>
      </c>
      <c r="HD107" t="s">
        <v>8</v>
      </c>
      <c r="HE107" t="s">
        <v>8</v>
      </c>
      <c r="HF107" t="s">
        <v>8</v>
      </c>
      <c r="HG107" t="s">
        <v>8</v>
      </c>
      <c r="HH107" t="s">
        <v>8</v>
      </c>
      <c r="HI107" t="s">
        <v>8</v>
      </c>
      <c r="HJ107" t="s">
        <v>8</v>
      </c>
      <c r="HK107" t="s">
        <v>8</v>
      </c>
      <c r="HL107" t="s">
        <v>8</v>
      </c>
      <c r="HM107" t="s">
        <v>8</v>
      </c>
      <c r="HN107" t="s">
        <v>8</v>
      </c>
      <c r="HO107" t="s">
        <v>8</v>
      </c>
      <c r="HP107" t="s">
        <v>8</v>
      </c>
      <c r="HQ107" t="s">
        <v>8</v>
      </c>
      <c r="HR107" t="s">
        <v>8</v>
      </c>
      <c r="HS107" t="s">
        <v>8</v>
      </c>
      <c r="HT107" t="s">
        <v>8</v>
      </c>
      <c r="HU107" t="s">
        <v>8</v>
      </c>
      <c r="HV107" t="s">
        <v>8</v>
      </c>
      <c r="HW107" t="s">
        <v>8</v>
      </c>
      <c r="HX107" t="s">
        <v>8</v>
      </c>
      <c r="HY107" t="s">
        <v>8</v>
      </c>
      <c r="HZ107" t="s">
        <v>8</v>
      </c>
      <c r="IA107" t="s">
        <v>8</v>
      </c>
      <c r="IB107" t="s">
        <v>8</v>
      </c>
      <c r="IC107" t="s">
        <v>967</v>
      </c>
      <c r="ID107" t="s">
        <v>8</v>
      </c>
      <c r="IE107">
        <v>127229997</v>
      </c>
      <c r="IF107" t="s">
        <v>968</v>
      </c>
      <c r="IG107" t="s">
        <v>8</v>
      </c>
      <c r="IH107">
        <v>27</v>
      </c>
    </row>
    <row r="108" spans="1:242" x14ac:dyDescent="0.2">
      <c r="A108" t="s">
        <v>969</v>
      </c>
      <c r="B108" t="s">
        <v>970</v>
      </c>
      <c r="C108" t="s">
        <v>971</v>
      </c>
      <c r="D108" t="s">
        <v>285</v>
      </c>
      <c r="E108" t="s">
        <v>249</v>
      </c>
      <c r="F108" t="s">
        <v>315</v>
      </c>
      <c r="G108" t="s">
        <v>285</v>
      </c>
      <c r="H108" t="s">
        <v>316</v>
      </c>
      <c r="I108" t="s">
        <v>306</v>
      </c>
      <c r="J108" t="s">
        <v>275</v>
      </c>
      <c r="K108" t="s">
        <v>317</v>
      </c>
      <c r="L108" t="s">
        <v>318</v>
      </c>
      <c r="M108" t="s">
        <v>319</v>
      </c>
      <c r="N108" t="s">
        <v>268</v>
      </c>
      <c r="O108" t="s">
        <v>506</v>
      </c>
      <c r="P108" t="s">
        <v>258</v>
      </c>
      <c r="Q108" t="s">
        <v>259</v>
      </c>
      <c r="R108" t="s">
        <v>8</v>
      </c>
      <c r="S108" t="s">
        <v>259</v>
      </c>
      <c r="T108" t="s">
        <v>8</v>
      </c>
      <c r="U108" t="s">
        <v>317</v>
      </c>
      <c r="V108" t="s">
        <v>935</v>
      </c>
      <c r="W108">
        <v>1</v>
      </c>
      <c r="X108">
        <v>0</v>
      </c>
      <c r="Y108">
        <v>0</v>
      </c>
      <c r="Z108">
        <v>0</v>
      </c>
      <c r="AA108">
        <v>0</v>
      </c>
      <c r="AB108" t="s">
        <v>8</v>
      </c>
      <c r="AC108" t="s">
        <v>936</v>
      </c>
      <c r="AD108">
        <v>1</v>
      </c>
      <c r="AE108">
        <v>0</v>
      </c>
      <c r="AF108">
        <v>0</v>
      </c>
      <c r="AG108">
        <v>0</v>
      </c>
      <c r="AH108">
        <v>0</v>
      </c>
      <c r="AI108">
        <v>0</v>
      </c>
      <c r="AJ108" t="s">
        <v>8</v>
      </c>
      <c r="AK108" t="s">
        <v>8</v>
      </c>
      <c r="AL108" t="s">
        <v>8</v>
      </c>
      <c r="AM108" t="s">
        <v>8</v>
      </c>
      <c r="AN108" t="s">
        <v>8</v>
      </c>
      <c r="AO108" t="s">
        <v>8</v>
      </c>
      <c r="AP108" t="s">
        <v>8</v>
      </c>
      <c r="AQ108" t="s">
        <v>8</v>
      </c>
      <c r="AR108" t="s">
        <v>8</v>
      </c>
      <c r="AS108" t="s">
        <v>8</v>
      </c>
      <c r="AT108" t="s">
        <v>8</v>
      </c>
      <c r="AU108" t="s">
        <v>8</v>
      </c>
      <c r="AV108" t="s">
        <v>8</v>
      </c>
      <c r="AW108" t="s">
        <v>8</v>
      </c>
      <c r="AX108" t="s">
        <v>8</v>
      </c>
      <c r="AY108" t="s">
        <v>8</v>
      </c>
      <c r="AZ108" t="s">
        <v>8</v>
      </c>
      <c r="BA108" t="s">
        <v>8</v>
      </c>
      <c r="BB108" t="s">
        <v>8</v>
      </c>
      <c r="BC108" t="s">
        <v>8</v>
      </c>
      <c r="BD108" t="s">
        <v>8</v>
      </c>
      <c r="BE108" t="s">
        <v>8</v>
      </c>
      <c r="BF108" t="s">
        <v>8</v>
      </c>
      <c r="BG108" t="s">
        <v>8</v>
      </c>
      <c r="BH108" t="s">
        <v>8</v>
      </c>
      <c r="BI108" t="s">
        <v>8</v>
      </c>
      <c r="BJ108" t="s">
        <v>8</v>
      </c>
      <c r="BK108" t="s">
        <v>8</v>
      </c>
      <c r="BL108" t="s">
        <v>8</v>
      </c>
      <c r="BM108" t="s">
        <v>8</v>
      </c>
      <c r="BN108" t="s">
        <v>8</v>
      </c>
      <c r="BO108" t="s">
        <v>8</v>
      </c>
      <c r="BP108" t="s">
        <v>8</v>
      </c>
      <c r="BQ108" t="s">
        <v>8</v>
      </c>
      <c r="BR108" t="s">
        <v>8</v>
      </c>
      <c r="BS108" t="s">
        <v>8</v>
      </c>
      <c r="BT108" t="s">
        <v>8</v>
      </c>
      <c r="BU108" t="s">
        <v>8</v>
      </c>
      <c r="BV108" t="s">
        <v>8</v>
      </c>
      <c r="BW108" t="s">
        <v>8</v>
      </c>
      <c r="BX108" t="s">
        <v>8</v>
      </c>
      <c r="BY108" t="s">
        <v>8</v>
      </c>
      <c r="BZ108" t="s">
        <v>8</v>
      </c>
      <c r="CA108" t="s">
        <v>8</v>
      </c>
      <c r="CB108" t="s">
        <v>8</v>
      </c>
      <c r="CC108" t="s">
        <v>8</v>
      </c>
      <c r="CD108" t="s">
        <v>8</v>
      </c>
      <c r="CE108" t="s">
        <v>8</v>
      </c>
      <c r="CF108" t="s">
        <v>8</v>
      </c>
      <c r="CG108" t="s">
        <v>8</v>
      </c>
      <c r="CH108" t="s">
        <v>8</v>
      </c>
      <c r="CI108" t="s">
        <v>8</v>
      </c>
      <c r="CJ108" t="s">
        <v>8</v>
      </c>
      <c r="CK108" t="s">
        <v>8</v>
      </c>
      <c r="CL108" t="s">
        <v>8</v>
      </c>
      <c r="CM108" t="s">
        <v>8</v>
      </c>
      <c r="CN108" t="s">
        <v>8</v>
      </c>
      <c r="CO108" t="s">
        <v>8</v>
      </c>
      <c r="CP108" t="s">
        <v>8</v>
      </c>
      <c r="CQ108" t="s">
        <v>8</v>
      </c>
      <c r="CR108" t="s">
        <v>8</v>
      </c>
      <c r="CS108" t="s">
        <v>8</v>
      </c>
      <c r="CT108" t="s">
        <v>8</v>
      </c>
      <c r="CU108" t="s">
        <v>8</v>
      </c>
      <c r="CV108" t="s">
        <v>8</v>
      </c>
      <c r="CW108" t="s">
        <v>8</v>
      </c>
      <c r="CX108" t="s">
        <v>8</v>
      </c>
      <c r="CY108" t="s">
        <v>8</v>
      </c>
      <c r="CZ108" t="s">
        <v>8</v>
      </c>
      <c r="DA108" t="s">
        <v>8</v>
      </c>
      <c r="DB108" t="s">
        <v>8</v>
      </c>
      <c r="DC108" t="s">
        <v>561</v>
      </c>
      <c r="DD108" t="s">
        <v>8</v>
      </c>
      <c r="DE108">
        <v>60</v>
      </c>
      <c r="DF108" t="s">
        <v>562</v>
      </c>
      <c r="DG108">
        <v>60</v>
      </c>
      <c r="DJ108" t="s">
        <v>260</v>
      </c>
      <c r="DK108" t="s">
        <v>8</v>
      </c>
      <c r="DL108" t="s">
        <v>8</v>
      </c>
      <c r="DM108" t="s">
        <v>8</v>
      </c>
      <c r="DN108" t="s">
        <v>8</v>
      </c>
      <c r="DO108" t="s">
        <v>8</v>
      </c>
      <c r="DP108" t="s">
        <v>8</v>
      </c>
      <c r="DQ108" t="s">
        <v>8</v>
      </c>
      <c r="DR108" t="s">
        <v>8</v>
      </c>
      <c r="DS108" t="s">
        <v>8</v>
      </c>
      <c r="DT108" t="s">
        <v>8</v>
      </c>
      <c r="DU108" t="s">
        <v>8</v>
      </c>
      <c r="DV108" t="s">
        <v>8</v>
      </c>
      <c r="DW108" t="s">
        <v>8</v>
      </c>
      <c r="DX108" t="s">
        <v>8</v>
      </c>
      <c r="DY108" t="s">
        <v>8</v>
      </c>
      <c r="DZ108" t="s">
        <v>8</v>
      </c>
      <c r="EB108" t="s">
        <v>8</v>
      </c>
      <c r="EC108" t="s">
        <v>8</v>
      </c>
      <c r="ED108" t="s">
        <v>8</v>
      </c>
      <c r="EE108" t="s">
        <v>8</v>
      </c>
      <c r="EF108" t="s">
        <v>8</v>
      </c>
      <c r="EG108" t="s">
        <v>8</v>
      </c>
      <c r="EH108" t="s">
        <v>8</v>
      </c>
      <c r="EI108" t="s">
        <v>8</v>
      </c>
      <c r="EJ108" t="s">
        <v>8</v>
      </c>
      <c r="EK108" t="s">
        <v>8</v>
      </c>
      <c r="EL108" t="s">
        <v>8</v>
      </c>
      <c r="EM108" t="s">
        <v>8</v>
      </c>
      <c r="EN108" t="s">
        <v>8</v>
      </c>
      <c r="EO108" t="s">
        <v>8</v>
      </c>
      <c r="EP108" t="s">
        <v>8</v>
      </c>
      <c r="EQ108" t="s">
        <v>8</v>
      </c>
      <c r="ET108" t="s">
        <v>8</v>
      </c>
      <c r="EU108" t="s">
        <v>8</v>
      </c>
      <c r="EV108" t="s">
        <v>8</v>
      </c>
      <c r="EW108" t="s">
        <v>8</v>
      </c>
      <c r="EX108" t="s">
        <v>8</v>
      </c>
      <c r="EY108" t="s">
        <v>8</v>
      </c>
      <c r="EZ108" t="s">
        <v>8</v>
      </c>
      <c r="FA108" t="s">
        <v>8</v>
      </c>
      <c r="FB108" t="s">
        <v>8</v>
      </c>
      <c r="FC108" t="s">
        <v>8</v>
      </c>
      <c r="FD108" t="s">
        <v>8</v>
      </c>
      <c r="FE108" t="s">
        <v>8</v>
      </c>
      <c r="FF108" t="s">
        <v>8</v>
      </c>
      <c r="FG108" t="s">
        <v>8</v>
      </c>
      <c r="FH108" t="s">
        <v>8</v>
      </c>
      <c r="FI108" t="s">
        <v>8</v>
      </c>
      <c r="FJ108" t="s">
        <v>8</v>
      </c>
      <c r="FK108" t="s">
        <v>8</v>
      </c>
      <c r="FL108" t="s">
        <v>8</v>
      </c>
      <c r="FM108" t="s">
        <v>8</v>
      </c>
      <c r="FN108" t="s">
        <v>8</v>
      </c>
      <c r="FO108" t="s">
        <v>8</v>
      </c>
      <c r="FP108" t="s">
        <v>8</v>
      </c>
      <c r="FQ108" t="s">
        <v>8</v>
      </c>
      <c r="FR108" t="s">
        <v>8</v>
      </c>
      <c r="FS108" t="s">
        <v>8</v>
      </c>
      <c r="FT108" t="s">
        <v>8</v>
      </c>
      <c r="FU108" t="s">
        <v>8</v>
      </c>
      <c r="FV108" t="s">
        <v>8</v>
      </c>
      <c r="FW108" t="s">
        <v>8</v>
      </c>
      <c r="FX108" t="s">
        <v>8</v>
      </c>
      <c r="FY108" t="s">
        <v>8</v>
      </c>
      <c r="FZ108" t="s">
        <v>8</v>
      </c>
      <c r="GA108" t="s">
        <v>8</v>
      </c>
      <c r="GB108" t="s">
        <v>8</v>
      </c>
      <c r="GC108" t="s">
        <v>8</v>
      </c>
      <c r="GD108" t="s">
        <v>8</v>
      </c>
      <c r="GE108" t="s">
        <v>8</v>
      </c>
      <c r="GF108" t="s">
        <v>8</v>
      </c>
      <c r="GG108" t="s">
        <v>8</v>
      </c>
      <c r="GH108" t="s">
        <v>8</v>
      </c>
      <c r="GI108" t="s">
        <v>8</v>
      </c>
      <c r="GJ108" t="s">
        <v>8</v>
      </c>
      <c r="GK108" t="s">
        <v>8</v>
      </c>
      <c r="GL108" t="s">
        <v>8</v>
      </c>
      <c r="GM108" t="s">
        <v>8</v>
      </c>
      <c r="GN108" t="s">
        <v>8</v>
      </c>
      <c r="GO108" t="s">
        <v>8</v>
      </c>
      <c r="GP108" t="s">
        <v>8</v>
      </c>
      <c r="GQ108" t="s">
        <v>8</v>
      </c>
      <c r="GR108" t="s">
        <v>8</v>
      </c>
      <c r="GS108" t="s">
        <v>8</v>
      </c>
      <c r="GT108" t="s">
        <v>8</v>
      </c>
      <c r="GW108" t="s">
        <v>8</v>
      </c>
      <c r="GX108" t="s">
        <v>8</v>
      </c>
      <c r="GY108" t="s">
        <v>8</v>
      </c>
      <c r="GZ108" t="s">
        <v>8</v>
      </c>
      <c r="HA108" t="s">
        <v>8</v>
      </c>
      <c r="HB108" t="s">
        <v>8</v>
      </c>
      <c r="HC108" t="s">
        <v>8</v>
      </c>
      <c r="HD108" t="s">
        <v>8</v>
      </c>
      <c r="HE108" t="s">
        <v>8</v>
      </c>
      <c r="HF108" t="s">
        <v>8</v>
      </c>
      <c r="HG108" t="s">
        <v>8</v>
      </c>
      <c r="HH108" t="s">
        <v>8</v>
      </c>
      <c r="HI108" t="s">
        <v>8</v>
      </c>
      <c r="HJ108" t="s">
        <v>8</v>
      </c>
      <c r="HK108" t="s">
        <v>8</v>
      </c>
      <c r="HL108" t="s">
        <v>8</v>
      </c>
      <c r="HM108" t="s">
        <v>8</v>
      </c>
      <c r="HN108" t="s">
        <v>8</v>
      </c>
      <c r="HO108" t="s">
        <v>8</v>
      </c>
      <c r="HP108" t="s">
        <v>8</v>
      </c>
      <c r="HQ108" t="s">
        <v>8</v>
      </c>
      <c r="HR108" t="s">
        <v>8</v>
      </c>
      <c r="HS108" t="s">
        <v>8</v>
      </c>
      <c r="HT108" t="s">
        <v>8</v>
      </c>
      <c r="HU108" t="s">
        <v>8</v>
      </c>
      <c r="HV108" t="s">
        <v>8</v>
      </c>
      <c r="HW108" t="s">
        <v>8</v>
      </c>
      <c r="HX108" t="s">
        <v>8</v>
      </c>
      <c r="HY108" t="s">
        <v>8</v>
      </c>
      <c r="HZ108" t="s">
        <v>8</v>
      </c>
      <c r="IA108" t="s">
        <v>8</v>
      </c>
      <c r="IB108" t="s">
        <v>8</v>
      </c>
      <c r="IC108" t="s">
        <v>8</v>
      </c>
      <c r="ID108" t="s">
        <v>8</v>
      </c>
      <c r="IE108">
        <v>126941462</v>
      </c>
      <c r="IF108" t="s">
        <v>972</v>
      </c>
      <c r="IG108" t="s">
        <v>8</v>
      </c>
      <c r="IH108">
        <v>19</v>
      </c>
    </row>
    <row r="109" spans="1:242" x14ac:dyDescent="0.2">
      <c r="A109" t="s">
        <v>973</v>
      </c>
      <c r="B109" t="s">
        <v>974</v>
      </c>
      <c r="C109" t="s">
        <v>975</v>
      </c>
      <c r="D109" t="s">
        <v>285</v>
      </c>
      <c r="E109" t="s">
        <v>249</v>
      </c>
      <c r="F109" t="s">
        <v>315</v>
      </c>
      <c r="G109" t="s">
        <v>285</v>
      </c>
      <c r="H109" t="s">
        <v>316</v>
      </c>
      <c r="I109" t="s">
        <v>306</v>
      </c>
      <c r="J109" t="s">
        <v>275</v>
      </c>
      <c r="K109" t="s">
        <v>317</v>
      </c>
      <c r="L109" t="s">
        <v>318</v>
      </c>
      <c r="M109" t="s">
        <v>391</v>
      </c>
      <c r="N109" t="s">
        <v>268</v>
      </c>
      <c r="O109" t="s">
        <v>506</v>
      </c>
      <c r="P109" t="s">
        <v>258</v>
      </c>
      <c r="Q109" t="s">
        <v>259</v>
      </c>
      <c r="R109" t="s">
        <v>8</v>
      </c>
      <c r="S109" t="s">
        <v>259</v>
      </c>
      <c r="T109" t="s">
        <v>8</v>
      </c>
      <c r="U109" t="s">
        <v>714</v>
      </c>
      <c r="V109" t="s">
        <v>935</v>
      </c>
      <c r="W109">
        <v>1</v>
      </c>
      <c r="X109">
        <v>0</v>
      </c>
      <c r="Y109">
        <v>0</v>
      </c>
      <c r="Z109">
        <v>0</v>
      </c>
      <c r="AA109">
        <v>0</v>
      </c>
      <c r="AB109" t="s">
        <v>8</v>
      </c>
      <c r="AC109" t="s">
        <v>936</v>
      </c>
      <c r="AD109">
        <v>1</v>
      </c>
      <c r="AE109">
        <v>0</v>
      </c>
      <c r="AF109">
        <v>0</v>
      </c>
      <c r="AG109">
        <v>0</v>
      </c>
      <c r="AH109">
        <v>0</v>
      </c>
      <c r="AI109">
        <v>0</v>
      </c>
      <c r="AJ109" t="s">
        <v>8</v>
      </c>
      <c r="AK109" t="s">
        <v>8</v>
      </c>
      <c r="AL109" t="s">
        <v>8</v>
      </c>
      <c r="AM109" t="s">
        <v>8</v>
      </c>
      <c r="AN109" t="s">
        <v>8</v>
      </c>
      <c r="AO109" t="s">
        <v>8</v>
      </c>
      <c r="AP109" t="s">
        <v>8</v>
      </c>
      <c r="AQ109" t="s">
        <v>8</v>
      </c>
      <c r="AR109" t="s">
        <v>8</v>
      </c>
      <c r="AS109" t="s">
        <v>8</v>
      </c>
      <c r="AT109" t="s">
        <v>8</v>
      </c>
      <c r="AU109" t="s">
        <v>8</v>
      </c>
      <c r="AV109" t="s">
        <v>8</v>
      </c>
      <c r="AW109" t="s">
        <v>8</v>
      </c>
      <c r="AX109" t="s">
        <v>8</v>
      </c>
      <c r="AY109" t="s">
        <v>8</v>
      </c>
      <c r="AZ109" t="s">
        <v>8</v>
      </c>
      <c r="BA109" t="s">
        <v>8</v>
      </c>
      <c r="BB109" t="s">
        <v>8</v>
      </c>
      <c r="BC109" t="s">
        <v>8</v>
      </c>
      <c r="BD109" t="s">
        <v>8</v>
      </c>
      <c r="BE109" t="s">
        <v>8</v>
      </c>
      <c r="BF109" t="s">
        <v>8</v>
      </c>
      <c r="BG109" t="s">
        <v>8</v>
      </c>
      <c r="BH109" t="s">
        <v>8</v>
      </c>
      <c r="BI109" t="s">
        <v>8</v>
      </c>
      <c r="BJ109" t="s">
        <v>8</v>
      </c>
      <c r="BK109" t="s">
        <v>8</v>
      </c>
      <c r="BL109" t="s">
        <v>8</v>
      </c>
      <c r="BM109" t="s">
        <v>8</v>
      </c>
      <c r="BN109" t="s">
        <v>8</v>
      </c>
      <c r="BO109" t="s">
        <v>8</v>
      </c>
      <c r="BP109" t="s">
        <v>8</v>
      </c>
      <c r="BQ109" t="s">
        <v>8</v>
      </c>
      <c r="BR109" t="s">
        <v>8</v>
      </c>
      <c r="BS109" t="s">
        <v>8</v>
      </c>
      <c r="BT109" t="s">
        <v>8</v>
      </c>
      <c r="BU109" t="s">
        <v>8</v>
      </c>
      <c r="BV109" t="s">
        <v>8</v>
      </c>
      <c r="BW109" t="s">
        <v>8</v>
      </c>
      <c r="BX109" t="s">
        <v>8</v>
      </c>
      <c r="BY109" t="s">
        <v>8</v>
      </c>
      <c r="BZ109" t="s">
        <v>8</v>
      </c>
      <c r="CA109" t="s">
        <v>8</v>
      </c>
      <c r="CB109" t="s">
        <v>8</v>
      </c>
      <c r="CC109" t="s">
        <v>8</v>
      </c>
      <c r="CD109" t="s">
        <v>8</v>
      </c>
      <c r="CE109" t="s">
        <v>8</v>
      </c>
      <c r="CF109" t="s">
        <v>8</v>
      </c>
      <c r="CG109" t="s">
        <v>8</v>
      </c>
      <c r="CH109" t="s">
        <v>8</v>
      </c>
      <c r="CI109" t="s">
        <v>8</v>
      </c>
      <c r="CJ109" t="s">
        <v>8</v>
      </c>
      <c r="CK109" t="s">
        <v>8</v>
      </c>
      <c r="CL109" t="s">
        <v>8</v>
      </c>
      <c r="CM109" t="s">
        <v>8</v>
      </c>
      <c r="CN109" t="s">
        <v>8</v>
      </c>
      <c r="CO109" t="s">
        <v>8</v>
      </c>
      <c r="CP109" t="s">
        <v>8</v>
      </c>
      <c r="CQ109" t="s">
        <v>8</v>
      </c>
      <c r="CR109" t="s">
        <v>8</v>
      </c>
      <c r="CS109" t="s">
        <v>8</v>
      </c>
      <c r="CT109" t="s">
        <v>8</v>
      </c>
      <c r="CU109" t="s">
        <v>8</v>
      </c>
      <c r="CV109" t="s">
        <v>8</v>
      </c>
      <c r="CW109" t="s">
        <v>8</v>
      </c>
      <c r="CX109" t="s">
        <v>8</v>
      </c>
      <c r="CY109" t="s">
        <v>8</v>
      </c>
      <c r="CZ109" t="s">
        <v>8</v>
      </c>
      <c r="DA109" t="s">
        <v>8</v>
      </c>
      <c r="DB109" t="s">
        <v>8</v>
      </c>
      <c r="DC109" t="s">
        <v>561</v>
      </c>
      <c r="DD109" t="s">
        <v>8</v>
      </c>
      <c r="DE109">
        <v>60</v>
      </c>
      <c r="DF109" t="s">
        <v>562</v>
      </c>
      <c r="DG109">
        <v>60</v>
      </c>
      <c r="DJ109" t="s">
        <v>260</v>
      </c>
      <c r="DK109" t="s">
        <v>8</v>
      </c>
      <c r="DL109" t="s">
        <v>8</v>
      </c>
      <c r="DM109" t="s">
        <v>8</v>
      </c>
      <c r="DN109" t="s">
        <v>8</v>
      </c>
      <c r="DO109" t="s">
        <v>8</v>
      </c>
      <c r="DP109" t="s">
        <v>8</v>
      </c>
      <c r="DQ109" t="s">
        <v>8</v>
      </c>
      <c r="DR109" t="s">
        <v>8</v>
      </c>
      <c r="DS109" t="s">
        <v>8</v>
      </c>
      <c r="DT109" t="s">
        <v>8</v>
      </c>
      <c r="DU109" t="s">
        <v>8</v>
      </c>
      <c r="DV109" t="s">
        <v>8</v>
      </c>
      <c r="DW109" t="s">
        <v>8</v>
      </c>
      <c r="DX109" t="s">
        <v>8</v>
      </c>
      <c r="DY109" t="s">
        <v>8</v>
      </c>
      <c r="DZ109" t="s">
        <v>8</v>
      </c>
      <c r="EB109" t="s">
        <v>8</v>
      </c>
      <c r="EC109" t="s">
        <v>8</v>
      </c>
      <c r="ED109" t="s">
        <v>8</v>
      </c>
      <c r="EE109" t="s">
        <v>8</v>
      </c>
      <c r="EF109" t="s">
        <v>8</v>
      </c>
      <c r="EG109" t="s">
        <v>8</v>
      </c>
      <c r="EH109" t="s">
        <v>8</v>
      </c>
      <c r="EI109" t="s">
        <v>8</v>
      </c>
      <c r="EJ109" t="s">
        <v>8</v>
      </c>
      <c r="EK109" t="s">
        <v>8</v>
      </c>
      <c r="EL109" t="s">
        <v>8</v>
      </c>
      <c r="EM109" t="s">
        <v>8</v>
      </c>
      <c r="EN109" t="s">
        <v>8</v>
      </c>
      <c r="EO109" t="s">
        <v>8</v>
      </c>
      <c r="EP109" t="s">
        <v>8</v>
      </c>
      <c r="EQ109" t="s">
        <v>8</v>
      </c>
      <c r="ET109" t="s">
        <v>8</v>
      </c>
      <c r="EU109" t="s">
        <v>8</v>
      </c>
      <c r="EV109" t="s">
        <v>8</v>
      </c>
      <c r="EW109" t="s">
        <v>8</v>
      </c>
      <c r="EX109" t="s">
        <v>8</v>
      </c>
      <c r="EY109" t="s">
        <v>8</v>
      </c>
      <c r="EZ109" t="s">
        <v>8</v>
      </c>
      <c r="FA109" t="s">
        <v>8</v>
      </c>
      <c r="FB109" t="s">
        <v>8</v>
      </c>
      <c r="FC109" t="s">
        <v>8</v>
      </c>
      <c r="FD109" t="s">
        <v>8</v>
      </c>
      <c r="FE109" t="s">
        <v>8</v>
      </c>
      <c r="FF109" t="s">
        <v>8</v>
      </c>
      <c r="FG109" t="s">
        <v>8</v>
      </c>
      <c r="FH109" t="s">
        <v>8</v>
      </c>
      <c r="FI109" t="s">
        <v>8</v>
      </c>
      <c r="FJ109" t="s">
        <v>8</v>
      </c>
      <c r="FK109" t="s">
        <v>8</v>
      </c>
      <c r="FL109" t="s">
        <v>8</v>
      </c>
      <c r="FM109" t="s">
        <v>8</v>
      </c>
      <c r="FN109" t="s">
        <v>8</v>
      </c>
      <c r="FO109" t="s">
        <v>8</v>
      </c>
      <c r="FP109" t="s">
        <v>8</v>
      </c>
      <c r="FQ109" t="s">
        <v>8</v>
      </c>
      <c r="FR109" t="s">
        <v>8</v>
      </c>
      <c r="FS109" t="s">
        <v>8</v>
      </c>
      <c r="FT109" t="s">
        <v>8</v>
      </c>
      <c r="FU109" t="s">
        <v>8</v>
      </c>
      <c r="FV109" t="s">
        <v>8</v>
      </c>
      <c r="FW109" t="s">
        <v>8</v>
      </c>
      <c r="FX109" t="s">
        <v>8</v>
      </c>
      <c r="FY109" t="s">
        <v>8</v>
      </c>
      <c r="FZ109" t="s">
        <v>8</v>
      </c>
      <c r="GA109" t="s">
        <v>8</v>
      </c>
      <c r="GB109" t="s">
        <v>8</v>
      </c>
      <c r="GC109" t="s">
        <v>8</v>
      </c>
      <c r="GD109" t="s">
        <v>8</v>
      </c>
      <c r="GE109" t="s">
        <v>8</v>
      </c>
      <c r="GF109" t="s">
        <v>8</v>
      </c>
      <c r="GG109" t="s">
        <v>8</v>
      </c>
      <c r="GH109" t="s">
        <v>8</v>
      </c>
      <c r="GI109" t="s">
        <v>8</v>
      </c>
      <c r="GJ109" t="s">
        <v>8</v>
      </c>
      <c r="GK109" t="s">
        <v>8</v>
      </c>
      <c r="GL109" t="s">
        <v>8</v>
      </c>
      <c r="GM109" t="s">
        <v>8</v>
      </c>
      <c r="GN109" t="s">
        <v>8</v>
      </c>
      <c r="GO109" t="s">
        <v>8</v>
      </c>
      <c r="GP109" t="s">
        <v>8</v>
      </c>
      <c r="GQ109" t="s">
        <v>8</v>
      </c>
      <c r="GR109" t="s">
        <v>8</v>
      </c>
      <c r="GS109" t="s">
        <v>8</v>
      </c>
      <c r="GT109" t="s">
        <v>8</v>
      </c>
      <c r="GW109" t="s">
        <v>8</v>
      </c>
      <c r="GX109" t="s">
        <v>8</v>
      </c>
      <c r="GY109" t="s">
        <v>8</v>
      </c>
      <c r="GZ109" t="s">
        <v>8</v>
      </c>
      <c r="HA109" t="s">
        <v>8</v>
      </c>
      <c r="HB109" t="s">
        <v>8</v>
      </c>
      <c r="HC109" t="s">
        <v>8</v>
      </c>
      <c r="HD109" t="s">
        <v>8</v>
      </c>
      <c r="HE109" t="s">
        <v>8</v>
      </c>
      <c r="HF109" t="s">
        <v>8</v>
      </c>
      <c r="HG109" t="s">
        <v>8</v>
      </c>
      <c r="HH109" t="s">
        <v>8</v>
      </c>
      <c r="HI109" t="s">
        <v>8</v>
      </c>
      <c r="HJ109" t="s">
        <v>8</v>
      </c>
      <c r="HK109" t="s">
        <v>8</v>
      </c>
      <c r="HL109" t="s">
        <v>8</v>
      </c>
      <c r="HM109" t="s">
        <v>8</v>
      </c>
      <c r="HN109" t="s">
        <v>8</v>
      </c>
      <c r="HO109" t="s">
        <v>8</v>
      </c>
      <c r="HP109" t="s">
        <v>8</v>
      </c>
      <c r="HQ109" t="s">
        <v>8</v>
      </c>
      <c r="HR109" t="s">
        <v>8</v>
      </c>
      <c r="HS109" t="s">
        <v>8</v>
      </c>
      <c r="HT109" t="s">
        <v>8</v>
      </c>
      <c r="HU109" t="s">
        <v>8</v>
      </c>
      <c r="HV109" t="s">
        <v>8</v>
      </c>
      <c r="HW109" t="s">
        <v>8</v>
      </c>
      <c r="HX109" t="s">
        <v>8</v>
      </c>
      <c r="HY109" t="s">
        <v>8</v>
      </c>
      <c r="HZ109" t="s">
        <v>8</v>
      </c>
      <c r="IA109" t="s">
        <v>8</v>
      </c>
      <c r="IB109" t="s">
        <v>8</v>
      </c>
      <c r="IC109" t="s">
        <v>8</v>
      </c>
      <c r="ID109" t="s">
        <v>8</v>
      </c>
      <c r="IE109">
        <v>126909478</v>
      </c>
      <c r="IF109" t="s">
        <v>976</v>
      </c>
      <c r="IG109" t="s">
        <v>8</v>
      </c>
      <c r="IH109" t="s">
        <v>8</v>
      </c>
    </row>
    <row r="110" spans="1:242" x14ac:dyDescent="0.2">
      <c r="A110" t="s">
        <v>977</v>
      </c>
      <c r="B110" t="s">
        <v>978</v>
      </c>
      <c r="C110" t="s">
        <v>979</v>
      </c>
      <c r="D110" t="s">
        <v>285</v>
      </c>
      <c r="E110" t="s">
        <v>249</v>
      </c>
      <c r="F110" t="s">
        <v>332</v>
      </c>
      <c r="G110" t="s">
        <v>285</v>
      </c>
      <c r="H110" t="s">
        <v>316</v>
      </c>
      <c r="I110" t="s">
        <v>274</v>
      </c>
      <c r="J110" t="s">
        <v>275</v>
      </c>
      <c r="K110" t="s">
        <v>334</v>
      </c>
      <c r="L110" t="s">
        <v>335</v>
      </c>
      <c r="M110" t="s">
        <v>255</v>
      </c>
      <c r="N110" t="s">
        <v>256</v>
      </c>
      <c r="O110" t="s">
        <v>506</v>
      </c>
      <c r="P110" t="s">
        <v>258</v>
      </c>
      <c r="Q110" t="s">
        <v>259</v>
      </c>
      <c r="R110" t="s">
        <v>8</v>
      </c>
      <c r="S110" t="s">
        <v>259</v>
      </c>
      <c r="T110" t="s">
        <v>8</v>
      </c>
      <c r="U110" t="s">
        <v>539</v>
      </c>
      <c r="V110" t="s">
        <v>935</v>
      </c>
      <c r="W110">
        <v>1</v>
      </c>
      <c r="X110">
        <v>0</v>
      </c>
      <c r="Y110">
        <v>0</v>
      </c>
      <c r="Z110">
        <v>0</v>
      </c>
      <c r="AA110">
        <v>0</v>
      </c>
      <c r="AB110" t="s">
        <v>8</v>
      </c>
      <c r="AC110" t="s">
        <v>936</v>
      </c>
      <c r="AD110">
        <v>1</v>
      </c>
      <c r="AE110">
        <v>0</v>
      </c>
      <c r="AF110">
        <v>0</v>
      </c>
      <c r="AG110">
        <v>0</v>
      </c>
      <c r="AH110">
        <v>0</v>
      </c>
      <c r="AI110">
        <v>0</v>
      </c>
      <c r="AJ110" t="s">
        <v>8</v>
      </c>
      <c r="AK110" t="s">
        <v>8</v>
      </c>
      <c r="AL110" t="s">
        <v>8</v>
      </c>
      <c r="AM110" t="s">
        <v>8</v>
      </c>
      <c r="AN110" t="s">
        <v>8</v>
      </c>
      <c r="AO110" t="s">
        <v>8</v>
      </c>
      <c r="AP110" t="s">
        <v>8</v>
      </c>
      <c r="AQ110" t="s">
        <v>8</v>
      </c>
      <c r="AR110" t="s">
        <v>8</v>
      </c>
      <c r="AS110" t="s">
        <v>8</v>
      </c>
      <c r="AT110" t="s">
        <v>8</v>
      </c>
      <c r="AU110" t="s">
        <v>8</v>
      </c>
      <c r="AV110" t="s">
        <v>8</v>
      </c>
      <c r="AW110" t="s">
        <v>8</v>
      </c>
      <c r="AX110" t="s">
        <v>8</v>
      </c>
      <c r="AY110" t="s">
        <v>8</v>
      </c>
      <c r="AZ110" t="s">
        <v>8</v>
      </c>
      <c r="BA110" t="s">
        <v>8</v>
      </c>
      <c r="BB110" t="s">
        <v>8</v>
      </c>
      <c r="BC110" t="s">
        <v>8</v>
      </c>
      <c r="BD110" t="s">
        <v>8</v>
      </c>
      <c r="BE110" t="s">
        <v>8</v>
      </c>
      <c r="BF110" t="s">
        <v>8</v>
      </c>
      <c r="BG110" t="s">
        <v>8</v>
      </c>
      <c r="BH110" t="s">
        <v>8</v>
      </c>
      <c r="BI110" t="s">
        <v>8</v>
      </c>
      <c r="BJ110" t="s">
        <v>8</v>
      </c>
      <c r="BK110" t="s">
        <v>8</v>
      </c>
      <c r="BL110" t="s">
        <v>8</v>
      </c>
      <c r="BM110" t="s">
        <v>8</v>
      </c>
      <c r="BN110" t="s">
        <v>8</v>
      </c>
      <c r="BO110" t="s">
        <v>8</v>
      </c>
      <c r="BP110" t="s">
        <v>8</v>
      </c>
      <c r="BQ110" t="s">
        <v>8</v>
      </c>
      <c r="BR110" t="s">
        <v>8</v>
      </c>
      <c r="BS110" t="s">
        <v>8</v>
      </c>
      <c r="BT110" t="s">
        <v>8</v>
      </c>
      <c r="BU110" t="s">
        <v>8</v>
      </c>
      <c r="BV110" t="s">
        <v>8</v>
      </c>
      <c r="BW110" t="s">
        <v>8</v>
      </c>
      <c r="BX110" t="s">
        <v>8</v>
      </c>
      <c r="BY110" t="s">
        <v>8</v>
      </c>
      <c r="BZ110" t="s">
        <v>8</v>
      </c>
      <c r="CA110" t="s">
        <v>8</v>
      </c>
      <c r="CB110" t="s">
        <v>8</v>
      </c>
      <c r="CC110" t="s">
        <v>8</v>
      </c>
      <c r="CD110" t="s">
        <v>8</v>
      </c>
      <c r="CE110" t="s">
        <v>8</v>
      </c>
      <c r="CF110" t="s">
        <v>8</v>
      </c>
      <c r="CG110" t="s">
        <v>8</v>
      </c>
      <c r="CH110" t="s">
        <v>8</v>
      </c>
      <c r="CI110" t="s">
        <v>8</v>
      </c>
      <c r="CJ110" t="s">
        <v>8</v>
      </c>
      <c r="CK110" t="s">
        <v>8</v>
      </c>
      <c r="CL110" t="s">
        <v>8</v>
      </c>
      <c r="CM110" t="s">
        <v>8</v>
      </c>
      <c r="CN110" t="s">
        <v>8</v>
      </c>
      <c r="CO110" t="s">
        <v>8</v>
      </c>
      <c r="CP110" t="s">
        <v>8</v>
      </c>
      <c r="CQ110" t="s">
        <v>8</v>
      </c>
      <c r="CR110" t="s">
        <v>8</v>
      </c>
      <c r="CS110" t="s">
        <v>8</v>
      </c>
      <c r="CT110" t="s">
        <v>8</v>
      </c>
      <c r="CU110" t="s">
        <v>8</v>
      </c>
      <c r="CV110" t="s">
        <v>8</v>
      </c>
      <c r="CW110" t="s">
        <v>8</v>
      </c>
      <c r="CX110" t="s">
        <v>8</v>
      </c>
      <c r="CY110" t="s">
        <v>8</v>
      </c>
      <c r="CZ110" t="s">
        <v>8</v>
      </c>
      <c r="DA110" t="s">
        <v>8</v>
      </c>
      <c r="DB110" t="s">
        <v>8</v>
      </c>
      <c r="DC110" t="s">
        <v>561</v>
      </c>
      <c r="DD110" t="s">
        <v>8</v>
      </c>
      <c r="DE110">
        <v>60</v>
      </c>
      <c r="DF110" t="s">
        <v>562</v>
      </c>
      <c r="DG110">
        <v>60</v>
      </c>
      <c r="DJ110" t="s">
        <v>511</v>
      </c>
      <c r="DK110" t="s">
        <v>8</v>
      </c>
      <c r="DL110" t="s">
        <v>8</v>
      </c>
      <c r="DM110" t="s">
        <v>8</v>
      </c>
      <c r="DN110" t="s">
        <v>8</v>
      </c>
      <c r="DO110" t="s">
        <v>8</v>
      </c>
      <c r="DP110" t="s">
        <v>8</v>
      </c>
      <c r="DQ110" t="s">
        <v>8</v>
      </c>
      <c r="DR110" t="s">
        <v>8</v>
      </c>
      <c r="DS110" t="s">
        <v>8</v>
      </c>
      <c r="DT110" t="s">
        <v>8</v>
      </c>
      <c r="DU110" t="s">
        <v>8</v>
      </c>
      <c r="DV110" t="s">
        <v>8</v>
      </c>
      <c r="DW110" t="s">
        <v>8</v>
      </c>
      <c r="DX110" t="s">
        <v>8</v>
      </c>
      <c r="DY110" t="s">
        <v>8</v>
      </c>
      <c r="DZ110" t="s">
        <v>8</v>
      </c>
      <c r="EB110" t="s">
        <v>8</v>
      </c>
      <c r="EC110" t="s">
        <v>8</v>
      </c>
      <c r="ED110" t="s">
        <v>8</v>
      </c>
      <c r="EE110" t="s">
        <v>8</v>
      </c>
      <c r="EF110" t="s">
        <v>8</v>
      </c>
      <c r="EG110" t="s">
        <v>8</v>
      </c>
      <c r="EH110" t="s">
        <v>8</v>
      </c>
      <c r="EI110" t="s">
        <v>8</v>
      </c>
      <c r="EJ110" t="s">
        <v>8</v>
      </c>
      <c r="EK110" t="s">
        <v>8</v>
      </c>
      <c r="EL110" t="s">
        <v>8</v>
      </c>
      <c r="EM110" t="s">
        <v>8</v>
      </c>
      <c r="EN110" t="s">
        <v>8</v>
      </c>
      <c r="EO110" t="s">
        <v>8</v>
      </c>
      <c r="EP110" t="s">
        <v>8</v>
      </c>
      <c r="EQ110" t="s">
        <v>8</v>
      </c>
      <c r="ET110" t="s">
        <v>8</v>
      </c>
      <c r="EU110" t="s">
        <v>8</v>
      </c>
      <c r="EV110" t="s">
        <v>8</v>
      </c>
      <c r="EW110" t="s">
        <v>8</v>
      </c>
      <c r="EX110" t="s">
        <v>8</v>
      </c>
      <c r="EY110" t="s">
        <v>8</v>
      </c>
      <c r="EZ110" t="s">
        <v>8</v>
      </c>
      <c r="FA110" t="s">
        <v>8</v>
      </c>
      <c r="FB110" t="s">
        <v>8</v>
      </c>
      <c r="FC110" t="s">
        <v>8</v>
      </c>
      <c r="FD110" t="s">
        <v>8</v>
      </c>
      <c r="FE110" t="s">
        <v>8</v>
      </c>
      <c r="FF110" t="s">
        <v>8</v>
      </c>
      <c r="FG110" t="s">
        <v>8</v>
      </c>
      <c r="FH110" t="s">
        <v>8</v>
      </c>
      <c r="FI110" t="s">
        <v>8</v>
      </c>
      <c r="FJ110" t="s">
        <v>8</v>
      </c>
      <c r="FK110" t="s">
        <v>8</v>
      </c>
      <c r="FL110" t="s">
        <v>8</v>
      </c>
      <c r="FM110" t="s">
        <v>8</v>
      </c>
      <c r="FN110" t="s">
        <v>8</v>
      </c>
      <c r="FO110" t="s">
        <v>8</v>
      </c>
      <c r="FP110" t="s">
        <v>8</v>
      </c>
      <c r="FQ110" t="s">
        <v>8</v>
      </c>
      <c r="FR110" t="s">
        <v>8</v>
      </c>
      <c r="FS110" t="s">
        <v>8</v>
      </c>
      <c r="FT110" t="s">
        <v>8</v>
      </c>
      <c r="FU110" t="s">
        <v>8</v>
      </c>
      <c r="FV110" t="s">
        <v>8</v>
      </c>
      <c r="FW110" t="s">
        <v>8</v>
      </c>
      <c r="FX110" t="s">
        <v>8</v>
      </c>
      <c r="FY110" t="s">
        <v>8</v>
      </c>
      <c r="FZ110" t="s">
        <v>8</v>
      </c>
      <c r="GA110" t="s">
        <v>8</v>
      </c>
      <c r="GB110" t="s">
        <v>8</v>
      </c>
      <c r="GC110" t="s">
        <v>8</v>
      </c>
      <c r="GD110" t="s">
        <v>8</v>
      </c>
      <c r="GE110" t="s">
        <v>8</v>
      </c>
      <c r="GF110" t="s">
        <v>8</v>
      </c>
      <c r="GG110" t="s">
        <v>8</v>
      </c>
      <c r="GH110" t="s">
        <v>8</v>
      </c>
      <c r="GI110" t="s">
        <v>8</v>
      </c>
      <c r="GJ110" t="s">
        <v>8</v>
      </c>
      <c r="GK110" t="s">
        <v>8</v>
      </c>
      <c r="GL110" t="s">
        <v>8</v>
      </c>
      <c r="GM110" t="s">
        <v>8</v>
      </c>
      <c r="GN110" t="s">
        <v>8</v>
      </c>
      <c r="GO110" t="s">
        <v>8</v>
      </c>
      <c r="GP110" t="s">
        <v>8</v>
      </c>
      <c r="GQ110" t="s">
        <v>8</v>
      </c>
      <c r="GR110" t="s">
        <v>8</v>
      </c>
      <c r="GS110" t="s">
        <v>8</v>
      </c>
      <c r="GT110" t="s">
        <v>8</v>
      </c>
      <c r="GW110" t="s">
        <v>8</v>
      </c>
      <c r="GX110" t="s">
        <v>8</v>
      </c>
      <c r="GY110" t="s">
        <v>8</v>
      </c>
      <c r="GZ110" t="s">
        <v>8</v>
      </c>
      <c r="HA110" t="s">
        <v>8</v>
      </c>
      <c r="HB110" t="s">
        <v>8</v>
      </c>
      <c r="HC110" t="s">
        <v>8</v>
      </c>
      <c r="HD110" t="s">
        <v>8</v>
      </c>
      <c r="HE110" t="s">
        <v>8</v>
      </c>
      <c r="HF110" t="s">
        <v>8</v>
      </c>
      <c r="HG110" t="s">
        <v>8</v>
      </c>
      <c r="HH110" t="s">
        <v>8</v>
      </c>
      <c r="HI110" t="s">
        <v>8</v>
      </c>
      <c r="HJ110" t="s">
        <v>8</v>
      </c>
      <c r="HK110" t="s">
        <v>8</v>
      </c>
      <c r="HL110" t="s">
        <v>8</v>
      </c>
      <c r="HM110" t="s">
        <v>8</v>
      </c>
      <c r="HN110" t="s">
        <v>8</v>
      </c>
      <c r="HO110" t="s">
        <v>8</v>
      </c>
      <c r="HP110" t="s">
        <v>8</v>
      </c>
      <c r="HQ110" t="s">
        <v>8</v>
      </c>
      <c r="HR110" t="s">
        <v>8</v>
      </c>
      <c r="HS110" t="s">
        <v>8</v>
      </c>
      <c r="HT110" t="s">
        <v>8</v>
      </c>
      <c r="HU110" t="s">
        <v>8</v>
      </c>
      <c r="HV110" t="s">
        <v>8</v>
      </c>
      <c r="HW110" t="s">
        <v>8</v>
      </c>
      <c r="HX110" t="s">
        <v>8</v>
      </c>
      <c r="HY110" t="s">
        <v>8</v>
      </c>
      <c r="HZ110" t="s">
        <v>8</v>
      </c>
      <c r="IA110" t="s">
        <v>8</v>
      </c>
      <c r="IB110" t="s">
        <v>8</v>
      </c>
      <c r="IC110" t="s">
        <v>8</v>
      </c>
      <c r="ID110" t="s">
        <v>8</v>
      </c>
      <c r="IE110">
        <v>127129095</v>
      </c>
      <c r="IF110" t="s">
        <v>980</v>
      </c>
      <c r="IG110" t="s">
        <v>8</v>
      </c>
      <c r="IH110">
        <v>13</v>
      </c>
    </row>
    <row r="111" spans="1:242" x14ac:dyDescent="0.2">
      <c r="A111" t="s">
        <v>981</v>
      </c>
      <c r="B111" t="s">
        <v>982</v>
      </c>
      <c r="C111" t="s">
        <v>983</v>
      </c>
      <c r="D111" t="s">
        <v>285</v>
      </c>
      <c r="E111" t="s">
        <v>249</v>
      </c>
      <c r="F111" t="s">
        <v>315</v>
      </c>
      <c r="G111" t="s">
        <v>285</v>
      </c>
      <c r="H111" t="s">
        <v>316</v>
      </c>
      <c r="I111" t="s">
        <v>306</v>
      </c>
      <c r="J111" t="s">
        <v>275</v>
      </c>
      <c r="K111" t="s">
        <v>317</v>
      </c>
      <c r="L111" t="s">
        <v>318</v>
      </c>
      <c r="M111" t="s">
        <v>391</v>
      </c>
      <c r="N111" t="s">
        <v>268</v>
      </c>
      <c r="O111" t="s">
        <v>506</v>
      </c>
      <c r="P111" t="s">
        <v>258</v>
      </c>
      <c r="Q111" t="s">
        <v>259</v>
      </c>
      <c r="R111" t="s">
        <v>8</v>
      </c>
      <c r="S111" t="s">
        <v>259</v>
      </c>
      <c r="T111" t="s">
        <v>8</v>
      </c>
      <c r="U111" t="s">
        <v>714</v>
      </c>
      <c r="V111" t="s">
        <v>935</v>
      </c>
      <c r="W111">
        <v>1</v>
      </c>
      <c r="X111">
        <v>0</v>
      </c>
      <c r="Y111">
        <v>0</v>
      </c>
      <c r="Z111">
        <v>0</v>
      </c>
      <c r="AA111">
        <v>0</v>
      </c>
      <c r="AB111" t="s">
        <v>8</v>
      </c>
      <c r="AC111" t="s">
        <v>936</v>
      </c>
      <c r="AD111">
        <v>1</v>
      </c>
      <c r="AE111">
        <v>0</v>
      </c>
      <c r="AF111">
        <v>0</v>
      </c>
      <c r="AG111">
        <v>0</v>
      </c>
      <c r="AH111">
        <v>0</v>
      </c>
      <c r="AI111">
        <v>0</v>
      </c>
      <c r="AJ111" t="s">
        <v>8</v>
      </c>
      <c r="AK111" t="s">
        <v>8</v>
      </c>
      <c r="AL111" t="s">
        <v>8</v>
      </c>
      <c r="AM111" t="s">
        <v>8</v>
      </c>
      <c r="AN111" t="s">
        <v>8</v>
      </c>
      <c r="AO111" t="s">
        <v>8</v>
      </c>
      <c r="AP111" t="s">
        <v>8</v>
      </c>
      <c r="AQ111" t="s">
        <v>8</v>
      </c>
      <c r="AR111" t="s">
        <v>8</v>
      </c>
      <c r="AS111" t="s">
        <v>8</v>
      </c>
      <c r="AT111" t="s">
        <v>8</v>
      </c>
      <c r="AU111" t="s">
        <v>8</v>
      </c>
      <c r="AV111" t="s">
        <v>8</v>
      </c>
      <c r="AW111" t="s">
        <v>8</v>
      </c>
      <c r="AX111" t="s">
        <v>8</v>
      </c>
      <c r="AY111" t="s">
        <v>8</v>
      </c>
      <c r="AZ111" t="s">
        <v>8</v>
      </c>
      <c r="BA111" t="s">
        <v>8</v>
      </c>
      <c r="BB111" t="s">
        <v>8</v>
      </c>
      <c r="BC111" t="s">
        <v>8</v>
      </c>
      <c r="BD111" t="s">
        <v>8</v>
      </c>
      <c r="BE111" t="s">
        <v>8</v>
      </c>
      <c r="BF111" t="s">
        <v>8</v>
      </c>
      <c r="BG111" t="s">
        <v>8</v>
      </c>
      <c r="BH111" t="s">
        <v>8</v>
      </c>
      <c r="BI111" t="s">
        <v>8</v>
      </c>
      <c r="BJ111" t="s">
        <v>8</v>
      </c>
      <c r="BK111" t="s">
        <v>8</v>
      </c>
      <c r="BL111" t="s">
        <v>8</v>
      </c>
      <c r="BM111" t="s">
        <v>8</v>
      </c>
      <c r="BN111" t="s">
        <v>8</v>
      </c>
      <c r="BO111" t="s">
        <v>8</v>
      </c>
      <c r="BP111" t="s">
        <v>8</v>
      </c>
      <c r="BQ111" t="s">
        <v>8</v>
      </c>
      <c r="BR111" t="s">
        <v>8</v>
      </c>
      <c r="BS111" t="s">
        <v>8</v>
      </c>
      <c r="BT111" t="s">
        <v>8</v>
      </c>
      <c r="BU111" t="s">
        <v>8</v>
      </c>
      <c r="BV111" t="s">
        <v>8</v>
      </c>
      <c r="BW111" t="s">
        <v>8</v>
      </c>
      <c r="BX111" t="s">
        <v>8</v>
      </c>
      <c r="BY111" t="s">
        <v>8</v>
      </c>
      <c r="BZ111" t="s">
        <v>8</v>
      </c>
      <c r="CA111" t="s">
        <v>8</v>
      </c>
      <c r="CB111" t="s">
        <v>8</v>
      </c>
      <c r="CC111" t="s">
        <v>8</v>
      </c>
      <c r="CD111" t="s">
        <v>8</v>
      </c>
      <c r="CE111" t="s">
        <v>8</v>
      </c>
      <c r="CF111" t="s">
        <v>8</v>
      </c>
      <c r="CG111" t="s">
        <v>8</v>
      </c>
      <c r="CH111" t="s">
        <v>8</v>
      </c>
      <c r="CI111" t="s">
        <v>8</v>
      </c>
      <c r="CJ111" t="s">
        <v>8</v>
      </c>
      <c r="CK111" t="s">
        <v>8</v>
      </c>
      <c r="CL111" t="s">
        <v>8</v>
      </c>
      <c r="CM111" t="s">
        <v>8</v>
      </c>
      <c r="CN111" t="s">
        <v>8</v>
      </c>
      <c r="CO111" t="s">
        <v>8</v>
      </c>
      <c r="CP111" t="s">
        <v>8</v>
      </c>
      <c r="CQ111" t="s">
        <v>8</v>
      </c>
      <c r="CR111" t="s">
        <v>8</v>
      </c>
      <c r="CS111" t="s">
        <v>8</v>
      </c>
      <c r="CT111" t="s">
        <v>8</v>
      </c>
      <c r="CU111" t="s">
        <v>8</v>
      </c>
      <c r="CV111" t="s">
        <v>8</v>
      </c>
      <c r="CW111" t="s">
        <v>8</v>
      </c>
      <c r="CX111" t="s">
        <v>8</v>
      </c>
      <c r="CY111" t="s">
        <v>8</v>
      </c>
      <c r="CZ111" t="s">
        <v>8</v>
      </c>
      <c r="DA111" t="s">
        <v>8</v>
      </c>
      <c r="DB111" t="s">
        <v>8</v>
      </c>
      <c r="DC111" t="s">
        <v>561</v>
      </c>
      <c r="DD111" t="s">
        <v>8</v>
      </c>
      <c r="DE111">
        <v>65</v>
      </c>
      <c r="DF111" t="s">
        <v>562</v>
      </c>
      <c r="DG111">
        <v>65</v>
      </c>
      <c r="DJ111" t="s">
        <v>260</v>
      </c>
      <c r="DK111" t="s">
        <v>8</v>
      </c>
      <c r="DL111" t="s">
        <v>8</v>
      </c>
      <c r="DM111" t="s">
        <v>8</v>
      </c>
      <c r="DN111" t="s">
        <v>8</v>
      </c>
      <c r="DO111" t="s">
        <v>8</v>
      </c>
      <c r="DP111" t="s">
        <v>8</v>
      </c>
      <c r="DQ111" t="s">
        <v>8</v>
      </c>
      <c r="DR111" t="s">
        <v>8</v>
      </c>
      <c r="DS111" t="s">
        <v>8</v>
      </c>
      <c r="DT111" t="s">
        <v>8</v>
      </c>
      <c r="DU111" t="s">
        <v>8</v>
      </c>
      <c r="DV111" t="s">
        <v>8</v>
      </c>
      <c r="DW111" t="s">
        <v>8</v>
      </c>
      <c r="DX111" t="s">
        <v>8</v>
      </c>
      <c r="DY111" t="s">
        <v>8</v>
      </c>
      <c r="DZ111" t="s">
        <v>8</v>
      </c>
      <c r="EB111" t="s">
        <v>8</v>
      </c>
      <c r="EC111" t="s">
        <v>8</v>
      </c>
      <c r="ED111" t="s">
        <v>8</v>
      </c>
      <c r="EE111" t="s">
        <v>8</v>
      </c>
      <c r="EF111" t="s">
        <v>8</v>
      </c>
      <c r="EG111" t="s">
        <v>8</v>
      </c>
      <c r="EH111" t="s">
        <v>8</v>
      </c>
      <c r="EI111" t="s">
        <v>8</v>
      </c>
      <c r="EJ111" t="s">
        <v>8</v>
      </c>
      <c r="EK111" t="s">
        <v>8</v>
      </c>
      <c r="EL111" t="s">
        <v>8</v>
      </c>
      <c r="EM111" t="s">
        <v>8</v>
      </c>
      <c r="EN111" t="s">
        <v>8</v>
      </c>
      <c r="EO111" t="s">
        <v>8</v>
      </c>
      <c r="EP111" t="s">
        <v>8</v>
      </c>
      <c r="EQ111" t="s">
        <v>8</v>
      </c>
      <c r="ET111" t="s">
        <v>8</v>
      </c>
      <c r="EU111" t="s">
        <v>8</v>
      </c>
      <c r="EV111" t="s">
        <v>8</v>
      </c>
      <c r="EW111" t="s">
        <v>8</v>
      </c>
      <c r="EX111" t="s">
        <v>8</v>
      </c>
      <c r="EY111" t="s">
        <v>8</v>
      </c>
      <c r="EZ111" t="s">
        <v>8</v>
      </c>
      <c r="FA111" t="s">
        <v>8</v>
      </c>
      <c r="FB111" t="s">
        <v>8</v>
      </c>
      <c r="FC111" t="s">
        <v>8</v>
      </c>
      <c r="FD111" t="s">
        <v>8</v>
      </c>
      <c r="FE111" t="s">
        <v>8</v>
      </c>
      <c r="FF111" t="s">
        <v>8</v>
      </c>
      <c r="FG111" t="s">
        <v>8</v>
      </c>
      <c r="FH111" t="s">
        <v>8</v>
      </c>
      <c r="FI111" t="s">
        <v>8</v>
      </c>
      <c r="FJ111" t="s">
        <v>8</v>
      </c>
      <c r="FK111" t="s">
        <v>8</v>
      </c>
      <c r="FL111" t="s">
        <v>8</v>
      </c>
      <c r="FM111" t="s">
        <v>8</v>
      </c>
      <c r="FN111" t="s">
        <v>8</v>
      </c>
      <c r="FO111" t="s">
        <v>8</v>
      </c>
      <c r="FP111" t="s">
        <v>8</v>
      </c>
      <c r="FQ111" t="s">
        <v>8</v>
      </c>
      <c r="FR111" t="s">
        <v>8</v>
      </c>
      <c r="FS111" t="s">
        <v>8</v>
      </c>
      <c r="FT111" t="s">
        <v>8</v>
      </c>
      <c r="FU111" t="s">
        <v>8</v>
      </c>
      <c r="FV111" t="s">
        <v>8</v>
      </c>
      <c r="FW111" t="s">
        <v>8</v>
      </c>
      <c r="FX111" t="s">
        <v>8</v>
      </c>
      <c r="FY111" t="s">
        <v>8</v>
      </c>
      <c r="FZ111" t="s">
        <v>8</v>
      </c>
      <c r="GA111" t="s">
        <v>8</v>
      </c>
      <c r="GB111" t="s">
        <v>8</v>
      </c>
      <c r="GC111" t="s">
        <v>8</v>
      </c>
      <c r="GD111" t="s">
        <v>8</v>
      </c>
      <c r="GE111" t="s">
        <v>8</v>
      </c>
      <c r="GF111" t="s">
        <v>8</v>
      </c>
      <c r="GG111" t="s">
        <v>8</v>
      </c>
      <c r="GH111" t="s">
        <v>8</v>
      </c>
      <c r="GI111" t="s">
        <v>8</v>
      </c>
      <c r="GJ111" t="s">
        <v>8</v>
      </c>
      <c r="GK111" t="s">
        <v>8</v>
      </c>
      <c r="GL111" t="s">
        <v>8</v>
      </c>
      <c r="GM111" t="s">
        <v>8</v>
      </c>
      <c r="GN111" t="s">
        <v>8</v>
      </c>
      <c r="GO111" t="s">
        <v>8</v>
      </c>
      <c r="GP111" t="s">
        <v>8</v>
      </c>
      <c r="GQ111" t="s">
        <v>8</v>
      </c>
      <c r="GR111" t="s">
        <v>8</v>
      </c>
      <c r="GS111" t="s">
        <v>8</v>
      </c>
      <c r="GT111" t="s">
        <v>8</v>
      </c>
      <c r="GW111" t="s">
        <v>8</v>
      </c>
      <c r="GX111" t="s">
        <v>8</v>
      </c>
      <c r="GY111" t="s">
        <v>8</v>
      </c>
      <c r="GZ111" t="s">
        <v>8</v>
      </c>
      <c r="HA111" t="s">
        <v>8</v>
      </c>
      <c r="HB111" t="s">
        <v>8</v>
      </c>
      <c r="HC111" t="s">
        <v>8</v>
      </c>
      <c r="HD111" t="s">
        <v>8</v>
      </c>
      <c r="HE111" t="s">
        <v>8</v>
      </c>
      <c r="HF111" t="s">
        <v>8</v>
      </c>
      <c r="HG111" t="s">
        <v>8</v>
      </c>
      <c r="HH111" t="s">
        <v>8</v>
      </c>
      <c r="HI111" t="s">
        <v>8</v>
      </c>
      <c r="HJ111" t="s">
        <v>8</v>
      </c>
      <c r="HK111" t="s">
        <v>8</v>
      </c>
      <c r="HL111" t="s">
        <v>8</v>
      </c>
      <c r="HM111" t="s">
        <v>8</v>
      </c>
      <c r="HN111" t="s">
        <v>8</v>
      </c>
      <c r="HO111" t="s">
        <v>8</v>
      </c>
      <c r="HP111" t="s">
        <v>8</v>
      </c>
      <c r="HQ111" t="s">
        <v>8</v>
      </c>
      <c r="HR111" t="s">
        <v>8</v>
      </c>
      <c r="HS111" t="s">
        <v>8</v>
      </c>
      <c r="HT111" t="s">
        <v>8</v>
      </c>
      <c r="HU111" t="s">
        <v>8</v>
      </c>
      <c r="HV111" t="s">
        <v>8</v>
      </c>
      <c r="HW111" t="s">
        <v>8</v>
      </c>
      <c r="HX111" t="s">
        <v>8</v>
      </c>
      <c r="HY111" t="s">
        <v>8</v>
      </c>
      <c r="HZ111" t="s">
        <v>8</v>
      </c>
      <c r="IA111" t="s">
        <v>8</v>
      </c>
      <c r="IB111" t="s">
        <v>8</v>
      </c>
      <c r="IC111" t="s">
        <v>8</v>
      </c>
      <c r="ID111" t="s">
        <v>8</v>
      </c>
      <c r="IE111">
        <v>126922562</v>
      </c>
      <c r="IF111" t="s">
        <v>984</v>
      </c>
      <c r="IG111" t="s">
        <v>8</v>
      </c>
      <c r="IH111">
        <v>18</v>
      </c>
    </row>
    <row r="112" spans="1:242" x14ac:dyDescent="0.2">
      <c r="A112" t="s">
        <v>985</v>
      </c>
      <c r="B112" t="s">
        <v>986</v>
      </c>
      <c r="C112" t="s">
        <v>987</v>
      </c>
      <c r="D112" t="s">
        <v>248</v>
      </c>
      <c r="E112" t="s">
        <v>249</v>
      </c>
      <c r="F112" t="s">
        <v>332</v>
      </c>
      <c r="G112" t="s">
        <v>248</v>
      </c>
      <c r="H112" t="s">
        <v>316</v>
      </c>
      <c r="I112" t="s">
        <v>274</v>
      </c>
      <c r="J112" t="s">
        <v>275</v>
      </c>
      <c r="K112" t="s">
        <v>334</v>
      </c>
      <c r="L112" t="s">
        <v>335</v>
      </c>
      <c r="M112" t="s">
        <v>255</v>
      </c>
      <c r="N112" t="s">
        <v>256</v>
      </c>
      <c r="O112" t="s">
        <v>506</v>
      </c>
      <c r="P112" t="s">
        <v>258</v>
      </c>
      <c r="Q112" t="s">
        <v>259</v>
      </c>
      <c r="R112" t="s">
        <v>8</v>
      </c>
      <c r="S112" t="s">
        <v>259</v>
      </c>
      <c r="T112" t="s">
        <v>8</v>
      </c>
      <c r="U112" t="s">
        <v>539</v>
      </c>
      <c r="V112" t="s">
        <v>935</v>
      </c>
      <c r="W112">
        <v>1</v>
      </c>
      <c r="X112">
        <v>0</v>
      </c>
      <c r="Y112">
        <v>0</v>
      </c>
      <c r="Z112">
        <v>0</v>
      </c>
      <c r="AA112">
        <v>0</v>
      </c>
      <c r="AB112" t="s">
        <v>8</v>
      </c>
      <c r="AC112" t="s">
        <v>936</v>
      </c>
      <c r="AD112">
        <v>1</v>
      </c>
      <c r="AE112">
        <v>0</v>
      </c>
      <c r="AF112">
        <v>0</v>
      </c>
      <c r="AG112">
        <v>0</v>
      </c>
      <c r="AH112">
        <v>0</v>
      </c>
      <c r="AI112">
        <v>0</v>
      </c>
      <c r="AJ112" t="s">
        <v>8</v>
      </c>
      <c r="AK112" t="s">
        <v>8</v>
      </c>
      <c r="AL112" t="s">
        <v>8</v>
      </c>
      <c r="AM112" t="s">
        <v>8</v>
      </c>
      <c r="AN112" t="s">
        <v>8</v>
      </c>
      <c r="AO112" t="s">
        <v>8</v>
      </c>
      <c r="AP112" t="s">
        <v>8</v>
      </c>
      <c r="AQ112" t="s">
        <v>8</v>
      </c>
      <c r="AR112" t="s">
        <v>8</v>
      </c>
      <c r="AS112" t="s">
        <v>8</v>
      </c>
      <c r="AT112" t="s">
        <v>8</v>
      </c>
      <c r="AU112" t="s">
        <v>8</v>
      </c>
      <c r="AV112" t="s">
        <v>8</v>
      </c>
      <c r="AW112" t="s">
        <v>8</v>
      </c>
      <c r="AX112" t="s">
        <v>8</v>
      </c>
      <c r="AY112" t="s">
        <v>8</v>
      </c>
      <c r="AZ112" t="s">
        <v>8</v>
      </c>
      <c r="BA112" t="s">
        <v>8</v>
      </c>
      <c r="BB112" t="s">
        <v>8</v>
      </c>
      <c r="BC112" t="s">
        <v>8</v>
      </c>
      <c r="BD112" t="s">
        <v>8</v>
      </c>
      <c r="BE112" t="s">
        <v>8</v>
      </c>
      <c r="BF112" t="s">
        <v>8</v>
      </c>
      <c r="BG112" t="s">
        <v>8</v>
      </c>
      <c r="BH112" t="s">
        <v>8</v>
      </c>
      <c r="BI112" t="s">
        <v>8</v>
      </c>
      <c r="BJ112" t="s">
        <v>8</v>
      </c>
      <c r="BK112" t="s">
        <v>8</v>
      </c>
      <c r="BL112" t="s">
        <v>8</v>
      </c>
      <c r="BM112" t="s">
        <v>8</v>
      </c>
      <c r="BN112" t="s">
        <v>8</v>
      </c>
      <c r="BO112" t="s">
        <v>8</v>
      </c>
      <c r="BP112" t="s">
        <v>8</v>
      </c>
      <c r="BQ112" t="s">
        <v>8</v>
      </c>
      <c r="BR112" t="s">
        <v>8</v>
      </c>
      <c r="BS112" t="s">
        <v>8</v>
      </c>
      <c r="BT112" t="s">
        <v>8</v>
      </c>
      <c r="BU112" t="s">
        <v>8</v>
      </c>
      <c r="BV112" t="s">
        <v>8</v>
      </c>
      <c r="BW112" t="s">
        <v>8</v>
      </c>
      <c r="BX112" t="s">
        <v>8</v>
      </c>
      <c r="BY112" t="s">
        <v>8</v>
      </c>
      <c r="BZ112" t="s">
        <v>8</v>
      </c>
      <c r="CA112" t="s">
        <v>8</v>
      </c>
      <c r="CB112" t="s">
        <v>8</v>
      </c>
      <c r="CC112" t="s">
        <v>8</v>
      </c>
      <c r="CD112" t="s">
        <v>8</v>
      </c>
      <c r="CE112" t="s">
        <v>8</v>
      </c>
      <c r="CF112" t="s">
        <v>8</v>
      </c>
      <c r="CG112" t="s">
        <v>8</v>
      </c>
      <c r="CH112" t="s">
        <v>8</v>
      </c>
      <c r="CI112" t="s">
        <v>8</v>
      </c>
      <c r="CJ112" t="s">
        <v>8</v>
      </c>
      <c r="CK112" t="s">
        <v>8</v>
      </c>
      <c r="CL112" t="s">
        <v>8</v>
      </c>
      <c r="CM112" t="s">
        <v>8</v>
      </c>
      <c r="CN112" t="s">
        <v>8</v>
      </c>
      <c r="CO112" t="s">
        <v>8</v>
      </c>
      <c r="CP112" t="s">
        <v>8</v>
      </c>
      <c r="CQ112" t="s">
        <v>8</v>
      </c>
      <c r="CR112" t="s">
        <v>8</v>
      </c>
      <c r="CS112" t="s">
        <v>8</v>
      </c>
      <c r="CT112" t="s">
        <v>8</v>
      </c>
      <c r="CU112" t="s">
        <v>8</v>
      </c>
      <c r="CV112" t="s">
        <v>8</v>
      </c>
      <c r="CW112" t="s">
        <v>8</v>
      </c>
      <c r="CX112" t="s">
        <v>8</v>
      </c>
      <c r="CY112" t="s">
        <v>8</v>
      </c>
      <c r="CZ112" t="s">
        <v>8</v>
      </c>
      <c r="DA112" t="s">
        <v>8</v>
      </c>
      <c r="DB112" t="s">
        <v>8</v>
      </c>
      <c r="DC112" t="s">
        <v>561</v>
      </c>
      <c r="DD112" t="s">
        <v>8</v>
      </c>
      <c r="DE112">
        <v>65</v>
      </c>
      <c r="DF112" t="s">
        <v>562</v>
      </c>
      <c r="DG112">
        <v>65</v>
      </c>
      <c r="DJ112" t="s">
        <v>511</v>
      </c>
      <c r="DK112" t="s">
        <v>8</v>
      </c>
      <c r="DL112" t="s">
        <v>8</v>
      </c>
      <c r="DM112" t="s">
        <v>8</v>
      </c>
      <c r="DN112" t="s">
        <v>8</v>
      </c>
      <c r="DO112" t="s">
        <v>8</v>
      </c>
      <c r="DP112" t="s">
        <v>8</v>
      </c>
      <c r="DQ112" t="s">
        <v>8</v>
      </c>
      <c r="DR112" t="s">
        <v>8</v>
      </c>
      <c r="DS112" t="s">
        <v>8</v>
      </c>
      <c r="DT112" t="s">
        <v>8</v>
      </c>
      <c r="DU112" t="s">
        <v>8</v>
      </c>
      <c r="DV112" t="s">
        <v>8</v>
      </c>
      <c r="DW112" t="s">
        <v>8</v>
      </c>
      <c r="DX112" t="s">
        <v>8</v>
      </c>
      <c r="DY112" t="s">
        <v>8</v>
      </c>
      <c r="DZ112" t="s">
        <v>8</v>
      </c>
      <c r="EB112" t="s">
        <v>8</v>
      </c>
      <c r="EC112" t="s">
        <v>8</v>
      </c>
      <c r="ED112" t="s">
        <v>8</v>
      </c>
      <c r="EE112" t="s">
        <v>8</v>
      </c>
      <c r="EF112" t="s">
        <v>8</v>
      </c>
      <c r="EG112" t="s">
        <v>8</v>
      </c>
      <c r="EH112" t="s">
        <v>8</v>
      </c>
      <c r="EI112" t="s">
        <v>8</v>
      </c>
      <c r="EJ112" t="s">
        <v>8</v>
      </c>
      <c r="EK112" t="s">
        <v>8</v>
      </c>
      <c r="EL112" t="s">
        <v>8</v>
      </c>
      <c r="EM112" t="s">
        <v>8</v>
      </c>
      <c r="EN112" t="s">
        <v>8</v>
      </c>
      <c r="EO112" t="s">
        <v>8</v>
      </c>
      <c r="EP112" t="s">
        <v>8</v>
      </c>
      <c r="EQ112" t="s">
        <v>8</v>
      </c>
      <c r="ET112" t="s">
        <v>8</v>
      </c>
      <c r="EU112" t="s">
        <v>8</v>
      </c>
      <c r="EV112" t="s">
        <v>8</v>
      </c>
      <c r="EW112" t="s">
        <v>8</v>
      </c>
      <c r="EX112" t="s">
        <v>8</v>
      </c>
      <c r="EY112" t="s">
        <v>8</v>
      </c>
      <c r="EZ112" t="s">
        <v>8</v>
      </c>
      <c r="FA112" t="s">
        <v>8</v>
      </c>
      <c r="FB112" t="s">
        <v>8</v>
      </c>
      <c r="FC112" t="s">
        <v>8</v>
      </c>
      <c r="FD112" t="s">
        <v>8</v>
      </c>
      <c r="FE112" t="s">
        <v>8</v>
      </c>
      <c r="FF112" t="s">
        <v>8</v>
      </c>
      <c r="FG112" t="s">
        <v>8</v>
      </c>
      <c r="FH112" t="s">
        <v>8</v>
      </c>
      <c r="FI112" t="s">
        <v>8</v>
      </c>
      <c r="FJ112" t="s">
        <v>8</v>
      </c>
      <c r="FK112" t="s">
        <v>8</v>
      </c>
      <c r="FL112" t="s">
        <v>8</v>
      </c>
      <c r="FM112" t="s">
        <v>8</v>
      </c>
      <c r="FN112" t="s">
        <v>8</v>
      </c>
      <c r="FO112" t="s">
        <v>8</v>
      </c>
      <c r="FP112" t="s">
        <v>8</v>
      </c>
      <c r="FQ112" t="s">
        <v>8</v>
      </c>
      <c r="FR112" t="s">
        <v>8</v>
      </c>
      <c r="FS112" t="s">
        <v>8</v>
      </c>
      <c r="FT112" t="s">
        <v>8</v>
      </c>
      <c r="FU112" t="s">
        <v>8</v>
      </c>
      <c r="FV112" t="s">
        <v>8</v>
      </c>
      <c r="FW112" t="s">
        <v>8</v>
      </c>
      <c r="FX112" t="s">
        <v>8</v>
      </c>
      <c r="FY112" t="s">
        <v>8</v>
      </c>
      <c r="FZ112" t="s">
        <v>8</v>
      </c>
      <c r="GA112" t="s">
        <v>8</v>
      </c>
      <c r="GB112" t="s">
        <v>8</v>
      </c>
      <c r="GC112" t="s">
        <v>8</v>
      </c>
      <c r="GD112" t="s">
        <v>8</v>
      </c>
      <c r="GE112" t="s">
        <v>8</v>
      </c>
      <c r="GF112" t="s">
        <v>8</v>
      </c>
      <c r="GG112" t="s">
        <v>8</v>
      </c>
      <c r="GH112" t="s">
        <v>8</v>
      </c>
      <c r="GI112" t="s">
        <v>8</v>
      </c>
      <c r="GJ112" t="s">
        <v>8</v>
      </c>
      <c r="GK112" t="s">
        <v>8</v>
      </c>
      <c r="GL112" t="s">
        <v>8</v>
      </c>
      <c r="GM112" t="s">
        <v>8</v>
      </c>
      <c r="GN112" t="s">
        <v>8</v>
      </c>
      <c r="GO112" t="s">
        <v>8</v>
      </c>
      <c r="GP112" t="s">
        <v>8</v>
      </c>
      <c r="GQ112" t="s">
        <v>8</v>
      </c>
      <c r="GR112" t="s">
        <v>8</v>
      </c>
      <c r="GS112" t="s">
        <v>8</v>
      </c>
      <c r="GT112" t="s">
        <v>8</v>
      </c>
      <c r="GW112" t="s">
        <v>8</v>
      </c>
      <c r="GX112" t="s">
        <v>8</v>
      </c>
      <c r="GY112" t="s">
        <v>8</v>
      </c>
      <c r="GZ112" t="s">
        <v>8</v>
      </c>
      <c r="HA112" t="s">
        <v>8</v>
      </c>
      <c r="HB112" t="s">
        <v>8</v>
      </c>
      <c r="HC112" t="s">
        <v>8</v>
      </c>
      <c r="HD112" t="s">
        <v>8</v>
      </c>
      <c r="HE112" t="s">
        <v>8</v>
      </c>
      <c r="HF112" t="s">
        <v>8</v>
      </c>
      <c r="HG112" t="s">
        <v>8</v>
      </c>
      <c r="HH112" t="s">
        <v>8</v>
      </c>
      <c r="HI112" t="s">
        <v>8</v>
      </c>
      <c r="HJ112" t="s">
        <v>8</v>
      </c>
      <c r="HK112" t="s">
        <v>8</v>
      </c>
      <c r="HL112" t="s">
        <v>8</v>
      </c>
      <c r="HM112" t="s">
        <v>8</v>
      </c>
      <c r="HN112" t="s">
        <v>8</v>
      </c>
      <c r="HO112" t="s">
        <v>8</v>
      </c>
      <c r="HP112" t="s">
        <v>8</v>
      </c>
      <c r="HQ112" t="s">
        <v>8</v>
      </c>
      <c r="HR112" t="s">
        <v>8</v>
      </c>
      <c r="HS112" t="s">
        <v>8</v>
      </c>
      <c r="HT112" t="s">
        <v>8</v>
      </c>
      <c r="HU112" t="s">
        <v>8</v>
      </c>
      <c r="HV112" t="s">
        <v>8</v>
      </c>
      <c r="HW112" t="s">
        <v>8</v>
      </c>
      <c r="HX112" t="s">
        <v>8</v>
      </c>
      <c r="HY112" t="s">
        <v>8</v>
      </c>
      <c r="HZ112" t="s">
        <v>8</v>
      </c>
      <c r="IA112" t="s">
        <v>8</v>
      </c>
      <c r="IB112" t="s">
        <v>8</v>
      </c>
      <c r="IC112" t="s">
        <v>8</v>
      </c>
      <c r="ID112" t="s">
        <v>8</v>
      </c>
      <c r="IE112">
        <v>127180208</v>
      </c>
      <c r="IF112" t="s">
        <v>988</v>
      </c>
      <c r="IG112" t="s">
        <v>8</v>
      </c>
      <c r="IH112">
        <v>19</v>
      </c>
    </row>
    <row r="113" spans="1:242" x14ac:dyDescent="0.2">
      <c r="A113" t="s">
        <v>989</v>
      </c>
      <c r="B113" t="s">
        <v>990</v>
      </c>
      <c r="C113" t="s">
        <v>991</v>
      </c>
      <c r="D113" t="s">
        <v>285</v>
      </c>
      <c r="E113" t="s">
        <v>249</v>
      </c>
      <c r="F113" t="s">
        <v>332</v>
      </c>
      <c r="G113" t="s">
        <v>285</v>
      </c>
      <c r="H113" t="s">
        <v>316</v>
      </c>
      <c r="I113" t="s">
        <v>274</v>
      </c>
      <c r="J113" t="s">
        <v>275</v>
      </c>
      <c r="K113" t="s">
        <v>334</v>
      </c>
      <c r="L113" t="s">
        <v>335</v>
      </c>
      <c r="M113" t="s">
        <v>255</v>
      </c>
      <c r="N113" t="s">
        <v>256</v>
      </c>
      <c r="O113" t="s">
        <v>506</v>
      </c>
      <c r="P113" t="s">
        <v>258</v>
      </c>
      <c r="Q113" t="s">
        <v>259</v>
      </c>
      <c r="R113" t="s">
        <v>8</v>
      </c>
      <c r="S113" t="s">
        <v>259</v>
      </c>
      <c r="T113" t="s">
        <v>8</v>
      </c>
      <c r="U113" t="s">
        <v>539</v>
      </c>
      <c r="V113" t="s">
        <v>935</v>
      </c>
      <c r="W113">
        <v>1</v>
      </c>
      <c r="X113">
        <v>0</v>
      </c>
      <c r="Y113">
        <v>0</v>
      </c>
      <c r="Z113">
        <v>0</v>
      </c>
      <c r="AA113">
        <v>0</v>
      </c>
      <c r="AB113" t="s">
        <v>8</v>
      </c>
      <c r="AC113" t="s">
        <v>936</v>
      </c>
      <c r="AD113">
        <v>1</v>
      </c>
      <c r="AE113">
        <v>0</v>
      </c>
      <c r="AF113">
        <v>0</v>
      </c>
      <c r="AG113">
        <v>0</v>
      </c>
      <c r="AH113">
        <v>0</v>
      </c>
      <c r="AI113">
        <v>0</v>
      </c>
      <c r="AJ113" t="s">
        <v>8</v>
      </c>
      <c r="AK113" t="s">
        <v>8</v>
      </c>
      <c r="AL113" t="s">
        <v>8</v>
      </c>
      <c r="AM113" t="s">
        <v>8</v>
      </c>
      <c r="AN113" t="s">
        <v>8</v>
      </c>
      <c r="AO113" t="s">
        <v>8</v>
      </c>
      <c r="AP113" t="s">
        <v>8</v>
      </c>
      <c r="AQ113" t="s">
        <v>8</v>
      </c>
      <c r="AR113" t="s">
        <v>8</v>
      </c>
      <c r="AS113" t="s">
        <v>8</v>
      </c>
      <c r="AT113" t="s">
        <v>8</v>
      </c>
      <c r="AU113" t="s">
        <v>8</v>
      </c>
      <c r="AV113" t="s">
        <v>8</v>
      </c>
      <c r="AW113" t="s">
        <v>8</v>
      </c>
      <c r="AX113" t="s">
        <v>8</v>
      </c>
      <c r="AY113" t="s">
        <v>8</v>
      </c>
      <c r="AZ113" t="s">
        <v>8</v>
      </c>
      <c r="BA113" t="s">
        <v>8</v>
      </c>
      <c r="BB113" t="s">
        <v>8</v>
      </c>
      <c r="BC113" t="s">
        <v>8</v>
      </c>
      <c r="BD113" t="s">
        <v>8</v>
      </c>
      <c r="BE113" t="s">
        <v>8</v>
      </c>
      <c r="BF113" t="s">
        <v>8</v>
      </c>
      <c r="BG113" t="s">
        <v>8</v>
      </c>
      <c r="BH113" t="s">
        <v>8</v>
      </c>
      <c r="BI113" t="s">
        <v>8</v>
      </c>
      <c r="BJ113" t="s">
        <v>8</v>
      </c>
      <c r="BK113" t="s">
        <v>8</v>
      </c>
      <c r="BL113" t="s">
        <v>8</v>
      </c>
      <c r="BM113" t="s">
        <v>8</v>
      </c>
      <c r="BN113" t="s">
        <v>8</v>
      </c>
      <c r="BO113" t="s">
        <v>8</v>
      </c>
      <c r="BP113" t="s">
        <v>8</v>
      </c>
      <c r="BQ113" t="s">
        <v>8</v>
      </c>
      <c r="BR113" t="s">
        <v>8</v>
      </c>
      <c r="BS113" t="s">
        <v>8</v>
      </c>
      <c r="BT113" t="s">
        <v>8</v>
      </c>
      <c r="BU113" t="s">
        <v>8</v>
      </c>
      <c r="BV113" t="s">
        <v>8</v>
      </c>
      <c r="BW113" t="s">
        <v>8</v>
      </c>
      <c r="BX113" t="s">
        <v>8</v>
      </c>
      <c r="BY113" t="s">
        <v>8</v>
      </c>
      <c r="BZ113" t="s">
        <v>8</v>
      </c>
      <c r="CA113" t="s">
        <v>8</v>
      </c>
      <c r="CB113" t="s">
        <v>8</v>
      </c>
      <c r="CC113" t="s">
        <v>8</v>
      </c>
      <c r="CD113" t="s">
        <v>8</v>
      </c>
      <c r="CE113" t="s">
        <v>8</v>
      </c>
      <c r="CF113" t="s">
        <v>8</v>
      </c>
      <c r="CG113" t="s">
        <v>8</v>
      </c>
      <c r="CH113" t="s">
        <v>8</v>
      </c>
      <c r="CI113" t="s">
        <v>8</v>
      </c>
      <c r="CJ113" t="s">
        <v>8</v>
      </c>
      <c r="CK113" t="s">
        <v>8</v>
      </c>
      <c r="CL113" t="s">
        <v>8</v>
      </c>
      <c r="CM113" t="s">
        <v>8</v>
      </c>
      <c r="CN113" t="s">
        <v>8</v>
      </c>
      <c r="CO113" t="s">
        <v>8</v>
      </c>
      <c r="CP113" t="s">
        <v>8</v>
      </c>
      <c r="CQ113" t="s">
        <v>8</v>
      </c>
      <c r="CR113" t="s">
        <v>8</v>
      </c>
      <c r="CS113" t="s">
        <v>8</v>
      </c>
      <c r="CT113" t="s">
        <v>8</v>
      </c>
      <c r="CU113" t="s">
        <v>8</v>
      </c>
      <c r="CV113" t="s">
        <v>8</v>
      </c>
      <c r="CW113" t="s">
        <v>8</v>
      </c>
      <c r="CX113" t="s">
        <v>8</v>
      </c>
      <c r="CY113" t="s">
        <v>8</v>
      </c>
      <c r="CZ113" t="s">
        <v>8</v>
      </c>
      <c r="DA113" t="s">
        <v>8</v>
      </c>
      <c r="DB113" t="s">
        <v>8</v>
      </c>
      <c r="DC113" t="s">
        <v>561</v>
      </c>
      <c r="DD113" t="s">
        <v>8</v>
      </c>
      <c r="DE113">
        <v>65</v>
      </c>
      <c r="DF113" t="s">
        <v>562</v>
      </c>
      <c r="DG113">
        <v>65</v>
      </c>
      <c r="DJ113" t="s">
        <v>511</v>
      </c>
      <c r="DK113" t="s">
        <v>8</v>
      </c>
      <c r="DL113" t="s">
        <v>8</v>
      </c>
      <c r="DM113" t="s">
        <v>8</v>
      </c>
      <c r="DN113" t="s">
        <v>8</v>
      </c>
      <c r="DO113" t="s">
        <v>8</v>
      </c>
      <c r="DP113" t="s">
        <v>8</v>
      </c>
      <c r="DQ113" t="s">
        <v>8</v>
      </c>
      <c r="DR113" t="s">
        <v>8</v>
      </c>
      <c r="DS113" t="s">
        <v>8</v>
      </c>
      <c r="DT113" t="s">
        <v>8</v>
      </c>
      <c r="DU113" t="s">
        <v>8</v>
      </c>
      <c r="DV113" t="s">
        <v>8</v>
      </c>
      <c r="DW113" t="s">
        <v>8</v>
      </c>
      <c r="DX113" t="s">
        <v>8</v>
      </c>
      <c r="DY113" t="s">
        <v>8</v>
      </c>
      <c r="DZ113" t="s">
        <v>8</v>
      </c>
      <c r="EB113" t="s">
        <v>8</v>
      </c>
      <c r="EC113" t="s">
        <v>8</v>
      </c>
      <c r="ED113" t="s">
        <v>8</v>
      </c>
      <c r="EE113" t="s">
        <v>8</v>
      </c>
      <c r="EF113" t="s">
        <v>8</v>
      </c>
      <c r="EG113" t="s">
        <v>8</v>
      </c>
      <c r="EH113" t="s">
        <v>8</v>
      </c>
      <c r="EI113" t="s">
        <v>8</v>
      </c>
      <c r="EJ113" t="s">
        <v>8</v>
      </c>
      <c r="EK113" t="s">
        <v>8</v>
      </c>
      <c r="EL113" t="s">
        <v>8</v>
      </c>
      <c r="EM113" t="s">
        <v>8</v>
      </c>
      <c r="EN113" t="s">
        <v>8</v>
      </c>
      <c r="EO113" t="s">
        <v>8</v>
      </c>
      <c r="EP113" t="s">
        <v>8</v>
      </c>
      <c r="EQ113" t="s">
        <v>8</v>
      </c>
      <c r="ET113" t="s">
        <v>8</v>
      </c>
      <c r="EU113" t="s">
        <v>8</v>
      </c>
      <c r="EV113" t="s">
        <v>8</v>
      </c>
      <c r="EW113" t="s">
        <v>8</v>
      </c>
      <c r="EX113" t="s">
        <v>8</v>
      </c>
      <c r="EY113" t="s">
        <v>8</v>
      </c>
      <c r="EZ113" t="s">
        <v>8</v>
      </c>
      <c r="FA113" t="s">
        <v>8</v>
      </c>
      <c r="FB113" t="s">
        <v>8</v>
      </c>
      <c r="FC113" t="s">
        <v>8</v>
      </c>
      <c r="FD113" t="s">
        <v>8</v>
      </c>
      <c r="FE113" t="s">
        <v>8</v>
      </c>
      <c r="FF113" t="s">
        <v>8</v>
      </c>
      <c r="FG113" t="s">
        <v>8</v>
      </c>
      <c r="FH113" t="s">
        <v>8</v>
      </c>
      <c r="FI113" t="s">
        <v>8</v>
      </c>
      <c r="FJ113" t="s">
        <v>8</v>
      </c>
      <c r="FK113" t="s">
        <v>8</v>
      </c>
      <c r="FL113" t="s">
        <v>8</v>
      </c>
      <c r="FM113" t="s">
        <v>8</v>
      </c>
      <c r="FN113" t="s">
        <v>8</v>
      </c>
      <c r="FO113" t="s">
        <v>8</v>
      </c>
      <c r="FP113" t="s">
        <v>8</v>
      </c>
      <c r="FQ113" t="s">
        <v>8</v>
      </c>
      <c r="FR113" t="s">
        <v>8</v>
      </c>
      <c r="FS113" t="s">
        <v>8</v>
      </c>
      <c r="FT113" t="s">
        <v>8</v>
      </c>
      <c r="FU113" t="s">
        <v>8</v>
      </c>
      <c r="FV113" t="s">
        <v>8</v>
      </c>
      <c r="FW113" t="s">
        <v>8</v>
      </c>
      <c r="FX113" t="s">
        <v>8</v>
      </c>
      <c r="FY113" t="s">
        <v>8</v>
      </c>
      <c r="FZ113" t="s">
        <v>8</v>
      </c>
      <c r="GA113" t="s">
        <v>8</v>
      </c>
      <c r="GB113" t="s">
        <v>8</v>
      </c>
      <c r="GC113" t="s">
        <v>8</v>
      </c>
      <c r="GD113" t="s">
        <v>8</v>
      </c>
      <c r="GE113" t="s">
        <v>8</v>
      </c>
      <c r="GF113" t="s">
        <v>8</v>
      </c>
      <c r="GG113" t="s">
        <v>8</v>
      </c>
      <c r="GH113" t="s">
        <v>8</v>
      </c>
      <c r="GI113" t="s">
        <v>8</v>
      </c>
      <c r="GJ113" t="s">
        <v>8</v>
      </c>
      <c r="GK113" t="s">
        <v>8</v>
      </c>
      <c r="GL113" t="s">
        <v>8</v>
      </c>
      <c r="GM113" t="s">
        <v>8</v>
      </c>
      <c r="GN113" t="s">
        <v>8</v>
      </c>
      <c r="GO113" t="s">
        <v>8</v>
      </c>
      <c r="GP113" t="s">
        <v>8</v>
      </c>
      <c r="GQ113" t="s">
        <v>8</v>
      </c>
      <c r="GR113" t="s">
        <v>8</v>
      </c>
      <c r="GS113" t="s">
        <v>8</v>
      </c>
      <c r="GT113" t="s">
        <v>8</v>
      </c>
      <c r="GW113" t="s">
        <v>8</v>
      </c>
      <c r="GX113" t="s">
        <v>8</v>
      </c>
      <c r="GY113" t="s">
        <v>8</v>
      </c>
      <c r="GZ113" t="s">
        <v>8</v>
      </c>
      <c r="HA113" t="s">
        <v>8</v>
      </c>
      <c r="HB113" t="s">
        <v>8</v>
      </c>
      <c r="HC113" t="s">
        <v>8</v>
      </c>
      <c r="HD113" t="s">
        <v>8</v>
      </c>
      <c r="HE113" t="s">
        <v>8</v>
      </c>
      <c r="HF113" t="s">
        <v>8</v>
      </c>
      <c r="HG113" t="s">
        <v>8</v>
      </c>
      <c r="HH113" t="s">
        <v>8</v>
      </c>
      <c r="HI113" t="s">
        <v>8</v>
      </c>
      <c r="HJ113" t="s">
        <v>8</v>
      </c>
      <c r="HK113" t="s">
        <v>8</v>
      </c>
      <c r="HL113" t="s">
        <v>8</v>
      </c>
      <c r="HM113" t="s">
        <v>8</v>
      </c>
      <c r="HN113" t="s">
        <v>8</v>
      </c>
      <c r="HO113" t="s">
        <v>8</v>
      </c>
      <c r="HP113" t="s">
        <v>8</v>
      </c>
      <c r="HQ113" t="s">
        <v>8</v>
      </c>
      <c r="HR113" t="s">
        <v>8</v>
      </c>
      <c r="HS113" t="s">
        <v>8</v>
      </c>
      <c r="HT113" t="s">
        <v>8</v>
      </c>
      <c r="HU113" t="s">
        <v>8</v>
      </c>
      <c r="HV113" t="s">
        <v>8</v>
      </c>
      <c r="HW113" t="s">
        <v>8</v>
      </c>
      <c r="HX113" t="s">
        <v>8</v>
      </c>
      <c r="HY113" t="s">
        <v>8</v>
      </c>
      <c r="HZ113" t="s">
        <v>8</v>
      </c>
      <c r="IA113" t="s">
        <v>8</v>
      </c>
      <c r="IB113" t="s">
        <v>8</v>
      </c>
      <c r="IC113" t="s">
        <v>8</v>
      </c>
      <c r="ID113" t="s">
        <v>8</v>
      </c>
      <c r="IE113">
        <v>127129080</v>
      </c>
      <c r="IF113" t="s">
        <v>992</v>
      </c>
      <c r="IG113" t="s">
        <v>8</v>
      </c>
      <c r="IH113">
        <v>12</v>
      </c>
    </row>
    <row r="114" spans="1:242" x14ac:dyDescent="0.2">
      <c r="A114" t="s">
        <v>993</v>
      </c>
      <c r="B114" t="s">
        <v>994</v>
      </c>
      <c r="C114" t="s">
        <v>995</v>
      </c>
      <c r="D114" t="s">
        <v>285</v>
      </c>
      <c r="E114" t="s">
        <v>249</v>
      </c>
      <c r="F114" t="s">
        <v>332</v>
      </c>
      <c r="G114" t="s">
        <v>285</v>
      </c>
      <c r="H114" t="s">
        <v>316</v>
      </c>
      <c r="I114" t="s">
        <v>274</v>
      </c>
      <c r="J114" t="s">
        <v>275</v>
      </c>
      <c r="K114" t="s">
        <v>334</v>
      </c>
      <c r="L114" t="s">
        <v>335</v>
      </c>
      <c r="M114" t="s">
        <v>255</v>
      </c>
      <c r="N114" t="s">
        <v>256</v>
      </c>
      <c r="O114" t="s">
        <v>506</v>
      </c>
      <c r="P114" t="s">
        <v>258</v>
      </c>
      <c r="Q114" t="s">
        <v>259</v>
      </c>
      <c r="R114" t="s">
        <v>8</v>
      </c>
      <c r="S114" t="s">
        <v>259</v>
      </c>
      <c r="T114" t="s">
        <v>8</v>
      </c>
      <c r="U114" t="s">
        <v>996</v>
      </c>
      <c r="V114" t="s">
        <v>935</v>
      </c>
      <c r="W114">
        <v>1</v>
      </c>
      <c r="X114">
        <v>0</v>
      </c>
      <c r="Y114">
        <v>0</v>
      </c>
      <c r="Z114">
        <v>0</v>
      </c>
      <c r="AA114">
        <v>0</v>
      </c>
      <c r="AB114" t="s">
        <v>8</v>
      </c>
      <c r="AC114" t="s">
        <v>936</v>
      </c>
      <c r="AD114">
        <v>1</v>
      </c>
      <c r="AE114">
        <v>0</v>
      </c>
      <c r="AF114">
        <v>0</v>
      </c>
      <c r="AG114">
        <v>0</v>
      </c>
      <c r="AH114">
        <v>0</v>
      </c>
      <c r="AI114">
        <v>0</v>
      </c>
      <c r="AJ114" t="s">
        <v>8</v>
      </c>
      <c r="AK114" t="s">
        <v>8</v>
      </c>
      <c r="AL114" t="s">
        <v>8</v>
      </c>
      <c r="AM114" t="s">
        <v>8</v>
      </c>
      <c r="AN114" t="s">
        <v>8</v>
      </c>
      <c r="AO114" t="s">
        <v>8</v>
      </c>
      <c r="AP114" t="s">
        <v>8</v>
      </c>
      <c r="AQ114" t="s">
        <v>8</v>
      </c>
      <c r="AR114" t="s">
        <v>8</v>
      </c>
      <c r="AS114" t="s">
        <v>8</v>
      </c>
      <c r="AT114" t="s">
        <v>8</v>
      </c>
      <c r="AU114" t="s">
        <v>8</v>
      </c>
      <c r="AV114" t="s">
        <v>8</v>
      </c>
      <c r="AW114" t="s">
        <v>8</v>
      </c>
      <c r="AX114" t="s">
        <v>8</v>
      </c>
      <c r="AY114" t="s">
        <v>8</v>
      </c>
      <c r="AZ114" t="s">
        <v>8</v>
      </c>
      <c r="BA114" t="s">
        <v>8</v>
      </c>
      <c r="BB114" t="s">
        <v>8</v>
      </c>
      <c r="BC114" t="s">
        <v>8</v>
      </c>
      <c r="BD114" t="s">
        <v>8</v>
      </c>
      <c r="BE114" t="s">
        <v>8</v>
      </c>
      <c r="BF114" t="s">
        <v>8</v>
      </c>
      <c r="BG114" t="s">
        <v>8</v>
      </c>
      <c r="BH114" t="s">
        <v>8</v>
      </c>
      <c r="BI114" t="s">
        <v>8</v>
      </c>
      <c r="BJ114" t="s">
        <v>8</v>
      </c>
      <c r="BK114" t="s">
        <v>8</v>
      </c>
      <c r="BL114" t="s">
        <v>8</v>
      </c>
      <c r="BM114" t="s">
        <v>8</v>
      </c>
      <c r="BN114" t="s">
        <v>8</v>
      </c>
      <c r="BO114" t="s">
        <v>8</v>
      </c>
      <c r="BP114" t="s">
        <v>8</v>
      </c>
      <c r="BQ114" t="s">
        <v>8</v>
      </c>
      <c r="BR114" t="s">
        <v>8</v>
      </c>
      <c r="BS114" t="s">
        <v>8</v>
      </c>
      <c r="BT114" t="s">
        <v>8</v>
      </c>
      <c r="BU114" t="s">
        <v>8</v>
      </c>
      <c r="BV114" t="s">
        <v>8</v>
      </c>
      <c r="BW114" t="s">
        <v>8</v>
      </c>
      <c r="BX114" t="s">
        <v>8</v>
      </c>
      <c r="BY114" t="s">
        <v>8</v>
      </c>
      <c r="BZ114" t="s">
        <v>8</v>
      </c>
      <c r="CA114" t="s">
        <v>8</v>
      </c>
      <c r="CB114" t="s">
        <v>8</v>
      </c>
      <c r="CC114" t="s">
        <v>8</v>
      </c>
      <c r="CD114" t="s">
        <v>8</v>
      </c>
      <c r="CE114" t="s">
        <v>8</v>
      </c>
      <c r="CF114" t="s">
        <v>8</v>
      </c>
      <c r="CG114" t="s">
        <v>8</v>
      </c>
      <c r="CH114" t="s">
        <v>8</v>
      </c>
      <c r="CI114" t="s">
        <v>8</v>
      </c>
      <c r="CJ114" t="s">
        <v>8</v>
      </c>
      <c r="CK114" t="s">
        <v>8</v>
      </c>
      <c r="CL114" t="s">
        <v>8</v>
      </c>
      <c r="CM114" t="s">
        <v>8</v>
      </c>
      <c r="CN114" t="s">
        <v>8</v>
      </c>
      <c r="CO114" t="s">
        <v>8</v>
      </c>
      <c r="CP114" t="s">
        <v>8</v>
      </c>
      <c r="CQ114" t="s">
        <v>8</v>
      </c>
      <c r="CR114" t="s">
        <v>8</v>
      </c>
      <c r="CS114" t="s">
        <v>8</v>
      </c>
      <c r="CT114" t="s">
        <v>8</v>
      </c>
      <c r="CU114" t="s">
        <v>8</v>
      </c>
      <c r="CV114" t="s">
        <v>8</v>
      </c>
      <c r="CW114" t="s">
        <v>8</v>
      </c>
      <c r="CX114" t="s">
        <v>8</v>
      </c>
      <c r="CY114" t="s">
        <v>8</v>
      </c>
      <c r="CZ114" t="s">
        <v>8</v>
      </c>
      <c r="DA114" t="s">
        <v>8</v>
      </c>
      <c r="DB114" t="s">
        <v>8</v>
      </c>
      <c r="DC114" t="s">
        <v>561</v>
      </c>
      <c r="DD114" t="s">
        <v>8</v>
      </c>
      <c r="DE114">
        <v>65</v>
      </c>
      <c r="DF114" t="s">
        <v>562</v>
      </c>
      <c r="DG114">
        <v>65</v>
      </c>
      <c r="DJ114" t="s">
        <v>511</v>
      </c>
      <c r="DK114" t="s">
        <v>8</v>
      </c>
      <c r="DL114" t="s">
        <v>8</v>
      </c>
      <c r="DM114" t="s">
        <v>8</v>
      </c>
      <c r="DN114" t="s">
        <v>8</v>
      </c>
      <c r="DO114" t="s">
        <v>8</v>
      </c>
      <c r="DP114" t="s">
        <v>8</v>
      </c>
      <c r="DQ114" t="s">
        <v>8</v>
      </c>
      <c r="DR114" t="s">
        <v>8</v>
      </c>
      <c r="DS114" t="s">
        <v>8</v>
      </c>
      <c r="DT114" t="s">
        <v>8</v>
      </c>
      <c r="DU114" t="s">
        <v>8</v>
      </c>
      <c r="DV114" t="s">
        <v>8</v>
      </c>
      <c r="DW114" t="s">
        <v>8</v>
      </c>
      <c r="DX114" t="s">
        <v>8</v>
      </c>
      <c r="DY114" t="s">
        <v>8</v>
      </c>
      <c r="DZ114" t="s">
        <v>8</v>
      </c>
      <c r="EB114" t="s">
        <v>8</v>
      </c>
      <c r="EC114" t="s">
        <v>8</v>
      </c>
      <c r="ED114" t="s">
        <v>8</v>
      </c>
      <c r="EE114" t="s">
        <v>8</v>
      </c>
      <c r="EF114" t="s">
        <v>8</v>
      </c>
      <c r="EG114" t="s">
        <v>8</v>
      </c>
      <c r="EH114" t="s">
        <v>8</v>
      </c>
      <c r="EI114" t="s">
        <v>8</v>
      </c>
      <c r="EJ114" t="s">
        <v>8</v>
      </c>
      <c r="EK114" t="s">
        <v>8</v>
      </c>
      <c r="EL114" t="s">
        <v>8</v>
      </c>
      <c r="EM114" t="s">
        <v>8</v>
      </c>
      <c r="EN114" t="s">
        <v>8</v>
      </c>
      <c r="EO114" t="s">
        <v>8</v>
      </c>
      <c r="EP114" t="s">
        <v>8</v>
      </c>
      <c r="EQ114" t="s">
        <v>8</v>
      </c>
      <c r="ET114" t="s">
        <v>8</v>
      </c>
      <c r="EU114" t="s">
        <v>8</v>
      </c>
      <c r="EV114" t="s">
        <v>8</v>
      </c>
      <c r="EW114" t="s">
        <v>8</v>
      </c>
      <c r="EX114" t="s">
        <v>8</v>
      </c>
      <c r="EY114" t="s">
        <v>8</v>
      </c>
      <c r="EZ114" t="s">
        <v>8</v>
      </c>
      <c r="FA114" t="s">
        <v>8</v>
      </c>
      <c r="FB114" t="s">
        <v>8</v>
      </c>
      <c r="FC114" t="s">
        <v>8</v>
      </c>
      <c r="FD114" t="s">
        <v>8</v>
      </c>
      <c r="FE114" t="s">
        <v>8</v>
      </c>
      <c r="FF114" t="s">
        <v>8</v>
      </c>
      <c r="FG114" t="s">
        <v>8</v>
      </c>
      <c r="FH114" t="s">
        <v>8</v>
      </c>
      <c r="FI114" t="s">
        <v>8</v>
      </c>
      <c r="FJ114" t="s">
        <v>8</v>
      </c>
      <c r="FK114" t="s">
        <v>8</v>
      </c>
      <c r="FL114" t="s">
        <v>8</v>
      </c>
      <c r="FM114" t="s">
        <v>8</v>
      </c>
      <c r="FN114" t="s">
        <v>8</v>
      </c>
      <c r="FO114" t="s">
        <v>8</v>
      </c>
      <c r="FP114" t="s">
        <v>8</v>
      </c>
      <c r="FQ114" t="s">
        <v>8</v>
      </c>
      <c r="FR114" t="s">
        <v>8</v>
      </c>
      <c r="FS114" t="s">
        <v>8</v>
      </c>
      <c r="FT114" t="s">
        <v>8</v>
      </c>
      <c r="FU114" t="s">
        <v>8</v>
      </c>
      <c r="FV114" t="s">
        <v>8</v>
      </c>
      <c r="FW114" t="s">
        <v>8</v>
      </c>
      <c r="FX114" t="s">
        <v>8</v>
      </c>
      <c r="FY114" t="s">
        <v>8</v>
      </c>
      <c r="FZ114" t="s">
        <v>8</v>
      </c>
      <c r="GA114" t="s">
        <v>8</v>
      </c>
      <c r="GB114" t="s">
        <v>8</v>
      </c>
      <c r="GC114" t="s">
        <v>8</v>
      </c>
      <c r="GD114" t="s">
        <v>8</v>
      </c>
      <c r="GE114" t="s">
        <v>8</v>
      </c>
      <c r="GF114" t="s">
        <v>8</v>
      </c>
      <c r="GG114" t="s">
        <v>8</v>
      </c>
      <c r="GH114" t="s">
        <v>8</v>
      </c>
      <c r="GI114" t="s">
        <v>8</v>
      </c>
      <c r="GJ114" t="s">
        <v>8</v>
      </c>
      <c r="GK114" t="s">
        <v>8</v>
      </c>
      <c r="GL114" t="s">
        <v>8</v>
      </c>
      <c r="GM114" t="s">
        <v>8</v>
      </c>
      <c r="GN114" t="s">
        <v>8</v>
      </c>
      <c r="GO114" t="s">
        <v>8</v>
      </c>
      <c r="GP114" t="s">
        <v>8</v>
      </c>
      <c r="GQ114" t="s">
        <v>8</v>
      </c>
      <c r="GR114" t="s">
        <v>8</v>
      </c>
      <c r="GS114" t="s">
        <v>8</v>
      </c>
      <c r="GT114" t="s">
        <v>8</v>
      </c>
      <c r="GW114" t="s">
        <v>8</v>
      </c>
      <c r="GX114" t="s">
        <v>8</v>
      </c>
      <c r="GY114" t="s">
        <v>8</v>
      </c>
      <c r="GZ114" t="s">
        <v>8</v>
      </c>
      <c r="HA114" t="s">
        <v>8</v>
      </c>
      <c r="HB114" t="s">
        <v>8</v>
      </c>
      <c r="HC114" t="s">
        <v>8</v>
      </c>
      <c r="HD114" t="s">
        <v>8</v>
      </c>
      <c r="HE114" t="s">
        <v>8</v>
      </c>
      <c r="HF114" t="s">
        <v>8</v>
      </c>
      <c r="HG114" t="s">
        <v>8</v>
      </c>
      <c r="HH114" t="s">
        <v>8</v>
      </c>
      <c r="HI114" t="s">
        <v>8</v>
      </c>
      <c r="HJ114" t="s">
        <v>8</v>
      </c>
      <c r="HK114" t="s">
        <v>8</v>
      </c>
      <c r="HL114" t="s">
        <v>8</v>
      </c>
      <c r="HM114" t="s">
        <v>8</v>
      </c>
      <c r="HN114" t="s">
        <v>8</v>
      </c>
      <c r="HO114" t="s">
        <v>8</v>
      </c>
      <c r="HP114" t="s">
        <v>8</v>
      </c>
      <c r="HQ114" t="s">
        <v>8</v>
      </c>
      <c r="HR114" t="s">
        <v>8</v>
      </c>
      <c r="HS114" t="s">
        <v>8</v>
      </c>
      <c r="HT114" t="s">
        <v>8</v>
      </c>
      <c r="HU114" t="s">
        <v>8</v>
      </c>
      <c r="HV114" t="s">
        <v>8</v>
      </c>
      <c r="HW114" t="s">
        <v>8</v>
      </c>
      <c r="HX114" t="s">
        <v>8</v>
      </c>
      <c r="HY114" t="s">
        <v>8</v>
      </c>
      <c r="HZ114" t="s">
        <v>8</v>
      </c>
      <c r="IA114" t="s">
        <v>8</v>
      </c>
      <c r="IB114" t="s">
        <v>8</v>
      </c>
      <c r="IC114" t="s">
        <v>8</v>
      </c>
      <c r="ID114" t="s">
        <v>8</v>
      </c>
      <c r="IE114">
        <v>126907939</v>
      </c>
      <c r="IF114" t="s">
        <v>997</v>
      </c>
      <c r="IG114" t="s">
        <v>8</v>
      </c>
      <c r="IH114">
        <v>8</v>
      </c>
    </row>
    <row r="115" spans="1:242" x14ac:dyDescent="0.2">
      <c r="A115" t="s">
        <v>998</v>
      </c>
      <c r="B115" t="s">
        <v>999</v>
      </c>
      <c r="C115" t="s">
        <v>1000</v>
      </c>
      <c r="D115" t="s">
        <v>248</v>
      </c>
      <c r="E115" t="s">
        <v>249</v>
      </c>
      <c r="F115" t="s">
        <v>8</v>
      </c>
      <c r="G115" t="s">
        <v>248</v>
      </c>
      <c r="H115" t="s">
        <v>2</v>
      </c>
      <c r="I115" t="s">
        <v>274</v>
      </c>
      <c r="J115" t="s">
        <v>275</v>
      </c>
      <c r="K115" t="s">
        <v>276</v>
      </c>
      <c r="L115" t="s">
        <v>277</v>
      </c>
      <c r="M115" t="s">
        <v>906</v>
      </c>
      <c r="N115" t="s">
        <v>279</v>
      </c>
      <c r="O115" t="s">
        <v>506</v>
      </c>
      <c r="P115" t="s">
        <v>258</v>
      </c>
      <c r="Q115" t="s">
        <v>259</v>
      </c>
      <c r="R115" t="s">
        <v>8</v>
      </c>
      <c r="S115" t="s">
        <v>259</v>
      </c>
      <c r="T115" t="s">
        <v>8</v>
      </c>
      <c r="U115" t="s">
        <v>815</v>
      </c>
      <c r="V115" t="s">
        <v>935</v>
      </c>
      <c r="W115">
        <v>1</v>
      </c>
      <c r="X115">
        <v>0</v>
      </c>
      <c r="Y115">
        <v>0</v>
      </c>
      <c r="Z115">
        <v>0</v>
      </c>
      <c r="AA115">
        <v>0</v>
      </c>
      <c r="AB115" t="s">
        <v>8</v>
      </c>
      <c r="AC115" t="s">
        <v>936</v>
      </c>
      <c r="AD115">
        <v>1</v>
      </c>
      <c r="AE115">
        <v>0</v>
      </c>
      <c r="AF115">
        <v>0</v>
      </c>
      <c r="AG115">
        <v>0</v>
      </c>
      <c r="AH115">
        <v>0</v>
      </c>
      <c r="AI115">
        <v>0</v>
      </c>
      <c r="AJ115" t="s">
        <v>8</v>
      </c>
      <c r="AK115" t="s">
        <v>8</v>
      </c>
      <c r="AL115" t="s">
        <v>8</v>
      </c>
      <c r="AM115" t="s">
        <v>8</v>
      </c>
      <c r="AN115" t="s">
        <v>8</v>
      </c>
      <c r="AO115" t="s">
        <v>8</v>
      </c>
      <c r="AP115" t="s">
        <v>8</v>
      </c>
      <c r="AQ115" t="s">
        <v>8</v>
      </c>
      <c r="AR115" t="s">
        <v>8</v>
      </c>
      <c r="AS115" t="s">
        <v>8</v>
      </c>
      <c r="AT115" t="s">
        <v>8</v>
      </c>
      <c r="AU115" t="s">
        <v>8</v>
      </c>
      <c r="AV115" t="s">
        <v>8</v>
      </c>
      <c r="AW115" t="s">
        <v>8</v>
      </c>
      <c r="AX115" t="s">
        <v>8</v>
      </c>
      <c r="AY115" t="s">
        <v>8</v>
      </c>
      <c r="AZ115" t="s">
        <v>8</v>
      </c>
      <c r="BA115" t="s">
        <v>8</v>
      </c>
      <c r="BB115" t="s">
        <v>8</v>
      </c>
      <c r="BC115" t="s">
        <v>8</v>
      </c>
      <c r="BD115" t="s">
        <v>8</v>
      </c>
      <c r="BE115" t="s">
        <v>8</v>
      </c>
      <c r="BF115" t="s">
        <v>8</v>
      </c>
      <c r="BG115" t="s">
        <v>8</v>
      </c>
      <c r="BH115" t="s">
        <v>8</v>
      </c>
      <c r="BI115" t="s">
        <v>8</v>
      </c>
      <c r="BJ115" t="s">
        <v>8</v>
      </c>
      <c r="BK115" t="s">
        <v>8</v>
      </c>
      <c r="BL115" t="s">
        <v>8</v>
      </c>
      <c r="BM115" t="s">
        <v>8</v>
      </c>
      <c r="BN115" t="s">
        <v>8</v>
      </c>
      <c r="BO115" t="s">
        <v>8</v>
      </c>
      <c r="BP115" t="s">
        <v>8</v>
      </c>
      <c r="BQ115" t="s">
        <v>8</v>
      </c>
      <c r="BR115" t="s">
        <v>8</v>
      </c>
      <c r="BS115" t="s">
        <v>8</v>
      </c>
      <c r="BT115" t="s">
        <v>8</v>
      </c>
      <c r="BU115" t="s">
        <v>8</v>
      </c>
      <c r="BV115" t="s">
        <v>8</v>
      </c>
      <c r="BW115" t="s">
        <v>8</v>
      </c>
      <c r="BX115" t="s">
        <v>8</v>
      </c>
      <c r="BY115" t="s">
        <v>8</v>
      </c>
      <c r="BZ115" t="s">
        <v>8</v>
      </c>
      <c r="CA115" t="s">
        <v>8</v>
      </c>
      <c r="CB115" t="s">
        <v>8</v>
      </c>
      <c r="CC115" t="s">
        <v>8</v>
      </c>
      <c r="CD115" t="s">
        <v>8</v>
      </c>
      <c r="CE115" t="s">
        <v>8</v>
      </c>
      <c r="CF115" t="s">
        <v>8</v>
      </c>
      <c r="CG115" t="s">
        <v>8</v>
      </c>
      <c r="CH115" t="s">
        <v>8</v>
      </c>
      <c r="CI115" t="s">
        <v>8</v>
      </c>
      <c r="CJ115" t="s">
        <v>8</v>
      </c>
      <c r="CK115" t="s">
        <v>8</v>
      </c>
      <c r="CL115" t="s">
        <v>8</v>
      </c>
      <c r="CM115" t="s">
        <v>8</v>
      </c>
      <c r="CN115" t="s">
        <v>8</v>
      </c>
      <c r="CO115" t="s">
        <v>8</v>
      </c>
      <c r="CP115" t="s">
        <v>8</v>
      </c>
      <c r="CQ115" t="s">
        <v>8</v>
      </c>
      <c r="CR115" t="s">
        <v>8</v>
      </c>
      <c r="CS115" t="s">
        <v>8</v>
      </c>
      <c r="CT115" t="s">
        <v>8</v>
      </c>
      <c r="CU115" t="s">
        <v>8</v>
      </c>
      <c r="CV115" t="s">
        <v>8</v>
      </c>
      <c r="CW115" t="s">
        <v>8</v>
      </c>
      <c r="CX115" t="s">
        <v>8</v>
      </c>
      <c r="CY115" t="s">
        <v>8</v>
      </c>
      <c r="CZ115" t="s">
        <v>8</v>
      </c>
      <c r="DA115" t="s">
        <v>8</v>
      </c>
      <c r="DB115" t="s">
        <v>8</v>
      </c>
      <c r="DC115" t="s">
        <v>561</v>
      </c>
      <c r="DD115" t="s">
        <v>8</v>
      </c>
      <c r="DE115">
        <v>75</v>
      </c>
      <c r="DF115" t="s">
        <v>562</v>
      </c>
      <c r="DG115">
        <v>75</v>
      </c>
      <c r="DJ115" t="s">
        <v>260</v>
      </c>
      <c r="DK115" t="s">
        <v>8</v>
      </c>
      <c r="DL115" t="s">
        <v>8</v>
      </c>
      <c r="DM115" t="s">
        <v>8</v>
      </c>
      <c r="DN115" t="s">
        <v>8</v>
      </c>
      <c r="DO115" t="s">
        <v>8</v>
      </c>
      <c r="DP115" t="s">
        <v>8</v>
      </c>
      <c r="DQ115" t="s">
        <v>8</v>
      </c>
      <c r="DR115" t="s">
        <v>8</v>
      </c>
      <c r="DS115" t="s">
        <v>8</v>
      </c>
      <c r="DT115" t="s">
        <v>8</v>
      </c>
      <c r="DU115" t="s">
        <v>8</v>
      </c>
      <c r="DV115" t="s">
        <v>8</v>
      </c>
      <c r="DW115" t="s">
        <v>8</v>
      </c>
      <c r="DX115" t="s">
        <v>8</v>
      </c>
      <c r="DY115" t="s">
        <v>8</v>
      </c>
      <c r="DZ115" t="s">
        <v>8</v>
      </c>
      <c r="EB115" t="s">
        <v>8</v>
      </c>
      <c r="EC115" t="s">
        <v>8</v>
      </c>
      <c r="ED115" t="s">
        <v>8</v>
      </c>
      <c r="EE115" t="s">
        <v>8</v>
      </c>
      <c r="EF115" t="s">
        <v>8</v>
      </c>
      <c r="EG115" t="s">
        <v>8</v>
      </c>
      <c r="EH115" t="s">
        <v>8</v>
      </c>
      <c r="EI115" t="s">
        <v>8</v>
      </c>
      <c r="EJ115" t="s">
        <v>8</v>
      </c>
      <c r="EK115" t="s">
        <v>8</v>
      </c>
      <c r="EL115" t="s">
        <v>8</v>
      </c>
      <c r="EM115" t="s">
        <v>8</v>
      </c>
      <c r="EN115" t="s">
        <v>8</v>
      </c>
      <c r="EO115" t="s">
        <v>8</v>
      </c>
      <c r="EP115" t="s">
        <v>8</v>
      </c>
      <c r="EQ115" t="s">
        <v>8</v>
      </c>
      <c r="ET115" t="s">
        <v>8</v>
      </c>
      <c r="EU115" t="s">
        <v>8</v>
      </c>
      <c r="EV115" t="s">
        <v>8</v>
      </c>
      <c r="EW115" t="s">
        <v>8</v>
      </c>
      <c r="EX115" t="s">
        <v>8</v>
      </c>
      <c r="EY115" t="s">
        <v>8</v>
      </c>
      <c r="EZ115" t="s">
        <v>8</v>
      </c>
      <c r="FA115" t="s">
        <v>8</v>
      </c>
      <c r="FB115" t="s">
        <v>8</v>
      </c>
      <c r="FC115" t="s">
        <v>8</v>
      </c>
      <c r="FD115" t="s">
        <v>8</v>
      </c>
      <c r="FE115" t="s">
        <v>8</v>
      </c>
      <c r="FF115" t="s">
        <v>8</v>
      </c>
      <c r="FG115" t="s">
        <v>8</v>
      </c>
      <c r="FH115" t="s">
        <v>8</v>
      </c>
      <c r="FI115" t="s">
        <v>8</v>
      </c>
      <c r="FJ115" t="s">
        <v>8</v>
      </c>
      <c r="FK115" t="s">
        <v>8</v>
      </c>
      <c r="FL115" t="s">
        <v>8</v>
      </c>
      <c r="FM115" t="s">
        <v>8</v>
      </c>
      <c r="FN115" t="s">
        <v>8</v>
      </c>
      <c r="FO115" t="s">
        <v>8</v>
      </c>
      <c r="FP115" t="s">
        <v>8</v>
      </c>
      <c r="FQ115" t="s">
        <v>8</v>
      </c>
      <c r="FR115" t="s">
        <v>8</v>
      </c>
      <c r="FS115" t="s">
        <v>8</v>
      </c>
      <c r="FT115" t="s">
        <v>8</v>
      </c>
      <c r="FU115" t="s">
        <v>8</v>
      </c>
      <c r="FV115" t="s">
        <v>8</v>
      </c>
      <c r="FW115" t="s">
        <v>8</v>
      </c>
      <c r="FX115" t="s">
        <v>8</v>
      </c>
      <c r="FY115" t="s">
        <v>8</v>
      </c>
      <c r="FZ115" t="s">
        <v>8</v>
      </c>
      <c r="GA115" t="s">
        <v>8</v>
      </c>
      <c r="GB115" t="s">
        <v>8</v>
      </c>
      <c r="GC115" t="s">
        <v>8</v>
      </c>
      <c r="GD115" t="s">
        <v>8</v>
      </c>
      <c r="GE115" t="s">
        <v>8</v>
      </c>
      <c r="GF115" t="s">
        <v>8</v>
      </c>
      <c r="GG115" t="s">
        <v>8</v>
      </c>
      <c r="GH115" t="s">
        <v>8</v>
      </c>
      <c r="GI115" t="s">
        <v>8</v>
      </c>
      <c r="GJ115" t="s">
        <v>8</v>
      </c>
      <c r="GK115" t="s">
        <v>8</v>
      </c>
      <c r="GL115" t="s">
        <v>8</v>
      </c>
      <c r="GM115" t="s">
        <v>8</v>
      </c>
      <c r="GN115" t="s">
        <v>8</v>
      </c>
      <c r="GO115" t="s">
        <v>8</v>
      </c>
      <c r="GP115" t="s">
        <v>8</v>
      </c>
      <c r="GQ115" t="s">
        <v>8</v>
      </c>
      <c r="GR115" t="s">
        <v>8</v>
      </c>
      <c r="GS115" t="s">
        <v>8</v>
      </c>
      <c r="GT115" t="s">
        <v>8</v>
      </c>
      <c r="GW115" t="s">
        <v>8</v>
      </c>
      <c r="GX115" t="s">
        <v>8</v>
      </c>
      <c r="GY115" t="s">
        <v>8</v>
      </c>
      <c r="GZ115" t="s">
        <v>8</v>
      </c>
      <c r="HA115" t="s">
        <v>8</v>
      </c>
      <c r="HB115" t="s">
        <v>8</v>
      </c>
      <c r="HC115" t="s">
        <v>8</v>
      </c>
      <c r="HD115" t="s">
        <v>8</v>
      </c>
      <c r="HE115" t="s">
        <v>8</v>
      </c>
      <c r="HF115" t="s">
        <v>8</v>
      </c>
      <c r="HG115" t="s">
        <v>8</v>
      </c>
      <c r="HH115" t="s">
        <v>8</v>
      </c>
      <c r="HI115" t="s">
        <v>8</v>
      </c>
      <c r="HJ115" t="s">
        <v>8</v>
      </c>
      <c r="HK115" t="s">
        <v>8</v>
      </c>
      <c r="HL115" t="s">
        <v>8</v>
      </c>
      <c r="HM115" t="s">
        <v>8</v>
      </c>
      <c r="HN115" t="s">
        <v>8</v>
      </c>
      <c r="HO115" t="s">
        <v>8</v>
      </c>
      <c r="HP115" t="s">
        <v>8</v>
      </c>
      <c r="HQ115" t="s">
        <v>8</v>
      </c>
      <c r="HR115" t="s">
        <v>8</v>
      </c>
      <c r="HS115" t="s">
        <v>8</v>
      </c>
      <c r="HT115" t="s">
        <v>8</v>
      </c>
      <c r="HU115" t="s">
        <v>8</v>
      </c>
      <c r="HV115" t="s">
        <v>8</v>
      </c>
      <c r="HW115" t="s">
        <v>8</v>
      </c>
      <c r="HX115" t="s">
        <v>8</v>
      </c>
      <c r="HY115" t="s">
        <v>8</v>
      </c>
      <c r="HZ115" t="s">
        <v>8</v>
      </c>
      <c r="IA115" t="s">
        <v>8</v>
      </c>
      <c r="IB115" t="s">
        <v>8</v>
      </c>
      <c r="IC115" t="s">
        <v>8</v>
      </c>
      <c r="ID115" t="s">
        <v>8</v>
      </c>
      <c r="IE115">
        <v>128198471</v>
      </c>
      <c r="IF115" t="s">
        <v>1001</v>
      </c>
      <c r="IG115" t="s">
        <v>8</v>
      </c>
      <c r="IH115">
        <v>87</v>
      </c>
    </row>
    <row r="116" spans="1:242" x14ac:dyDescent="0.2">
      <c r="A116" t="s">
        <v>1002</v>
      </c>
      <c r="B116" t="s">
        <v>1003</v>
      </c>
      <c r="C116" t="s">
        <v>1004</v>
      </c>
      <c r="D116" t="s">
        <v>324</v>
      </c>
      <c r="E116" t="s">
        <v>249</v>
      </c>
      <c r="F116" t="s">
        <v>8</v>
      </c>
      <c r="G116" t="s">
        <v>324</v>
      </c>
      <c r="H116" t="s">
        <v>792</v>
      </c>
      <c r="I116" t="s">
        <v>286</v>
      </c>
      <c r="J116" t="s">
        <v>793</v>
      </c>
      <c r="K116" t="s">
        <v>794</v>
      </c>
      <c r="L116" t="s">
        <v>795</v>
      </c>
      <c r="M116" t="s">
        <v>796</v>
      </c>
      <c r="N116" t="s">
        <v>256</v>
      </c>
      <c r="O116" t="s">
        <v>506</v>
      </c>
      <c r="P116" t="s">
        <v>258</v>
      </c>
      <c r="Q116" t="s">
        <v>259</v>
      </c>
      <c r="R116" t="s">
        <v>8</v>
      </c>
      <c r="S116" t="s">
        <v>259</v>
      </c>
      <c r="T116" t="s">
        <v>8</v>
      </c>
      <c r="U116" t="s">
        <v>797</v>
      </c>
      <c r="V116" t="s">
        <v>935</v>
      </c>
      <c r="W116">
        <v>1</v>
      </c>
      <c r="X116">
        <v>0</v>
      </c>
      <c r="Y116">
        <v>0</v>
      </c>
      <c r="Z116">
        <v>0</v>
      </c>
      <c r="AA116">
        <v>0</v>
      </c>
      <c r="AB116" t="s">
        <v>8</v>
      </c>
      <c r="AC116" t="s">
        <v>936</v>
      </c>
      <c r="AD116">
        <v>1</v>
      </c>
      <c r="AE116">
        <v>0</v>
      </c>
      <c r="AF116">
        <v>0</v>
      </c>
      <c r="AG116">
        <v>0</v>
      </c>
      <c r="AH116">
        <v>0</v>
      </c>
      <c r="AI116">
        <v>0</v>
      </c>
      <c r="AJ116" t="s">
        <v>8</v>
      </c>
      <c r="AK116" t="s">
        <v>8</v>
      </c>
      <c r="AL116" t="s">
        <v>8</v>
      </c>
      <c r="AM116" t="s">
        <v>8</v>
      </c>
      <c r="AN116" t="s">
        <v>8</v>
      </c>
      <c r="AO116" t="s">
        <v>8</v>
      </c>
      <c r="AP116" t="s">
        <v>8</v>
      </c>
      <c r="AQ116" t="s">
        <v>8</v>
      </c>
      <c r="AR116" t="s">
        <v>8</v>
      </c>
      <c r="AS116" t="s">
        <v>8</v>
      </c>
      <c r="AT116" t="s">
        <v>8</v>
      </c>
      <c r="AU116" t="s">
        <v>8</v>
      </c>
      <c r="AV116" t="s">
        <v>8</v>
      </c>
      <c r="AW116" t="s">
        <v>8</v>
      </c>
      <c r="AX116" t="s">
        <v>8</v>
      </c>
      <c r="AY116" t="s">
        <v>8</v>
      </c>
      <c r="AZ116" t="s">
        <v>8</v>
      </c>
      <c r="BA116" t="s">
        <v>8</v>
      </c>
      <c r="BB116" t="s">
        <v>8</v>
      </c>
      <c r="BC116" t="s">
        <v>8</v>
      </c>
      <c r="BD116" t="s">
        <v>8</v>
      </c>
      <c r="BE116" t="s">
        <v>8</v>
      </c>
      <c r="BF116" t="s">
        <v>8</v>
      </c>
      <c r="BG116" t="s">
        <v>8</v>
      </c>
      <c r="BH116" t="s">
        <v>8</v>
      </c>
      <c r="BI116" t="s">
        <v>8</v>
      </c>
      <c r="BJ116" t="s">
        <v>8</v>
      </c>
      <c r="BK116" t="s">
        <v>8</v>
      </c>
      <c r="BL116" t="s">
        <v>8</v>
      </c>
      <c r="BM116" t="s">
        <v>8</v>
      </c>
      <c r="BN116" t="s">
        <v>8</v>
      </c>
      <c r="BO116" t="s">
        <v>8</v>
      </c>
      <c r="BP116" t="s">
        <v>8</v>
      </c>
      <c r="BQ116" t="s">
        <v>8</v>
      </c>
      <c r="BR116" t="s">
        <v>8</v>
      </c>
      <c r="BS116" t="s">
        <v>8</v>
      </c>
      <c r="BT116" t="s">
        <v>8</v>
      </c>
      <c r="BU116" t="s">
        <v>8</v>
      </c>
      <c r="BV116" t="s">
        <v>8</v>
      </c>
      <c r="BW116" t="s">
        <v>8</v>
      </c>
      <c r="BX116" t="s">
        <v>8</v>
      </c>
      <c r="BY116" t="s">
        <v>8</v>
      </c>
      <c r="BZ116" t="s">
        <v>8</v>
      </c>
      <c r="CA116" t="s">
        <v>8</v>
      </c>
      <c r="CB116" t="s">
        <v>8</v>
      </c>
      <c r="CC116" t="s">
        <v>8</v>
      </c>
      <c r="CD116" t="s">
        <v>8</v>
      </c>
      <c r="CE116" t="s">
        <v>8</v>
      </c>
      <c r="CF116" t="s">
        <v>8</v>
      </c>
      <c r="CG116" t="s">
        <v>8</v>
      </c>
      <c r="CH116" t="s">
        <v>8</v>
      </c>
      <c r="CI116" t="s">
        <v>8</v>
      </c>
      <c r="CJ116" t="s">
        <v>8</v>
      </c>
      <c r="CK116" t="s">
        <v>8</v>
      </c>
      <c r="CL116" t="s">
        <v>8</v>
      </c>
      <c r="CM116" t="s">
        <v>8</v>
      </c>
      <c r="CN116" t="s">
        <v>8</v>
      </c>
      <c r="CO116" t="s">
        <v>8</v>
      </c>
      <c r="CP116" t="s">
        <v>8</v>
      </c>
      <c r="CQ116" t="s">
        <v>8</v>
      </c>
      <c r="CR116" t="s">
        <v>8</v>
      </c>
      <c r="CS116" t="s">
        <v>8</v>
      </c>
      <c r="CT116" t="s">
        <v>8</v>
      </c>
      <c r="CU116" t="s">
        <v>8</v>
      </c>
      <c r="CV116" t="s">
        <v>8</v>
      </c>
      <c r="CW116" t="s">
        <v>8</v>
      </c>
      <c r="CX116" t="s">
        <v>8</v>
      </c>
      <c r="CY116" t="s">
        <v>8</v>
      </c>
      <c r="CZ116" t="s">
        <v>8</v>
      </c>
      <c r="DA116" t="s">
        <v>8</v>
      </c>
      <c r="DB116" t="s">
        <v>8</v>
      </c>
      <c r="DC116" t="s">
        <v>513</v>
      </c>
      <c r="DD116" t="s">
        <v>8</v>
      </c>
      <c r="DE116">
        <v>25</v>
      </c>
      <c r="DH116">
        <v>1</v>
      </c>
      <c r="DI116">
        <v>25</v>
      </c>
      <c r="DJ116" t="s">
        <v>511</v>
      </c>
      <c r="DK116" t="s">
        <v>8</v>
      </c>
      <c r="DL116" t="s">
        <v>8</v>
      </c>
      <c r="DM116" t="s">
        <v>8</v>
      </c>
      <c r="DN116" t="s">
        <v>8</v>
      </c>
      <c r="DO116" t="s">
        <v>8</v>
      </c>
      <c r="DP116" t="s">
        <v>8</v>
      </c>
      <c r="DQ116" t="s">
        <v>8</v>
      </c>
      <c r="DR116" t="s">
        <v>8</v>
      </c>
      <c r="DS116" t="s">
        <v>8</v>
      </c>
      <c r="DT116" t="s">
        <v>8</v>
      </c>
      <c r="DU116" t="s">
        <v>8</v>
      </c>
      <c r="DV116" t="s">
        <v>8</v>
      </c>
      <c r="DW116" t="s">
        <v>8</v>
      </c>
      <c r="DX116" t="s">
        <v>8</v>
      </c>
      <c r="DY116" t="s">
        <v>8</v>
      </c>
      <c r="DZ116" t="s">
        <v>8</v>
      </c>
      <c r="EB116" t="s">
        <v>8</v>
      </c>
      <c r="EC116" t="s">
        <v>8</v>
      </c>
      <c r="ED116" t="s">
        <v>8</v>
      </c>
      <c r="EE116" t="s">
        <v>8</v>
      </c>
      <c r="EF116" t="s">
        <v>8</v>
      </c>
      <c r="EG116" t="s">
        <v>8</v>
      </c>
      <c r="EH116" t="s">
        <v>8</v>
      </c>
      <c r="EI116" t="s">
        <v>8</v>
      </c>
      <c r="EJ116" t="s">
        <v>8</v>
      </c>
      <c r="EK116" t="s">
        <v>8</v>
      </c>
      <c r="EL116" t="s">
        <v>8</v>
      </c>
      <c r="EM116" t="s">
        <v>8</v>
      </c>
      <c r="EN116" t="s">
        <v>8</v>
      </c>
      <c r="EO116" t="s">
        <v>8</v>
      </c>
      <c r="EP116" t="s">
        <v>8</v>
      </c>
      <c r="EQ116" t="s">
        <v>8</v>
      </c>
      <c r="ET116" t="s">
        <v>8</v>
      </c>
      <c r="EU116" t="s">
        <v>8</v>
      </c>
      <c r="EV116" t="s">
        <v>8</v>
      </c>
      <c r="EW116" t="s">
        <v>8</v>
      </c>
      <c r="EX116" t="s">
        <v>8</v>
      </c>
      <c r="EY116" t="s">
        <v>8</v>
      </c>
      <c r="EZ116" t="s">
        <v>8</v>
      </c>
      <c r="FA116" t="s">
        <v>8</v>
      </c>
      <c r="FB116" t="s">
        <v>8</v>
      </c>
      <c r="FC116" t="s">
        <v>8</v>
      </c>
      <c r="FD116" t="s">
        <v>8</v>
      </c>
      <c r="FE116" t="s">
        <v>8</v>
      </c>
      <c r="FF116" t="s">
        <v>8</v>
      </c>
      <c r="FG116" t="s">
        <v>8</v>
      </c>
      <c r="FH116" t="s">
        <v>8</v>
      </c>
      <c r="FI116" t="s">
        <v>8</v>
      </c>
      <c r="FJ116" t="s">
        <v>8</v>
      </c>
      <c r="FK116" t="s">
        <v>8</v>
      </c>
      <c r="FL116" t="s">
        <v>8</v>
      </c>
      <c r="FM116" t="s">
        <v>8</v>
      </c>
      <c r="FN116" t="s">
        <v>8</v>
      </c>
      <c r="FO116" t="s">
        <v>8</v>
      </c>
      <c r="FP116" t="s">
        <v>8</v>
      </c>
      <c r="FQ116" t="s">
        <v>8</v>
      </c>
      <c r="FR116" t="s">
        <v>8</v>
      </c>
      <c r="FS116" t="s">
        <v>8</v>
      </c>
      <c r="FT116" t="s">
        <v>8</v>
      </c>
      <c r="FU116" t="s">
        <v>8</v>
      </c>
      <c r="FV116" t="s">
        <v>8</v>
      </c>
      <c r="FW116" t="s">
        <v>8</v>
      </c>
      <c r="FX116" t="s">
        <v>8</v>
      </c>
      <c r="FY116" t="s">
        <v>8</v>
      </c>
      <c r="FZ116" t="s">
        <v>8</v>
      </c>
      <c r="GA116" t="s">
        <v>8</v>
      </c>
      <c r="GB116" t="s">
        <v>8</v>
      </c>
      <c r="GC116" t="s">
        <v>8</v>
      </c>
      <c r="GD116" t="s">
        <v>8</v>
      </c>
      <c r="GE116" t="s">
        <v>8</v>
      </c>
      <c r="GF116" t="s">
        <v>8</v>
      </c>
      <c r="GG116" t="s">
        <v>8</v>
      </c>
      <c r="GH116" t="s">
        <v>8</v>
      </c>
      <c r="GI116" t="s">
        <v>8</v>
      </c>
      <c r="GJ116" t="s">
        <v>8</v>
      </c>
      <c r="GK116" t="s">
        <v>8</v>
      </c>
      <c r="GL116" t="s">
        <v>8</v>
      </c>
      <c r="GM116" t="s">
        <v>8</v>
      </c>
      <c r="GN116" t="s">
        <v>8</v>
      </c>
      <c r="GO116" t="s">
        <v>8</v>
      </c>
      <c r="GP116" t="s">
        <v>8</v>
      </c>
      <c r="GQ116" t="s">
        <v>8</v>
      </c>
      <c r="GR116" t="s">
        <v>8</v>
      </c>
      <c r="GS116" t="s">
        <v>8</v>
      </c>
      <c r="GT116" t="s">
        <v>8</v>
      </c>
      <c r="GW116" t="s">
        <v>8</v>
      </c>
      <c r="GX116" t="s">
        <v>8</v>
      </c>
      <c r="GY116" t="s">
        <v>8</v>
      </c>
      <c r="GZ116" t="s">
        <v>8</v>
      </c>
      <c r="HA116" t="s">
        <v>8</v>
      </c>
      <c r="HB116" t="s">
        <v>8</v>
      </c>
      <c r="HC116" t="s">
        <v>8</v>
      </c>
      <c r="HD116" t="s">
        <v>8</v>
      </c>
      <c r="HE116" t="s">
        <v>8</v>
      </c>
      <c r="HF116" t="s">
        <v>8</v>
      </c>
      <c r="HG116" t="s">
        <v>8</v>
      </c>
      <c r="HH116" t="s">
        <v>8</v>
      </c>
      <c r="HI116" t="s">
        <v>8</v>
      </c>
      <c r="HJ116" t="s">
        <v>8</v>
      </c>
      <c r="HK116" t="s">
        <v>8</v>
      </c>
      <c r="HL116" t="s">
        <v>8</v>
      </c>
      <c r="HM116" t="s">
        <v>8</v>
      </c>
      <c r="HN116" t="s">
        <v>8</v>
      </c>
      <c r="HO116" t="s">
        <v>8</v>
      </c>
      <c r="HP116" t="s">
        <v>8</v>
      </c>
      <c r="HQ116" t="s">
        <v>8</v>
      </c>
      <c r="HR116" t="s">
        <v>8</v>
      </c>
      <c r="HS116" t="s">
        <v>8</v>
      </c>
      <c r="HT116" t="s">
        <v>8</v>
      </c>
      <c r="HU116" t="s">
        <v>8</v>
      </c>
      <c r="HV116" t="s">
        <v>8</v>
      </c>
      <c r="HW116" t="s">
        <v>8</v>
      </c>
      <c r="HX116" t="s">
        <v>8</v>
      </c>
      <c r="HY116" t="s">
        <v>8</v>
      </c>
      <c r="HZ116" t="s">
        <v>8</v>
      </c>
      <c r="IA116" t="s">
        <v>8</v>
      </c>
      <c r="IB116" t="s">
        <v>8</v>
      </c>
      <c r="IC116" t="s">
        <v>1005</v>
      </c>
      <c r="ID116" t="s">
        <v>8</v>
      </c>
      <c r="IE116">
        <v>127675333</v>
      </c>
      <c r="IF116" t="s">
        <v>1006</v>
      </c>
      <c r="IG116" t="s">
        <v>8</v>
      </c>
      <c r="IH116"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0"/>
  <sheetViews>
    <sheetView workbookViewId="0">
      <pane xSplit="5" ySplit="1" topLeftCell="R2" activePane="bottomRight" state="frozen"/>
      <selection activeCell="B45" sqref="B45"/>
      <selection pane="topRight" activeCell="B45" sqref="B45"/>
      <selection pane="bottomLeft" activeCell="B45" sqref="B45"/>
      <selection pane="bottomRight"/>
    </sheetView>
  </sheetViews>
  <sheetFormatPr baseColWidth="10" defaultColWidth="8.83203125" defaultRowHeight="15" x14ac:dyDescent="0.2"/>
  <cols>
    <col min="1" max="1" width="20.5" bestFit="1" customWidth="1"/>
    <col min="2" max="2" width="13" customWidth="1"/>
    <col min="3" max="3" width="16" bestFit="1" customWidth="1"/>
    <col min="4" max="4" width="11.1640625" customWidth="1"/>
    <col min="5" max="5" width="16.5" hidden="1" customWidth="1"/>
    <col min="6" max="6" width="26.83203125" hidden="1" customWidth="1"/>
    <col min="7" max="7" width="14.5" hidden="1" customWidth="1"/>
    <col min="8" max="8" width="16.6640625" hidden="1" customWidth="1"/>
    <col min="9" max="9" width="35.5" hidden="1" customWidth="1"/>
    <col min="10" max="10" width="13.5" hidden="1" customWidth="1"/>
    <col min="11" max="11" width="16.33203125" hidden="1" customWidth="1"/>
    <col min="12" max="12" width="9.83203125" hidden="1" customWidth="1"/>
    <col min="13" max="13" width="15.33203125" hidden="1" customWidth="1"/>
    <col min="14" max="14" width="28.1640625" hidden="1" customWidth="1"/>
    <col min="15" max="15" width="21.1640625" hidden="1" customWidth="1"/>
    <col min="16" max="16" width="39.1640625" hidden="1" customWidth="1"/>
    <col min="17" max="17" width="29.1640625" hidden="1" customWidth="1"/>
    <col min="18" max="20" width="18" customWidth="1"/>
    <col min="21" max="21" width="18" hidden="1" customWidth="1"/>
    <col min="22" max="24" width="18" customWidth="1"/>
    <col min="25" max="25" width="23.83203125" customWidth="1"/>
    <col min="26" max="26" width="10.1640625" hidden="1" customWidth="1"/>
  </cols>
  <sheetData>
    <row r="1" spans="1:26" ht="16" x14ac:dyDescent="0.2">
      <c r="A1" s="9" t="s">
        <v>1</v>
      </c>
      <c r="B1" s="9" t="s">
        <v>1019</v>
      </c>
      <c r="C1" s="9" t="s">
        <v>1020</v>
      </c>
      <c r="D1" s="9" t="s">
        <v>1030</v>
      </c>
      <c r="E1" s="9" t="s">
        <v>2863</v>
      </c>
      <c r="F1" s="4" t="s">
        <v>1007</v>
      </c>
      <c r="G1" s="4" t="s">
        <v>1008</v>
      </c>
      <c r="H1" s="4" t="s">
        <v>1009</v>
      </c>
      <c r="I1" s="4" t="s">
        <v>1010</v>
      </c>
      <c r="J1" s="4" t="s">
        <v>1015</v>
      </c>
      <c r="K1" s="4" t="s">
        <v>1016</v>
      </c>
      <c r="L1" s="5" t="s">
        <v>1011</v>
      </c>
      <c r="M1" s="5" t="s">
        <v>1012</v>
      </c>
      <c r="N1" s="5" t="s">
        <v>1013</v>
      </c>
      <c r="O1" s="5" t="s">
        <v>1014</v>
      </c>
      <c r="P1" s="5" t="s">
        <v>1017</v>
      </c>
      <c r="Q1" s="5" t="s">
        <v>1018</v>
      </c>
      <c r="R1" s="6" t="s">
        <v>1042</v>
      </c>
      <c r="S1" s="6" t="s">
        <v>1041</v>
      </c>
      <c r="T1" s="6" t="s">
        <v>1043</v>
      </c>
      <c r="U1" s="6" t="s">
        <v>1044</v>
      </c>
      <c r="V1" s="6" t="s">
        <v>1045</v>
      </c>
      <c r="W1" s="6" t="s">
        <v>1046</v>
      </c>
      <c r="X1" s="7" t="s">
        <v>1047</v>
      </c>
      <c r="Y1" s="6" t="s">
        <v>1048</v>
      </c>
      <c r="Z1" s="8" t="s">
        <v>5</v>
      </c>
    </row>
    <row r="2" spans="1:26" x14ac:dyDescent="0.2">
      <c r="A2" t="s">
        <v>250</v>
      </c>
      <c r="B2" t="s">
        <v>252</v>
      </c>
      <c r="C2" t="s">
        <v>253</v>
      </c>
      <c r="D2" t="s">
        <v>268</v>
      </c>
      <c r="E2">
        <v>1</v>
      </c>
      <c r="F2">
        <v>1</v>
      </c>
      <c r="G2">
        <v>1</v>
      </c>
      <c r="H2">
        <v>0</v>
      </c>
      <c r="I2">
        <v>0</v>
      </c>
      <c r="J2">
        <v>0</v>
      </c>
      <c r="K2">
        <v>0</v>
      </c>
      <c r="L2">
        <v>1</v>
      </c>
      <c r="M2">
        <v>1</v>
      </c>
      <c r="N2">
        <v>0</v>
      </c>
      <c r="O2">
        <v>0</v>
      </c>
      <c r="P2">
        <v>0</v>
      </c>
      <c r="Q2">
        <v>0</v>
      </c>
      <c r="R2" s="16" t="s">
        <v>1051</v>
      </c>
      <c r="S2" s="17">
        <v>61.224489795918366</v>
      </c>
      <c r="T2" s="17">
        <v>30</v>
      </c>
      <c r="U2" s="17">
        <v>36</v>
      </c>
      <c r="V2" s="16" t="s">
        <v>1051</v>
      </c>
      <c r="W2" s="16" t="s">
        <v>1051</v>
      </c>
      <c r="X2" s="16" t="s">
        <v>1051</v>
      </c>
      <c r="Y2" s="16" t="s">
        <v>1051</v>
      </c>
      <c r="Z2">
        <v>127675182</v>
      </c>
    </row>
    <row r="3" spans="1:26" x14ac:dyDescent="0.2">
      <c r="A3" t="s">
        <v>250</v>
      </c>
      <c r="B3" t="s">
        <v>252</v>
      </c>
      <c r="C3" t="s">
        <v>253</v>
      </c>
      <c r="D3" t="s">
        <v>268</v>
      </c>
      <c r="E3">
        <v>1</v>
      </c>
      <c r="F3">
        <v>0</v>
      </c>
      <c r="G3">
        <v>1</v>
      </c>
      <c r="H3">
        <v>1</v>
      </c>
      <c r="I3">
        <v>0</v>
      </c>
      <c r="J3">
        <v>0</v>
      </c>
      <c r="K3">
        <v>0</v>
      </c>
      <c r="L3">
        <v>0</v>
      </c>
      <c r="M3">
        <v>1</v>
      </c>
      <c r="N3">
        <v>1</v>
      </c>
      <c r="O3">
        <v>0</v>
      </c>
      <c r="P3">
        <v>0</v>
      </c>
      <c r="Q3">
        <v>0</v>
      </c>
      <c r="R3" s="16" t="s">
        <v>1051</v>
      </c>
      <c r="S3" s="16" t="s">
        <v>1051</v>
      </c>
      <c r="T3" s="16">
        <v>20</v>
      </c>
      <c r="U3" s="17">
        <v>24</v>
      </c>
      <c r="V3" s="16">
        <v>66.137566137566139</v>
      </c>
      <c r="W3" s="16" t="s">
        <v>1051</v>
      </c>
      <c r="X3" s="16" t="s">
        <v>1051</v>
      </c>
      <c r="Y3" s="16" t="s">
        <v>1051</v>
      </c>
      <c r="Z3">
        <v>127675325</v>
      </c>
    </row>
    <row r="4" spans="1:26" x14ac:dyDescent="0.2">
      <c r="A4" t="s">
        <v>250</v>
      </c>
      <c r="B4" t="s">
        <v>252</v>
      </c>
      <c r="C4" t="s">
        <v>253</v>
      </c>
      <c r="D4" t="s">
        <v>268</v>
      </c>
      <c r="E4">
        <v>1</v>
      </c>
      <c r="F4">
        <v>1</v>
      </c>
      <c r="G4">
        <v>1</v>
      </c>
      <c r="H4">
        <v>1</v>
      </c>
      <c r="I4">
        <v>0</v>
      </c>
      <c r="J4">
        <v>0</v>
      </c>
      <c r="K4">
        <v>0</v>
      </c>
      <c r="L4">
        <v>1</v>
      </c>
      <c r="M4">
        <v>1</v>
      </c>
      <c r="N4">
        <v>1</v>
      </c>
      <c r="O4">
        <v>0</v>
      </c>
      <c r="P4">
        <v>0</v>
      </c>
      <c r="Q4">
        <v>0</v>
      </c>
      <c r="R4" s="16">
        <v>65</v>
      </c>
      <c r="S4" s="16" t="s">
        <v>1051</v>
      </c>
      <c r="T4" s="16">
        <v>13</v>
      </c>
      <c r="U4" s="17">
        <v>15.6</v>
      </c>
      <c r="V4" s="16">
        <v>250</v>
      </c>
      <c r="W4" s="16" t="s">
        <v>1051</v>
      </c>
      <c r="X4" s="16" t="s">
        <v>1051</v>
      </c>
      <c r="Y4" s="16" t="s">
        <v>1051</v>
      </c>
      <c r="Z4">
        <v>127675333</v>
      </c>
    </row>
    <row r="5" spans="1:26" x14ac:dyDescent="0.2">
      <c r="A5" t="s">
        <v>250</v>
      </c>
      <c r="B5" t="s">
        <v>252</v>
      </c>
      <c r="C5" t="s">
        <v>253</v>
      </c>
      <c r="D5" t="s">
        <v>268</v>
      </c>
      <c r="E5">
        <v>1</v>
      </c>
      <c r="F5">
        <v>0</v>
      </c>
      <c r="G5">
        <v>0</v>
      </c>
      <c r="H5">
        <v>0</v>
      </c>
      <c r="I5">
        <v>0</v>
      </c>
      <c r="J5">
        <v>0</v>
      </c>
      <c r="K5">
        <v>1</v>
      </c>
      <c r="L5">
        <v>0</v>
      </c>
      <c r="M5">
        <v>0</v>
      </c>
      <c r="N5">
        <v>0</v>
      </c>
      <c r="O5">
        <v>0</v>
      </c>
      <c r="P5">
        <v>0</v>
      </c>
      <c r="Q5">
        <v>0</v>
      </c>
      <c r="R5" s="16" t="s">
        <v>1051</v>
      </c>
      <c r="S5" s="16" t="s">
        <v>1051</v>
      </c>
      <c r="T5" s="16" t="s">
        <v>1051</v>
      </c>
      <c r="U5" s="16" t="s">
        <v>1051</v>
      </c>
      <c r="V5" s="16" t="s">
        <v>1051</v>
      </c>
      <c r="W5" s="16" t="s">
        <v>1051</v>
      </c>
      <c r="X5" s="16" t="s">
        <v>1051</v>
      </c>
      <c r="Y5" s="16" t="s">
        <v>1051</v>
      </c>
      <c r="Z5">
        <v>127675355</v>
      </c>
    </row>
    <row r="6" spans="1:26" x14ac:dyDescent="0.2">
      <c r="A6" t="s">
        <v>250</v>
      </c>
      <c r="B6" t="s">
        <v>252</v>
      </c>
      <c r="C6" t="s">
        <v>253</v>
      </c>
      <c r="D6" t="s">
        <v>268</v>
      </c>
      <c r="E6">
        <v>1</v>
      </c>
      <c r="F6">
        <v>0</v>
      </c>
      <c r="G6">
        <v>0</v>
      </c>
      <c r="H6">
        <v>0</v>
      </c>
      <c r="I6">
        <v>0</v>
      </c>
      <c r="J6">
        <v>0</v>
      </c>
      <c r="K6">
        <v>1</v>
      </c>
      <c r="L6">
        <v>0</v>
      </c>
      <c r="M6">
        <v>0</v>
      </c>
      <c r="N6">
        <v>0</v>
      </c>
      <c r="O6">
        <v>0</v>
      </c>
      <c r="P6">
        <v>0</v>
      </c>
      <c r="Q6">
        <v>1</v>
      </c>
      <c r="R6" s="16" t="s">
        <v>1051</v>
      </c>
      <c r="S6" s="16" t="s">
        <v>1051</v>
      </c>
      <c r="T6" s="16" t="s">
        <v>1051</v>
      </c>
      <c r="U6" s="16" t="s">
        <v>1051</v>
      </c>
      <c r="V6" s="16" t="s">
        <v>1051</v>
      </c>
      <c r="W6" s="16" t="s">
        <v>1051</v>
      </c>
      <c r="X6" s="16" t="s">
        <v>1051</v>
      </c>
      <c r="Y6" s="16">
        <v>50</v>
      </c>
      <c r="Z6">
        <v>127675359</v>
      </c>
    </row>
    <row r="7" spans="1:26" x14ac:dyDescent="0.2">
      <c r="A7" t="s">
        <v>250</v>
      </c>
      <c r="B7" t="s">
        <v>252</v>
      </c>
      <c r="C7" t="s">
        <v>253</v>
      </c>
      <c r="D7" t="s">
        <v>268</v>
      </c>
      <c r="E7">
        <v>1</v>
      </c>
      <c r="F7">
        <v>0</v>
      </c>
      <c r="G7">
        <v>0</v>
      </c>
      <c r="H7">
        <v>0</v>
      </c>
      <c r="I7">
        <v>0</v>
      </c>
      <c r="J7">
        <v>1</v>
      </c>
      <c r="K7">
        <v>0</v>
      </c>
      <c r="L7">
        <v>0</v>
      </c>
      <c r="M7">
        <v>0</v>
      </c>
      <c r="N7">
        <v>0</v>
      </c>
      <c r="O7">
        <v>0</v>
      </c>
      <c r="P7">
        <v>1</v>
      </c>
      <c r="Q7">
        <v>0</v>
      </c>
      <c r="R7" s="16" t="s">
        <v>1051</v>
      </c>
      <c r="S7" s="16" t="s">
        <v>1051</v>
      </c>
      <c r="T7" s="16" t="s">
        <v>1051</v>
      </c>
      <c r="U7" s="16" t="s">
        <v>1051</v>
      </c>
      <c r="V7" s="16" t="s">
        <v>1051</v>
      </c>
      <c r="W7" s="16" t="s">
        <v>1051</v>
      </c>
      <c r="X7" s="16">
        <v>3529.4117647058824</v>
      </c>
      <c r="Y7" s="16" t="s">
        <v>1051</v>
      </c>
      <c r="Z7">
        <v>127148439</v>
      </c>
    </row>
    <row r="8" spans="1:26" x14ac:dyDescent="0.2">
      <c r="A8" t="s">
        <v>250</v>
      </c>
      <c r="B8" t="s">
        <v>252</v>
      </c>
      <c r="C8" t="s">
        <v>253</v>
      </c>
      <c r="D8" t="s">
        <v>268</v>
      </c>
      <c r="E8">
        <v>1</v>
      </c>
      <c r="F8">
        <v>0</v>
      </c>
      <c r="G8">
        <v>1</v>
      </c>
      <c r="H8">
        <v>1</v>
      </c>
      <c r="I8">
        <v>0</v>
      </c>
      <c r="J8">
        <v>0</v>
      </c>
      <c r="K8">
        <v>0</v>
      </c>
      <c r="L8">
        <v>0</v>
      </c>
      <c r="M8">
        <v>1</v>
      </c>
      <c r="N8">
        <v>0</v>
      </c>
      <c r="O8">
        <v>0</v>
      </c>
      <c r="P8">
        <v>0</v>
      </c>
      <c r="Q8">
        <v>0</v>
      </c>
      <c r="R8" s="16" t="s">
        <v>1051</v>
      </c>
      <c r="S8" s="16" t="s">
        <v>1051</v>
      </c>
      <c r="T8" s="16">
        <v>15</v>
      </c>
      <c r="U8" s="17">
        <v>18</v>
      </c>
      <c r="V8" s="16" t="s">
        <v>1051</v>
      </c>
      <c r="W8" s="16" t="s">
        <v>1051</v>
      </c>
      <c r="X8" s="16" t="s">
        <v>1051</v>
      </c>
      <c r="Y8" s="16" t="s">
        <v>1051</v>
      </c>
      <c r="Z8">
        <v>127150244</v>
      </c>
    </row>
    <row r="9" spans="1:26" x14ac:dyDescent="0.2">
      <c r="A9" t="s">
        <v>250</v>
      </c>
      <c r="B9" t="s">
        <v>252</v>
      </c>
      <c r="C9" t="s">
        <v>307</v>
      </c>
      <c r="D9" t="s">
        <v>279</v>
      </c>
      <c r="E9">
        <v>2</v>
      </c>
      <c r="F9">
        <v>0</v>
      </c>
      <c r="G9">
        <v>1</v>
      </c>
      <c r="H9">
        <v>0</v>
      </c>
      <c r="I9">
        <v>0</v>
      </c>
      <c r="J9">
        <v>0</v>
      </c>
      <c r="K9">
        <v>0</v>
      </c>
      <c r="L9">
        <v>0</v>
      </c>
      <c r="M9">
        <v>1</v>
      </c>
      <c r="N9">
        <v>0</v>
      </c>
      <c r="O9">
        <v>0</v>
      </c>
      <c r="P9">
        <v>0</v>
      </c>
      <c r="Q9">
        <v>0</v>
      </c>
      <c r="R9" s="16" t="s">
        <v>1051</v>
      </c>
      <c r="S9" s="16" t="s">
        <v>1051</v>
      </c>
      <c r="T9" s="16">
        <v>50</v>
      </c>
      <c r="U9" s="17">
        <v>60</v>
      </c>
      <c r="V9" s="16" t="s">
        <v>1051</v>
      </c>
      <c r="W9" s="16" t="s">
        <v>1051</v>
      </c>
      <c r="X9" s="16" t="s">
        <v>1051</v>
      </c>
      <c r="Y9" s="16" t="s">
        <v>1051</v>
      </c>
      <c r="Z9">
        <v>127153330</v>
      </c>
    </row>
    <row r="10" spans="1:26" x14ac:dyDescent="0.2">
      <c r="A10" t="s">
        <v>250</v>
      </c>
      <c r="B10" t="s">
        <v>252</v>
      </c>
      <c r="C10" t="s">
        <v>307</v>
      </c>
      <c r="D10" t="s">
        <v>279</v>
      </c>
      <c r="E10">
        <v>2</v>
      </c>
      <c r="F10">
        <v>0</v>
      </c>
      <c r="G10">
        <v>1</v>
      </c>
      <c r="H10">
        <v>0</v>
      </c>
      <c r="I10">
        <v>0</v>
      </c>
      <c r="J10">
        <v>0</v>
      </c>
      <c r="K10">
        <v>0</v>
      </c>
      <c r="L10">
        <v>0</v>
      </c>
      <c r="M10">
        <v>1</v>
      </c>
      <c r="N10">
        <v>0</v>
      </c>
      <c r="O10">
        <v>0</v>
      </c>
      <c r="P10">
        <v>0</v>
      </c>
      <c r="Q10">
        <v>0</v>
      </c>
      <c r="R10" s="16" t="s">
        <v>1051</v>
      </c>
      <c r="S10" s="16" t="s">
        <v>1051</v>
      </c>
      <c r="T10" s="16">
        <v>20</v>
      </c>
      <c r="U10" s="17">
        <v>24</v>
      </c>
      <c r="V10" s="16" t="s">
        <v>1051</v>
      </c>
      <c r="W10" s="16" t="s">
        <v>1051</v>
      </c>
      <c r="X10" s="16" t="s">
        <v>1051</v>
      </c>
      <c r="Y10" s="16" t="s">
        <v>1051</v>
      </c>
      <c r="Z10">
        <v>127229617</v>
      </c>
    </row>
    <row r="11" spans="1:26" x14ac:dyDescent="0.2">
      <c r="A11" t="s">
        <v>250</v>
      </c>
      <c r="B11" t="s">
        <v>252</v>
      </c>
      <c r="C11" t="s">
        <v>307</v>
      </c>
      <c r="D11" t="s">
        <v>279</v>
      </c>
      <c r="E11">
        <v>2</v>
      </c>
      <c r="F11">
        <v>0</v>
      </c>
      <c r="G11">
        <v>1</v>
      </c>
      <c r="H11">
        <v>0</v>
      </c>
      <c r="I11">
        <v>0</v>
      </c>
      <c r="J11">
        <v>0</v>
      </c>
      <c r="K11">
        <v>0</v>
      </c>
      <c r="L11">
        <v>0</v>
      </c>
      <c r="M11">
        <v>1</v>
      </c>
      <c r="N11">
        <v>0</v>
      </c>
      <c r="O11">
        <v>0</v>
      </c>
      <c r="P11">
        <v>0</v>
      </c>
      <c r="Q11">
        <v>0</v>
      </c>
      <c r="R11" s="16" t="s">
        <v>1051</v>
      </c>
      <c r="S11" s="16" t="s">
        <v>1051</v>
      </c>
      <c r="T11" s="16">
        <v>13</v>
      </c>
      <c r="U11" s="17">
        <v>15.6</v>
      </c>
      <c r="V11" s="16" t="s">
        <v>1051</v>
      </c>
      <c r="W11" s="16" t="s">
        <v>1051</v>
      </c>
      <c r="X11" s="16" t="s">
        <v>1051</v>
      </c>
      <c r="Y11" s="16" t="s">
        <v>1051</v>
      </c>
      <c r="Z11">
        <v>127229959</v>
      </c>
    </row>
    <row r="12" spans="1:26" x14ac:dyDescent="0.2">
      <c r="A12" t="s">
        <v>250</v>
      </c>
      <c r="B12" t="s">
        <v>252</v>
      </c>
      <c r="C12" t="s">
        <v>307</v>
      </c>
      <c r="D12" t="s">
        <v>279</v>
      </c>
      <c r="E12">
        <v>2</v>
      </c>
      <c r="F12">
        <v>0</v>
      </c>
      <c r="G12">
        <v>0</v>
      </c>
      <c r="H12">
        <v>0</v>
      </c>
      <c r="I12">
        <v>0</v>
      </c>
      <c r="J12">
        <v>0</v>
      </c>
      <c r="K12">
        <v>1</v>
      </c>
      <c r="L12">
        <v>0</v>
      </c>
      <c r="M12">
        <v>0</v>
      </c>
      <c r="N12">
        <v>0</v>
      </c>
      <c r="O12">
        <v>0</v>
      </c>
      <c r="P12">
        <v>0</v>
      </c>
      <c r="Q12">
        <v>1</v>
      </c>
      <c r="R12" s="16" t="s">
        <v>1051</v>
      </c>
      <c r="S12" s="16" t="s">
        <v>1051</v>
      </c>
      <c r="T12" s="16" t="s">
        <v>1051</v>
      </c>
      <c r="U12" s="16" t="s">
        <v>1051</v>
      </c>
      <c r="V12" s="16" t="s">
        <v>1051</v>
      </c>
      <c r="W12" s="16" t="s">
        <v>1051</v>
      </c>
      <c r="X12" s="16" t="s">
        <v>1051</v>
      </c>
      <c r="Y12" s="16" t="s">
        <v>1051</v>
      </c>
      <c r="Z12">
        <v>127229997</v>
      </c>
    </row>
    <row r="13" spans="1:26" x14ac:dyDescent="0.2">
      <c r="A13" t="s">
        <v>250</v>
      </c>
      <c r="B13" t="s">
        <v>252</v>
      </c>
      <c r="C13" t="s">
        <v>307</v>
      </c>
      <c r="D13" t="s">
        <v>279</v>
      </c>
      <c r="E13">
        <v>2</v>
      </c>
      <c r="F13">
        <v>0</v>
      </c>
      <c r="G13">
        <v>1</v>
      </c>
      <c r="H13">
        <v>1</v>
      </c>
      <c r="I13">
        <v>1</v>
      </c>
      <c r="J13">
        <v>0</v>
      </c>
      <c r="K13">
        <v>0</v>
      </c>
      <c r="L13">
        <v>0</v>
      </c>
      <c r="M13">
        <v>1</v>
      </c>
      <c r="N13">
        <v>1</v>
      </c>
      <c r="O13">
        <v>1</v>
      </c>
      <c r="P13">
        <v>0</v>
      </c>
      <c r="Q13">
        <v>0</v>
      </c>
      <c r="R13" s="16" t="s">
        <v>1051</v>
      </c>
      <c r="S13" s="16" t="s">
        <v>1051</v>
      </c>
      <c r="T13" s="16">
        <v>15</v>
      </c>
      <c r="U13" s="17">
        <v>18</v>
      </c>
      <c r="V13" s="16">
        <v>1041.6666666666667</v>
      </c>
      <c r="W13" s="16">
        <v>50</v>
      </c>
      <c r="X13" s="16" t="s">
        <v>1051</v>
      </c>
      <c r="Y13" s="16" t="s">
        <v>1051</v>
      </c>
      <c r="Z13">
        <v>127230000</v>
      </c>
    </row>
    <row r="14" spans="1:26" x14ac:dyDescent="0.2">
      <c r="A14" t="s">
        <v>250</v>
      </c>
      <c r="B14" t="s">
        <v>252</v>
      </c>
      <c r="C14" t="s">
        <v>307</v>
      </c>
      <c r="D14" t="s">
        <v>279</v>
      </c>
      <c r="E14">
        <v>2</v>
      </c>
      <c r="F14">
        <v>1</v>
      </c>
      <c r="G14">
        <v>1</v>
      </c>
      <c r="H14">
        <v>0</v>
      </c>
      <c r="I14">
        <v>1</v>
      </c>
      <c r="J14">
        <v>0</v>
      </c>
      <c r="K14">
        <v>0</v>
      </c>
      <c r="L14">
        <v>1</v>
      </c>
      <c r="M14">
        <v>1</v>
      </c>
      <c r="N14">
        <v>0</v>
      </c>
      <c r="O14">
        <v>1</v>
      </c>
      <c r="P14">
        <v>0</v>
      </c>
      <c r="Q14">
        <v>0</v>
      </c>
      <c r="R14" s="16" t="s">
        <v>1051</v>
      </c>
      <c r="S14" s="16">
        <v>60</v>
      </c>
      <c r="T14" s="16">
        <v>15</v>
      </c>
      <c r="U14" s="17">
        <v>18</v>
      </c>
      <c r="V14" s="16" t="s">
        <v>1051</v>
      </c>
      <c r="W14" s="16">
        <v>50</v>
      </c>
      <c r="X14" s="16" t="s">
        <v>1051</v>
      </c>
      <c r="Y14" s="16" t="s">
        <v>1051</v>
      </c>
      <c r="Z14">
        <v>127693001</v>
      </c>
    </row>
    <row r="15" spans="1:26" x14ac:dyDescent="0.2">
      <c r="A15" t="s">
        <v>250</v>
      </c>
      <c r="B15" t="s">
        <v>252</v>
      </c>
      <c r="C15" t="s">
        <v>253</v>
      </c>
      <c r="D15" t="s">
        <v>256</v>
      </c>
      <c r="E15">
        <v>3</v>
      </c>
      <c r="F15">
        <v>0</v>
      </c>
      <c r="G15">
        <v>1</v>
      </c>
      <c r="H15">
        <v>0</v>
      </c>
      <c r="I15">
        <v>0</v>
      </c>
      <c r="J15">
        <v>0</v>
      </c>
      <c r="K15">
        <v>0</v>
      </c>
      <c r="L15">
        <v>0</v>
      </c>
      <c r="M15">
        <v>1</v>
      </c>
      <c r="N15">
        <v>0</v>
      </c>
      <c r="O15">
        <v>0</v>
      </c>
      <c r="P15">
        <v>0</v>
      </c>
      <c r="Q15">
        <v>0</v>
      </c>
      <c r="R15" s="16" t="s">
        <v>1051</v>
      </c>
      <c r="S15" s="16" t="s">
        <v>1051</v>
      </c>
      <c r="T15" s="16">
        <v>50</v>
      </c>
      <c r="U15" s="17">
        <v>60</v>
      </c>
      <c r="V15" s="16" t="s">
        <v>1051</v>
      </c>
      <c r="W15" s="16" t="s">
        <v>1051</v>
      </c>
      <c r="X15" s="16" t="s">
        <v>1051</v>
      </c>
      <c r="Y15" s="16" t="s">
        <v>1051</v>
      </c>
      <c r="Z15">
        <v>127693008</v>
      </c>
    </row>
    <row r="16" spans="1:26" x14ac:dyDescent="0.2">
      <c r="A16" t="s">
        <v>250</v>
      </c>
      <c r="B16" t="s">
        <v>252</v>
      </c>
      <c r="C16" t="s">
        <v>253</v>
      </c>
      <c r="D16" t="s">
        <v>256</v>
      </c>
      <c r="E16">
        <v>3</v>
      </c>
      <c r="F16">
        <v>0</v>
      </c>
      <c r="G16">
        <v>1</v>
      </c>
      <c r="H16">
        <v>1</v>
      </c>
      <c r="I16">
        <v>0</v>
      </c>
      <c r="J16">
        <v>0</v>
      </c>
      <c r="K16">
        <v>0</v>
      </c>
      <c r="L16">
        <v>0</v>
      </c>
      <c r="M16">
        <v>1</v>
      </c>
      <c r="N16">
        <v>1</v>
      </c>
      <c r="O16">
        <v>0</v>
      </c>
      <c r="P16">
        <v>0</v>
      </c>
      <c r="Q16">
        <v>0</v>
      </c>
      <c r="R16" s="16" t="s">
        <v>1051</v>
      </c>
      <c r="S16" s="16" t="s">
        <v>1051</v>
      </c>
      <c r="T16" s="16">
        <v>20</v>
      </c>
      <c r="U16" s="17">
        <v>24</v>
      </c>
      <c r="V16" s="16">
        <v>132.27513227513228</v>
      </c>
      <c r="W16" s="16" t="s">
        <v>1051</v>
      </c>
      <c r="X16" s="16" t="s">
        <v>1051</v>
      </c>
      <c r="Y16" s="16" t="s">
        <v>1051</v>
      </c>
      <c r="Z16">
        <v>127693012</v>
      </c>
    </row>
    <row r="17" spans="1:26" x14ac:dyDescent="0.2">
      <c r="A17" t="s">
        <v>250</v>
      </c>
      <c r="B17" t="s">
        <v>252</v>
      </c>
      <c r="C17" t="s">
        <v>253</v>
      </c>
      <c r="D17" t="s">
        <v>256</v>
      </c>
      <c r="E17">
        <v>3</v>
      </c>
      <c r="F17">
        <v>1</v>
      </c>
      <c r="G17">
        <v>1</v>
      </c>
      <c r="H17">
        <v>1</v>
      </c>
      <c r="I17">
        <v>0</v>
      </c>
      <c r="J17">
        <v>0</v>
      </c>
      <c r="K17">
        <v>0</v>
      </c>
      <c r="L17">
        <v>1</v>
      </c>
      <c r="M17">
        <v>1</v>
      </c>
      <c r="N17">
        <v>0</v>
      </c>
      <c r="O17">
        <v>0</v>
      </c>
      <c r="P17">
        <v>0</v>
      </c>
      <c r="Q17">
        <v>0</v>
      </c>
      <c r="R17" s="16" t="s">
        <v>1051</v>
      </c>
      <c r="S17" s="16">
        <v>50</v>
      </c>
      <c r="T17" s="16">
        <v>15</v>
      </c>
      <c r="U17" s="17">
        <v>18</v>
      </c>
      <c r="V17" s="16" t="s">
        <v>1051</v>
      </c>
      <c r="W17" s="16" t="s">
        <v>1051</v>
      </c>
      <c r="X17" s="16" t="s">
        <v>1051</v>
      </c>
      <c r="Y17" s="16" t="s">
        <v>1051</v>
      </c>
      <c r="Z17">
        <v>127693014</v>
      </c>
    </row>
    <row r="18" spans="1:26" x14ac:dyDescent="0.2">
      <c r="A18" t="s">
        <v>250</v>
      </c>
      <c r="B18" t="s">
        <v>252</v>
      </c>
      <c r="C18" t="s">
        <v>253</v>
      </c>
      <c r="D18" t="s">
        <v>256</v>
      </c>
      <c r="E18">
        <v>3</v>
      </c>
      <c r="F18">
        <v>1</v>
      </c>
      <c r="G18">
        <v>1</v>
      </c>
      <c r="H18">
        <v>1</v>
      </c>
      <c r="I18">
        <v>0</v>
      </c>
      <c r="J18">
        <v>0</v>
      </c>
      <c r="K18">
        <v>0</v>
      </c>
      <c r="L18">
        <v>1</v>
      </c>
      <c r="M18">
        <v>1</v>
      </c>
      <c r="N18">
        <v>1</v>
      </c>
      <c r="O18">
        <v>0</v>
      </c>
      <c r="P18">
        <v>0</v>
      </c>
      <c r="Q18">
        <v>0</v>
      </c>
      <c r="R18" s="16" t="s">
        <v>1051</v>
      </c>
      <c r="S18" s="17">
        <v>16.666666666666668</v>
      </c>
      <c r="T18" s="17">
        <v>50</v>
      </c>
      <c r="U18" s="17">
        <v>60</v>
      </c>
      <c r="V18" s="16" t="s">
        <v>1051</v>
      </c>
      <c r="W18" s="16" t="s">
        <v>1051</v>
      </c>
      <c r="X18" s="16" t="s">
        <v>1051</v>
      </c>
      <c r="Y18" s="16" t="s">
        <v>1051</v>
      </c>
      <c r="Z18">
        <v>127693018</v>
      </c>
    </row>
    <row r="19" spans="1:26" x14ac:dyDescent="0.2">
      <c r="A19" t="s">
        <v>250</v>
      </c>
      <c r="B19" t="s">
        <v>252</v>
      </c>
      <c r="C19" t="s">
        <v>253</v>
      </c>
      <c r="D19" t="s">
        <v>256</v>
      </c>
      <c r="E19">
        <v>3</v>
      </c>
      <c r="F19">
        <v>1</v>
      </c>
      <c r="G19">
        <v>1</v>
      </c>
      <c r="H19">
        <v>1</v>
      </c>
      <c r="I19">
        <v>0</v>
      </c>
      <c r="J19">
        <v>0</v>
      </c>
      <c r="K19">
        <v>0</v>
      </c>
      <c r="L19">
        <v>1</v>
      </c>
      <c r="M19">
        <v>1</v>
      </c>
      <c r="N19">
        <v>1</v>
      </c>
      <c r="O19">
        <v>0</v>
      </c>
      <c r="P19">
        <v>0</v>
      </c>
      <c r="Q19">
        <v>0</v>
      </c>
      <c r="R19" s="16" t="s">
        <v>1051</v>
      </c>
      <c r="S19" s="16">
        <v>50</v>
      </c>
      <c r="T19" s="16">
        <v>20</v>
      </c>
      <c r="U19" s="17">
        <v>24</v>
      </c>
      <c r="V19" s="16">
        <v>106.38297872340426</v>
      </c>
      <c r="W19" s="16" t="s">
        <v>1051</v>
      </c>
      <c r="X19" s="16" t="s">
        <v>1051</v>
      </c>
      <c r="Y19" s="16" t="s">
        <v>1051</v>
      </c>
      <c r="Z19">
        <v>127693026</v>
      </c>
    </row>
    <row r="20" spans="1:26" x14ac:dyDescent="0.2">
      <c r="A20" t="s">
        <v>250</v>
      </c>
      <c r="B20" t="s">
        <v>252</v>
      </c>
      <c r="C20" t="s">
        <v>253</v>
      </c>
      <c r="D20" t="s">
        <v>256</v>
      </c>
      <c r="E20">
        <v>3</v>
      </c>
      <c r="F20">
        <v>0</v>
      </c>
      <c r="G20">
        <v>0</v>
      </c>
      <c r="H20">
        <v>0</v>
      </c>
      <c r="I20">
        <v>0</v>
      </c>
      <c r="J20">
        <v>0</v>
      </c>
      <c r="K20">
        <v>1</v>
      </c>
      <c r="L20">
        <v>0</v>
      </c>
      <c r="M20">
        <v>0</v>
      </c>
      <c r="N20">
        <v>0</v>
      </c>
      <c r="O20">
        <v>0</v>
      </c>
      <c r="P20">
        <v>0</v>
      </c>
      <c r="Q20">
        <v>1</v>
      </c>
      <c r="R20" s="16" t="s">
        <v>1051</v>
      </c>
      <c r="S20" s="16" t="s">
        <v>1051</v>
      </c>
      <c r="T20" s="16" t="s">
        <v>1051</v>
      </c>
      <c r="U20" s="16" t="s">
        <v>1051</v>
      </c>
      <c r="V20" s="16" t="s">
        <v>1051</v>
      </c>
      <c r="W20" s="16" t="s">
        <v>1051</v>
      </c>
      <c r="X20" s="16" t="s">
        <v>1051</v>
      </c>
      <c r="Y20" s="16">
        <v>30</v>
      </c>
      <c r="Z20">
        <v>127692690</v>
      </c>
    </row>
    <row r="21" spans="1:26" x14ac:dyDescent="0.2">
      <c r="A21" t="s">
        <v>250</v>
      </c>
      <c r="B21" t="s">
        <v>252</v>
      </c>
      <c r="C21" t="s">
        <v>253</v>
      </c>
      <c r="D21" t="s">
        <v>256</v>
      </c>
      <c r="E21">
        <v>3</v>
      </c>
      <c r="F21">
        <v>0</v>
      </c>
      <c r="G21">
        <v>0</v>
      </c>
      <c r="H21">
        <v>0</v>
      </c>
      <c r="I21">
        <v>0</v>
      </c>
      <c r="J21">
        <v>1</v>
      </c>
      <c r="K21">
        <v>0</v>
      </c>
      <c r="L21">
        <v>0</v>
      </c>
      <c r="M21">
        <v>0</v>
      </c>
      <c r="N21">
        <v>0</v>
      </c>
      <c r="O21">
        <v>0</v>
      </c>
      <c r="P21">
        <v>1</v>
      </c>
      <c r="Q21">
        <v>0</v>
      </c>
      <c r="R21" s="16" t="s">
        <v>1051</v>
      </c>
      <c r="S21" s="16" t="s">
        <v>1051</v>
      </c>
      <c r="T21" s="16" t="s">
        <v>1051</v>
      </c>
      <c r="U21" s="16" t="s">
        <v>1051</v>
      </c>
      <c r="V21" s="16" t="s">
        <v>1051</v>
      </c>
      <c r="W21" s="16" t="s">
        <v>1051</v>
      </c>
      <c r="X21" s="16">
        <v>2222.2222222222222</v>
      </c>
      <c r="Y21" s="16" t="s">
        <v>1051</v>
      </c>
      <c r="Z21">
        <v>127694717</v>
      </c>
    </row>
    <row r="22" spans="1:26" x14ac:dyDescent="0.2">
      <c r="A22" t="s">
        <v>250</v>
      </c>
      <c r="B22" t="s">
        <v>252</v>
      </c>
      <c r="C22" t="s">
        <v>253</v>
      </c>
      <c r="D22" t="s">
        <v>256</v>
      </c>
      <c r="E22">
        <v>3</v>
      </c>
      <c r="F22">
        <v>0</v>
      </c>
      <c r="G22">
        <v>0</v>
      </c>
      <c r="H22">
        <v>0</v>
      </c>
      <c r="I22">
        <v>0</v>
      </c>
      <c r="J22">
        <v>1</v>
      </c>
      <c r="K22">
        <v>0</v>
      </c>
      <c r="L22">
        <v>0</v>
      </c>
      <c r="M22">
        <v>0</v>
      </c>
      <c r="N22">
        <v>0</v>
      </c>
      <c r="O22">
        <v>0</v>
      </c>
      <c r="P22">
        <v>1</v>
      </c>
      <c r="Q22">
        <v>0</v>
      </c>
      <c r="R22" s="16" t="s">
        <v>1051</v>
      </c>
      <c r="S22" s="16" t="s">
        <v>1051</v>
      </c>
      <c r="T22" s="16" t="s">
        <v>1051</v>
      </c>
      <c r="U22" s="16" t="s">
        <v>1051</v>
      </c>
      <c r="V22" s="16" t="s">
        <v>1051</v>
      </c>
      <c r="W22" s="16" t="s">
        <v>1051</v>
      </c>
      <c r="X22" s="16">
        <v>2187.5</v>
      </c>
      <c r="Y22" s="16" t="s">
        <v>1051</v>
      </c>
      <c r="Z22">
        <v>127229621</v>
      </c>
    </row>
    <row r="23" spans="1:26" x14ac:dyDescent="0.2">
      <c r="A23" t="s">
        <v>250</v>
      </c>
      <c r="B23" t="s">
        <v>252</v>
      </c>
      <c r="C23" t="s">
        <v>253</v>
      </c>
      <c r="D23" t="s">
        <v>256</v>
      </c>
      <c r="E23">
        <v>3</v>
      </c>
      <c r="F23">
        <v>1</v>
      </c>
      <c r="G23">
        <v>1</v>
      </c>
      <c r="H23">
        <v>1</v>
      </c>
      <c r="I23">
        <v>0</v>
      </c>
      <c r="J23">
        <v>0</v>
      </c>
      <c r="K23">
        <v>0</v>
      </c>
      <c r="L23">
        <v>1</v>
      </c>
      <c r="M23">
        <v>1</v>
      </c>
      <c r="N23">
        <v>1</v>
      </c>
      <c r="O23">
        <v>0</v>
      </c>
      <c r="P23">
        <v>0</v>
      </c>
      <c r="Q23">
        <v>0</v>
      </c>
      <c r="R23" s="16">
        <v>50</v>
      </c>
      <c r="S23" s="16" t="s">
        <v>1051</v>
      </c>
      <c r="T23" s="16">
        <v>25</v>
      </c>
      <c r="U23" s="17">
        <v>30</v>
      </c>
      <c r="V23" s="16">
        <v>211.64021164021165</v>
      </c>
      <c r="W23" s="16" t="s">
        <v>1051</v>
      </c>
      <c r="X23" s="16" t="s">
        <v>1051</v>
      </c>
      <c r="Y23" s="16" t="s">
        <v>1051</v>
      </c>
      <c r="Z23">
        <v>127229669</v>
      </c>
    </row>
    <row r="24" spans="1:26" x14ac:dyDescent="0.2">
      <c r="A24" t="s">
        <v>250</v>
      </c>
      <c r="B24" t="s">
        <v>252</v>
      </c>
      <c r="C24" t="s">
        <v>253</v>
      </c>
      <c r="D24" t="s">
        <v>256</v>
      </c>
      <c r="E24">
        <v>3</v>
      </c>
      <c r="F24">
        <v>0</v>
      </c>
      <c r="G24">
        <v>0</v>
      </c>
      <c r="H24">
        <v>0</v>
      </c>
      <c r="I24">
        <v>0</v>
      </c>
      <c r="J24">
        <v>1</v>
      </c>
      <c r="K24">
        <v>0</v>
      </c>
      <c r="L24">
        <v>0</v>
      </c>
      <c r="M24">
        <v>0</v>
      </c>
      <c r="N24">
        <v>0</v>
      </c>
      <c r="O24">
        <v>0</v>
      </c>
      <c r="P24">
        <v>1</v>
      </c>
      <c r="Q24">
        <v>0</v>
      </c>
      <c r="R24" s="16" t="s">
        <v>1051</v>
      </c>
      <c r="S24" s="16" t="s">
        <v>1051</v>
      </c>
      <c r="T24" s="16" t="s">
        <v>1051</v>
      </c>
      <c r="U24" s="16" t="s">
        <v>1051</v>
      </c>
      <c r="V24" s="16" t="s">
        <v>1051</v>
      </c>
      <c r="W24" s="16" t="s">
        <v>1051</v>
      </c>
      <c r="X24" s="16">
        <v>2500</v>
      </c>
      <c r="Y24" s="16" t="s">
        <v>1051</v>
      </c>
      <c r="Z24">
        <v>127229708</v>
      </c>
    </row>
    <row r="25" spans="1:26" x14ac:dyDescent="0.2">
      <c r="A25" t="s">
        <v>250</v>
      </c>
      <c r="B25" t="s">
        <v>252</v>
      </c>
      <c r="C25" t="s">
        <v>253</v>
      </c>
      <c r="D25" t="s">
        <v>256</v>
      </c>
      <c r="E25">
        <v>3</v>
      </c>
      <c r="F25">
        <v>0</v>
      </c>
      <c r="G25">
        <v>0</v>
      </c>
      <c r="H25">
        <v>0</v>
      </c>
      <c r="I25">
        <v>0</v>
      </c>
      <c r="J25">
        <v>1</v>
      </c>
      <c r="K25">
        <v>0</v>
      </c>
      <c r="L25">
        <v>0</v>
      </c>
      <c r="M25">
        <v>0</v>
      </c>
      <c r="N25">
        <v>0</v>
      </c>
      <c r="O25">
        <v>0</v>
      </c>
      <c r="P25">
        <v>1</v>
      </c>
      <c r="Q25">
        <v>0</v>
      </c>
      <c r="R25" s="16" t="s">
        <v>1051</v>
      </c>
      <c r="S25" s="16" t="s">
        <v>1051</v>
      </c>
      <c r="T25" s="16" t="s">
        <v>1051</v>
      </c>
      <c r="U25" s="16" t="s">
        <v>1051</v>
      </c>
      <c r="V25" s="16" t="s">
        <v>1051</v>
      </c>
      <c r="W25" s="16" t="s">
        <v>1051</v>
      </c>
      <c r="X25" s="16">
        <v>2000</v>
      </c>
      <c r="Y25" s="16" t="s">
        <v>1051</v>
      </c>
      <c r="Z25">
        <v>127229881</v>
      </c>
    </row>
    <row r="26" spans="1:26" x14ac:dyDescent="0.2">
      <c r="A26" t="s">
        <v>2</v>
      </c>
      <c r="B26" t="s">
        <v>297</v>
      </c>
      <c r="C26" t="s">
        <v>355</v>
      </c>
      <c r="D26" t="s">
        <v>268</v>
      </c>
      <c r="E26">
        <v>4</v>
      </c>
      <c r="F26">
        <v>1</v>
      </c>
      <c r="G26">
        <v>1</v>
      </c>
      <c r="H26">
        <v>1</v>
      </c>
      <c r="I26">
        <v>0</v>
      </c>
      <c r="J26">
        <v>0</v>
      </c>
      <c r="K26">
        <v>0</v>
      </c>
      <c r="L26">
        <v>1</v>
      </c>
      <c r="M26">
        <v>1</v>
      </c>
      <c r="N26">
        <v>1</v>
      </c>
      <c r="O26">
        <v>0</v>
      </c>
      <c r="P26">
        <v>0</v>
      </c>
      <c r="Q26">
        <v>0</v>
      </c>
      <c r="R26" s="16" t="s">
        <v>1051</v>
      </c>
      <c r="S26" s="16">
        <v>50</v>
      </c>
      <c r="T26" s="17">
        <v>46.875</v>
      </c>
      <c r="U26" s="17">
        <v>56.25</v>
      </c>
      <c r="V26" s="16">
        <v>92.592592592592595</v>
      </c>
      <c r="W26" s="16" t="s">
        <v>1051</v>
      </c>
      <c r="X26" s="16" t="s">
        <v>1051</v>
      </c>
      <c r="Y26" s="16" t="s">
        <v>1051</v>
      </c>
      <c r="Z26">
        <v>127229940</v>
      </c>
    </row>
    <row r="27" spans="1:26" x14ac:dyDescent="0.2">
      <c r="A27" t="s">
        <v>2</v>
      </c>
      <c r="B27" t="s">
        <v>297</v>
      </c>
      <c r="C27" t="s">
        <v>355</v>
      </c>
      <c r="D27" t="s">
        <v>268</v>
      </c>
      <c r="E27">
        <v>4</v>
      </c>
      <c r="F27">
        <v>0</v>
      </c>
      <c r="G27">
        <v>1</v>
      </c>
      <c r="H27">
        <v>1</v>
      </c>
      <c r="I27">
        <v>0</v>
      </c>
      <c r="J27">
        <v>0</v>
      </c>
      <c r="K27">
        <v>0</v>
      </c>
      <c r="L27">
        <v>0</v>
      </c>
      <c r="M27">
        <v>1</v>
      </c>
      <c r="N27">
        <v>1</v>
      </c>
      <c r="O27">
        <v>0</v>
      </c>
      <c r="P27">
        <v>0</v>
      </c>
      <c r="Q27">
        <v>0</v>
      </c>
      <c r="R27" s="16" t="s">
        <v>1051</v>
      </c>
      <c r="S27" s="16" t="s">
        <v>1051</v>
      </c>
      <c r="T27" s="18">
        <v>44.642857142857146</v>
      </c>
      <c r="U27" s="17">
        <v>53.571428571428569</v>
      </c>
      <c r="V27" s="16">
        <v>66.137566137566139</v>
      </c>
      <c r="W27" s="16" t="s">
        <v>1051</v>
      </c>
      <c r="X27" s="16" t="s">
        <v>1051</v>
      </c>
      <c r="Y27" s="16" t="s">
        <v>1051</v>
      </c>
      <c r="Z27">
        <v>127230181</v>
      </c>
    </row>
    <row r="28" spans="1:26" x14ac:dyDescent="0.2">
      <c r="A28" t="s">
        <v>2</v>
      </c>
      <c r="B28" t="s">
        <v>297</v>
      </c>
      <c r="C28" t="s">
        <v>355</v>
      </c>
      <c r="D28" t="s">
        <v>268</v>
      </c>
      <c r="E28">
        <v>4</v>
      </c>
      <c r="F28">
        <v>0</v>
      </c>
      <c r="G28">
        <v>1</v>
      </c>
      <c r="H28">
        <v>1</v>
      </c>
      <c r="I28">
        <v>0</v>
      </c>
      <c r="J28">
        <v>0</v>
      </c>
      <c r="K28">
        <v>0</v>
      </c>
      <c r="L28">
        <v>0</v>
      </c>
      <c r="M28">
        <v>1</v>
      </c>
      <c r="N28">
        <v>1</v>
      </c>
      <c r="O28">
        <v>0</v>
      </c>
      <c r="P28">
        <v>0</v>
      </c>
      <c r="Q28">
        <v>0</v>
      </c>
      <c r="R28" s="16" t="s">
        <v>1051</v>
      </c>
      <c r="S28" s="16" t="s">
        <v>1051</v>
      </c>
      <c r="T28" s="18">
        <v>26.041666666666668</v>
      </c>
      <c r="U28" s="17">
        <v>31.25</v>
      </c>
      <c r="V28" s="16">
        <v>50</v>
      </c>
      <c r="W28" s="16" t="s">
        <v>1051</v>
      </c>
      <c r="X28" s="16" t="s">
        <v>1051</v>
      </c>
      <c r="Y28" s="16" t="s">
        <v>1051</v>
      </c>
      <c r="Z28">
        <v>127230191</v>
      </c>
    </row>
    <row r="29" spans="1:26" x14ac:dyDescent="0.2">
      <c r="A29" t="s">
        <v>2</v>
      </c>
      <c r="B29" t="s">
        <v>297</v>
      </c>
      <c r="C29" t="s">
        <v>355</v>
      </c>
      <c r="D29" t="s">
        <v>268</v>
      </c>
      <c r="E29">
        <v>4</v>
      </c>
      <c r="F29">
        <v>1</v>
      </c>
      <c r="G29">
        <v>1</v>
      </c>
      <c r="H29">
        <v>1</v>
      </c>
      <c r="I29">
        <v>0</v>
      </c>
      <c r="J29">
        <v>0</v>
      </c>
      <c r="K29">
        <v>0</v>
      </c>
      <c r="L29">
        <v>1</v>
      </c>
      <c r="M29">
        <v>1</v>
      </c>
      <c r="N29">
        <v>1</v>
      </c>
      <c r="O29">
        <v>0</v>
      </c>
      <c r="P29">
        <v>0</v>
      </c>
      <c r="Q29">
        <v>0</v>
      </c>
      <c r="R29" s="16" t="s">
        <v>1051</v>
      </c>
      <c r="S29" s="16">
        <v>50</v>
      </c>
      <c r="T29" s="17">
        <v>39.0625</v>
      </c>
      <c r="U29" s="17">
        <v>46.875</v>
      </c>
      <c r="V29" s="16">
        <v>80</v>
      </c>
      <c r="W29" s="16" t="s">
        <v>1051</v>
      </c>
      <c r="X29" s="16" t="s">
        <v>1051</v>
      </c>
      <c r="Y29" s="16" t="s">
        <v>1051</v>
      </c>
      <c r="Z29">
        <v>127692692</v>
      </c>
    </row>
    <row r="30" spans="1:26" x14ac:dyDescent="0.2">
      <c r="A30" t="s">
        <v>2</v>
      </c>
      <c r="B30" t="s">
        <v>297</v>
      </c>
      <c r="C30" t="s">
        <v>355</v>
      </c>
      <c r="D30" t="s">
        <v>268</v>
      </c>
      <c r="E30">
        <v>4</v>
      </c>
      <c r="F30">
        <v>1</v>
      </c>
      <c r="G30">
        <v>1</v>
      </c>
      <c r="H30">
        <v>1</v>
      </c>
      <c r="I30">
        <v>0</v>
      </c>
      <c r="J30">
        <v>0</v>
      </c>
      <c r="K30">
        <v>0</v>
      </c>
      <c r="L30">
        <v>1</v>
      </c>
      <c r="M30">
        <v>1</v>
      </c>
      <c r="N30">
        <v>1</v>
      </c>
      <c r="O30">
        <v>0</v>
      </c>
      <c r="P30">
        <v>0</v>
      </c>
      <c r="Q30">
        <v>0</v>
      </c>
      <c r="R30" s="16" t="s">
        <v>1051</v>
      </c>
      <c r="S30" s="16">
        <v>50</v>
      </c>
      <c r="T30" s="17">
        <v>26.041666666666668</v>
      </c>
      <c r="U30" s="17">
        <v>31.25</v>
      </c>
      <c r="V30" s="16">
        <v>100</v>
      </c>
      <c r="W30" s="16" t="s">
        <v>1051</v>
      </c>
      <c r="X30" s="16" t="s">
        <v>1051</v>
      </c>
      <c r="Y30" s="16" t="s">
        <v>1051</v>
      </c>
      <c r="Z30">
        <v>127692694</v>
      </c>
    </row>
    <row r="31" spans="1:26" x14ac:dyDescent="0.2">
      <c r="A31" t="s">
        <v>2</v>
      </c>
      <c r="B31" t="s">
        <v>297</v>
      </c>
      <c r="C31" t="s">
        <v>355</v>
      </c>
      <c r="D31" t="s">
        <v>268</v>
      </c>
      <c r="E31">
        <v>4</v>
      </c>
      <c r="F31">
        <v>0</v>
      </c>
      <c r="G31">
        <v>0</v>
      </c>
      <c r="H31">
        <v>0</v>
      </c>
      <c r="I31">
        <v>0</v>
      </c>
      <c r="J31">
        <v>1</v>
      </c>
      <c r="K31">
        <v>0</v>
      </c>
      <c r="L31">
        <v>0</v>
      </c>
      <c r="M31">
        <v>0</v>
      </c>
      <c r="N31">
        <v>0</v>
      </c>
      <c r="O31">
        <v>0</v>
      </c>
      <c r="P31">
        <v>1</v>
      </c>
      <c r="Q31">
        <v>0</v>
      </c>
      <c r="R31" s="16" t="s">
        <v>1051</v>
      </c>
      <c r="S31" s="16" t="s">
        <v>1051</v>
      </c>
      <c r="T31" s="16" t="s">
        <v>1051</v>
      </c>
      <c r="U31" s="16" t="s">
        <v>1051</v>
      </c>
      <c r="V31" s="16" t="s">
        <v>1051</v>
      </c>
      <c r="W31" s="16" t="s">
        <v>1051</v>
      </c>
      <c r="X31" s="16">
        <v>3250</v>
      </c>
      <c r="Y31" s="16" t="s">
        <v>1051</v>
      </c>
      <c r="Z31">
        <v>127693383</v>
      </c>
    </row>
    <row r="32" spans="1:26" x14ac:dyDescent="0.2">
      <c r="A32" t="s">
        <v>2</v>
      </c>
      <c r="B32" t="s">
        <v>297</v>
      </c>
      <c r="C32" t="s">
        <v>355</v>
      </c>
      <c r="D32" t="s">
        <v>268</v>
      </c>
      <c r="E32">
        <v>4</v>
      </c>
      <c r="F32">
        <v>0</v>
      </c>
      <c r="G32">
        <v>0</v>
      </c>
      <c r="H32">
        <v>0</v>
      </c>
      <c r="I32">
        <v>0</v>
      </c>
      <c r="J32">
        <v>0</v>
      </c>
      <c r="K32">
        <v>1</v>
      </c>
      <c r="L32">
        <v>0</v>
      </c>
      <c r="M32">
        <v>0</v>
      </c>
      <c r="N32">
        <v>0</v>
      </c>
      <c r="O32">
        <v>0</v>
      </c>
      <c r="P32">
        <v>0</v>
      </c>
      <c r="Q32">
        <v>0</v>
      </c>
      <c r="R32" s="16" t="s">
        <v>1051</v>
      </c>
      <c r="S32" s="16" t="s">
        <v>1051</v>
      </c>
      <c r="T32" s="16" t="s">
        <v>1051</v>
      </c>
      <c r="U32" s="16" t="s">
        <v>1051</v>
      </c>
      <c r="V32" s="16" t="s">
        <v>1051</v>
      </c>
      <c r="W32" s="16" t="s">
        <v>1051</v>
      </c>
      <c r="X32" s="16" t="s">
        <v>1051</v>
      </c>
      <c r="Y32" s="16" t="s">
        <v>1051</v>
      </c>
      <c r="Z32">
        <v>127693384</v>
      </c>
    </row>
    <row r="33" spans="1:26" x14ac:dyDescent="0.2">
      <c r="A33" t="s">
        <v>2</v>
      </c>
      <c r="B33" t="s">
        <v>297</v>
      </c>
      <c r="C33" t="s">
        <v>298</v>
      </c>
      <c r="D33" t="s">
        <v>279</v>
      </c>
      <c r="E33">
        <v>5</v>
      </c>
      <c r="F33">
        <v>0</v>
      </c>
      <c r="G33">
        <v>0</v>
      </c>
      <c r="H33">
        <v>0</v>
      </c>
      <c r="I33">
        <v>0</v>
      </c>
      <c r="J33">
        <v>0</v>
      </c>
      <c r="K33">
        <v>1</v>
      </c>
      <c r="L33">
        <v>0</v>
      </c>
      <c r="M33">
        <v>0</v>
      </c>
      <c r="N33">
        <v>0</v>
      </c>
      <c r="O33">
        <v>0</v>
      </c>
      <c r="P33">
        <v>0</v>
      </c>
      <c r="Q33">
        <v>1</v>
      </c>
      <c r="R33" s="16" t="s">
        <v>1051</v>
      </c>
      <c r="S33" s="16" t="s">
        <v>1051</v>
      </c>
      <c r="T33" s="16" t="s">
        <v>1051</v>
      </c>
      <c r="U33" s="16" t="s">
        <v>1051</v>
      </c>
      <c r="V33" s="17" t="s">
        <v>1051</v>
      </c>
      <c r="W33" s="16" t="s">
        <v>1051</v>
      </c>
      <c r="X33" s="16" t="s">
        <v>1051</v>
      </c>
      <c r="Y33" s="16">
        <v>0</v>
      </c>
      <c r="Z33">
        <v>127694472</v>
      </c>
    </row>
    <row r="34" spans="1:26" x14ac:dyDescent="0.2">
      <c r="A34" t="s">
        <v>2</v>
      </c>
      <c r="B34" t="s">
        <v>297</v>
      </c>
      <c r="C34" t="s">
        <v>298</v>
      </c>
      <c r="D34" t="s">
        <v>279</v>
      </c>
      <c r="E34">
        <v>5</v>
      </c>
      <c r="F34">
        <v>1</v>
      </c>
      <c r="G34">
        <v>1</v>
      </c>
      <c r="H34">
        <v>1</v>
      </c>
      <c r="I34">
        <v>0</v>
      </c>
      <c r="J34">
        <v>0</v>
      </c>
      <c r="K34">
        <v>0</v>
      </c>
      <c r="L34">
        <v>1</v>
      </c>
      <c r="M34">
        <v>1</v>
      </c>
      <c r="N34">
        <v>1</v>
      </c>
      <c r="O34">
        <v>0</v>
      </c>
      <c r="P34">
        <v>0</v>
      </c>
      <c r="Q34">
        <v>0</v>
      </c>
      <c r="R34" s="16">
        <v>100</v>
      </c>
      <c r="S34" s="16" t="s">
        <v>1051</v>
      </c>
      <c r="T34" s="18">
        <v>89.456106870229007</v>
      </c>
      <c r="U34" s="17">
        <v>107.34732824427481</v>
      </c>
      <c r="V34" s="16">
        <v>105.82010582010582</v>
      </c>
      <c r="W34" s="16" t="s">
        <v>1051</v>
      </c>
      <c r="X34" s="16" t="s">
        <v>1051</v>
      </c>
      <c r="Y34" s="16" t="s">
        <v>1051</v>
      </c>
      <c r="Z34">
        <v>127694473</v>
      </c>
    </row>
    <row r="35" spans="1:26" x14ac:dyDescent="0.2">
      <c r="A35" t="s">
        <v>2</v>
      </c>
      <c r="B35" t="s">
        <v>297</v>
      </c>
      <c r="C35" t="s">
        <v>298</v>
      </c>
      <c r="D35" t="s">
        <v>279</v>
      </c>
      <c r="E35">
        <v>5</v>
      </c>
      <c r="F35">
        <v>1</v>
      </c>
      <c r="G35">
        <v>1</v>
      </c>
      <c r="H35">
        <v>1</v>
      </c>
      <c r="I35">
        <v>0</v>
      </c>
      <c r="J35">
        <v>0</v>
      </c>
      <c r="K35">
        <v>0</v>
      </c>
      <c r="L35">
        <v>1</v>
      </c>
      <c r="M35">
        <v>1</v>
      </c>
      <c r="N35">
        <v>1</v>
      </c>
      <c r="O35">
        <v>0</v>
      </c>
      <c r="P35">
        <v>0</v>
      </c>
      <c r="Q35">
        <v>0</v>
      </c>
      <c r="R35" s="16" t="s">
        <v>1051</v>
      </c>
      <c r="S35" s="16">
        <v>50</v>
      </c>
      <c r="T35" s="17">
        <v>62.5</v>
      </c>
      <c r="U35" s="17">
        <v>75</v>
      </c>
      <c r="V35" s="16">
        <v>100</v>
      </c>
      <c r="W35" s="16" t="s">
        <v>1051</v>
      </c>
      <c r="X35" s="16" t="s">
        <v>1051</v>
      </c>
      <c r="Y35" s="16" t="s">
        <v>1051</v>
      </c>
      <c r="Z35">
        <v>127694476</v>
      </c>
    </row>
    <row r="36" spans="1:26" x14ac:dyDescent="0.2">
      <c r="A36" t="s">
        <v>2</v>
      </c>
      <c r="B36" t="s">
        <v>297</v>
      </c>
      <c r="C36" t="s">
        <v>298</v>
      </c>
      <c r="D36" t="s">
        <v>279</v>
      </c>
      <c r="E36">
        <v>5</v>
      </c>
      <c r="F36">
        <v>0</v>
      </c>
      <c r="G36">
        <v>1</v>
      </c>
      <c r="H36">
        <v>1</v>
      </c>
      <c r="I36">
        <v>0</v>
      </c>
      <c r="J36">
        <v>0</v>
      </c>
      <c r="K36">
        <v>0</v>
      </c>
      <c r="L36">
        <v>0</v>
      </c>
      <c r="M36">
        <v>1</v>
      </c>
      <c r="N36">
        <v>1</v>
      </c>
      <c r="O36">
        <v>0</v>
      </c>
      <c r="P36">
        <v>0</v>
      </c>
      <c r="Q36">
        <v>0</v>
      </c>
      <c r="R36" s="16" t="s">
        <v>1051</v>
      </c>
      <c r="S36" s="16" t="s">
        <v>1051</v>
      </c>
      <c r="T36" s="18">
        <v>17.857142857142858</v>
      </c>
      <c r="U36" s="17">
        <v>21.428571428571427</v>
      </c>
      <c r="V36" s="16">
        <v>50</v>
      </c>
      <c r="W36" s="16" t="s">
        <v>1051</v>
      </c>
      <c r="X36" s="16" t="s">
        <v>1051</v>
      </c>
      <c r="Y36" s="16" t="s">
        <v>1051</v>
      </c>
      <c r="Z36">
        <v>128198463</v>
      </c>
    </row>
    <row r="37" spans="1:26" x14ac:dyDescent="0.2">
      <c r="A37" t="s">
        <v>2</v>
      </c>
      <c r="B37" t="s">
        <v>297</v>
      </c>
      <c r="C37" t="s">
        <v>298</v>
      </c>
      <c r="D37" t="s">
        <v>279</v>
      </c>
      <c r="E37">
        <v>5</v>
      </c>
      <c r="F37">
        <v>1</v>
      </c>
      <c r="G37">
        <v>1</v>
      </c>
      <c r="H37">
        <v>1</v>
      </c>
      <c r="I37">
        <v>0</v>
      </c>
      <c r="J37">
        <v>0</v>
      </c>
      <c r="K37">
        <v>0</v>
      </c>
      <c r="L37">
        <v>1</v>
      </c>
      <c r="M37">
        <v>1</v>
      </c>
      <c r="N37">
        <v>1</v>
      </c>
      <c r="O37">
        <v>0</v>
      </c>
      <c r="P37">
        <v>0</v>
      </c>
      <c r="Q37">
        <v>0</v>
      </c>
      <c r="R37" s="16" t="s">
        <v>1051</v>
      </c>
      <c r="S37" s="16">
        <v>50</v>
      </c>
      <c r="T37" s="17">
        <v>39.0625</v>
      </c>
      <c r="U37" s="17">
        <v>46.875</v>
      </c>
      <c r="V37" s="16">
        <v>66.137566137566139</v>
      </c>
      <c r="W37" s="16" t="s">
        <v>1051</v>
      </c>
      <c r="X37" s="16" t="s">
        <v>1051</v>
      </c>
      <c r="Y37" s="16" t="s">
        <v>1051</v>
      </c>
      <c r="Z37">
        <v>128198471</v>
      </c>
    </row>
    <row r="38" spans="1:26" x14ac:dyDescent="0.2">
      <c r="A38" t="s">
        <v>2</v>
      </c>
      <c r="B38" t="s">
        <v>297</v>
      </c>
      <c r="C38" t="s">
        <v>298</v>
      </c>
      <c r="D38" t="s">
        <v>279</v>
      </c>
      <c r="E38">
        <v>5</v>
      </c>
      <c r="F38">
        <v>0</v>
      </c>
      <c r="G38">
        <v>1</v>
      </c>
      <c r="H38">
        <v>1</v>
      </c>
      <c r="I38">
        <v>0</v>
      </c>
      <c r="J38">
        <v>0</v>
      </c>
      <c r="K38">
        <v>0</v>
      </c>
      <c r="L38">
        <v>0</v>
      </c>
      <c r="M38">
        <v>1</v>
      </c>
      <c r="N38">
        <v>1</v>
      </c>
      <c r="O38">
        <v>0</v>
      </c>
      <c r="P38">
        <v>0</v>
      </c>
      <c r="Q38">
        <v>0</v>
      </c>
      <c r="R38" s="16" t="s">
        <v>1051</v>
      </c>
      <c r="S38" s="16" t="s">
        <v>1051</v>
      </c>
      <c r="T38" s="18">
        <v>39.0625</v>
      </c>
      <c r="U38" s="17">
        <v>46.875</v>
      </c>
      <c r="V38" s="16">
        <v>50</v>
      </c>
      <c r="W38" s="16" t="s">
        <v>1051</v>
      </c>
      <c r="X38" s="16" t="s">
        <v>1051</v>
      </c>
      <c r="Y38" s="16" t="s">
        <v>1051</v>
      </c>
      <c r="Z38">
        <v>128198491</v>
      </c>
    </row>
    <row r="39" spans="1:26" x14ac:dyDescent="0.2">
      <c r="A39" t="s">
        <v>2</v>
      </c>
      <c r="B39" t="s">
        <v>297</v>
      </c>
      <c r="C39" t="s">
        <v>298</v>
      </c>
      <c r="D39" t="s">
        <v>279</v>
      </c>
      <c r="E39">
        <v>5</v>
      </c>
      <c r="F39">
        <v>0</v>
      </c>
      <c r="G39">
        <v>0</v>
      </c>
      <c r="H39">
        <v>0</v>
      </c>
      <c r="I39">
        <v>0</v>
      </c>
      <c r="J39">
        <v>1</v>
      </c>
      <c r="K39">
        <v>0</v>
      </c>
      <c r="L39">
        <v>0</v>
      </c>
      <c r="M39">
        <v>0</v>
      </c>
      <c r="N39">
        <v>0</v>
      </c>
      <c r="O39">
        <v>0</v>
      </c>
      <c r="P39">
        <v>1</v>
      </c>
      <c r="Q39">
        <v>0</v>
      </c>
      <c r="R39" s="16" t="s">
        <v>1051</v>
      </c>
      <c r="S39" s="16" t="s">
        <v>1051</v>
      </c>
      <c r="T39" s="16" t="s">
        <v>1051</v>
      </c>
      <c r="U39" s="16" t="s">
        <v>1051</v>
      </c>
      <c r="V39" s="16" t="s">
        <v>1051</v>
      </c>
      <c r="W39" s="16" t="s">
        <v>1051</v>
      </c>
      <c r="X39" s="16">
        <v>3500</v>
      </c>
      <c r="Y39" s="16" t="s">
        <v>1051</v>
      </c>
      <c r="Z39">
        <v>128198525</v>
      </c>
    </row>
    <row r="40" spans="1:26" x14ac:dyDescent="0.2">
      <c r="A40" t="s">
        <v>2</v>
      </c>
      <c r="B40" t="s">
        <v>297</v>
      </c>
      <c r="C40" t="s">
        <v>342</v>
      </c>
      <c r="D40" t="s">
        <v>256</v>
      </c>
      <c r="E40">
        <v>6</v>
      </c>
      <c r="F40">
        <v>0</v>
      </c>
      <c r="G40">
        <v>1</v>
      </c>
      <c r="H40">
        <v>1</v>
      </c>
      <c r="I40">
        <v>1</v>
      </c>
      <c r="J40">
        <v>0</v>
      </c>
      <c r="K40">
        <v>0</v>
      </c>
      <c r="L40">
        <v>0</v>
      </c>
      <c r="M40">
        <v>1</v>
      </c>
      <c r="N40">
        <v>1</v>
      </c>
      <c r="O40">
        <v>1</v>
      </c>
      <c r="P40">
        <v>0</v>
      </c>
      <c r="Q40">
        <v>0</v>
      </c>
      <c r="R40" s="16" t="s">
        <v>1051</v>
      </c>
      <c r="S40" s="16" t="s">
        <v>1051</v>
      </c>
      <c r="T40" s="16">
        <v>50</v>
      </c>
      <c r="U40" s="17">
        <v>60</v>
      </c>
      <c r="V40" s="16">
        <v>100</v>
      </c>
      <c r="W40" s="16">
        <v>30</v>
      </c>
      <c r="X40" s="16" t="s">
        <v>1051</v>
      </c>
      <c r="Y40" s="16" t="s">
        <v>1051</v>
      </c>
      <c r="Z40">
        <v>128198557</v>
      </c>
    </row>
    <row r="41" spans="1:26" x14ac:dyDescent="0.2">
      <c r="A41" t="s">
        <v>2</v>
      </c>
      <c r="B41" t="s">
        <v>297</v>
      </c>
      <c r="C41" t="s">
        <v>342</v>
      </c>
      <c r="D41" t="s">
        <v>256</v>
      </c>
      <c r="E41">
        <v>6</v>
      </c>
      <c r="F41">
        <v>1</v>
      </c>
      <c r="G41">
        <v>1</v>
      </c>
      <c r="H41">
        <v>1</v>
      </c>
      <c r="I41">
        <v>1</v>
      </c>
      <c r="J41">
        <v>0</v>
      </c>
      <c r="K41">
        <v>0</v>
      </c>
      <c r="L41">
        <v>1</v>
      </c>
      <c r="M41">
        <v>1</v>
      </c>
      <c r="N41">
        <v>1</v>
      </c>
      <c r="O41">
        <v>1</v>
      </c>
      <c r="P41">
        <v>0</v>
      </c>
      <c r="Q41">
        <v>0</v>
      </c>
      <c r="R41" s="16" t="s">
        <v>1051</v>
      </c>
      <c r="S41" s="16">
        <v>20</v>
      </c>
      <c r="T41" s="16">
        <v>20</v>
      </c>
      <c r="U41" s="17">
        <v>24</v>
      </c>
      <c r="V41" s="16">
        <v>10</v>
      </c>
      <c r="W41" s="16">
        <v>25</v>
      </c>
      <c r="X41" s="16" t="s">
        <v>1051</v>
      </c>
      <c r="Y41" s="16" t="s">
        <v>1051</v>
      </c>
      <c r="Z41">
        <v>128198612</v>
      </c>
    </row>
    <row r="42" spans="1:26" x14ac:dyDescent="0.2">
      <c r="A42" t="s">
        <v>2</v>
      </c>
      <c r="B42" t="s">
        <v>297</v>
      </c>
      <c r="C42" t="s">
        <v>342</v>
      </c>
      <c r="D42" t="s">
        <v>256</v>
      </c>
      <c r="E42">
        <v>6</v>
      </c>
      <c r="F42">
        <v>0</v>
      </c>
      <c r="G42">
        <v>0</v>
      </c>
      <c r="H42">
        <v>0</v>
      </c>
      <c r="I42">
        <v>0</v>
      </c>
      <c r="J42">
        <v>0</v>
      </c>
      <c r="K42">
        <v>1</v>
      </c>
      <c r="L42">
        <v>0</v>
      </c>
      <c r="M42">
        <v>0</v>
      </c>
      <c r="N42">
        <v>0</v>
      </c>
      <c r="O42">
        <v>0</v>
      </c>
      <c r="P42">
        <v>0</v>
      </c>
      <c r="Q42">
        <v>0</v>
      </c>
      <c r="R42" s="16" t="s">
        <v>1051</v>
      </c>
      <c r="S42" s="16" t="s">
        <v>1051</v>
      </c>
      <c r="T42" s="16" t="s">
        <v>1051</v>
      </c>
      <c r="U42" s="16" t="s">
        <v>1051</v>
      </c>
      <c r="V42" s="16" t="s">
        <v>1051</v>
      </c>
      <c r="W42" s="16" t="s">
        <v>1051</v>
      </c>
      <c r="X42" s="16" t="s">
        <v>1051</v>
      </c>
      <c r="Y42" s="16" t="s">
        <v>1051</v>
      </c>
      <c r="Z42">
        <v>128198642</v>
      </c>
    </row>
    <row r="43" spans="1:26" x14ac:dyDescent="0.2">
      <c r="A43" t="s">
        <v>2</v>
      </c>
      <c r="B43" t="s">
        <v>297</v>
      </c>
      <c r="C43" t="s">
        <v>342</v>
      </c>
      <c r="D43" t="s">
        <v>256</v>
      </c>
      <c r="E43">
        <v>6</v>
      </c>
      <c r="F43">
        <v>0</v>
      </c>
      <c r="G43">
        <v>0</v>
      </c>
      <c r="H43">
        <v>0</v>
      </c>
      <c r="I43">
        <v>0</v>
      </c>
      <c r="J43">
        <v>0</v>
      </c>
      <c r="K43">
        <v>1</v>
      </c>
      <c r="L43">
        <v>0</v>
      </c>
      <c r="M43">
        <v>0</v>
      </c>
      <c r="N43">
        <v>0</v>
      </c>
      <c r="O43">
        <v>0</v>
      </c>
      <c r="P43">
        <v>0</v>
      </c>
      <c r="Q43">
        <v>0</v>
      </c>
      <c r="R43" s="16" t="s">
        <v>1051</v>
      </c>
      <c r="S43" s="16" t="s">
        <v>1051</v>
      </c>
      <c r="T43" s="16" t="s">
        <v>1051</v>
      </c>
      <c r="U43" s="16" t="s">
        <v>1051</v>
      </c>
      <c r="V43" s="16" t="s">
        <v>1051</v>
      </c>
      <c r="W43" s="16" t="s">
        <v>1051</v>
      </c>
      <c r="X43" s="16" t="s">
        <v>1051</v>
      </c>
      <c r="Y43" s="16" t="s">
        <v>1051</v>
      </c>
      <c r="Z43">
        <v>126907939</v>
      </c>
    </row>
    <row r="44" spans="1:26" x14ac:dyDescent="0.2">
      <c r="A44" t="s">
        <v>2</v>
      </c>
      <c r="B44" t="s">
        <v>297</v>
      </c>
      <c r="C44" t="s">
        <v>342</v>
      </c>
      <c r="D44" t="s">
        <v>256</v>
      </c>
      <c r="E44">
        <v>6</v>
      </c>
      <c r="F44">
        <v>0</v>
      </c>
      <c r="G44">
        <v>1</v>
      </c>
      <c r="H44">
        <v>1</v>
      </c>
      <c r="I44">
        <v>0</v>
      </c>
      <c r="J44">
        <v>0</v>
      </c>
      <c r="K44">
        <v>0</v>
      </c>
      <c r="L44">
        <v>0</v>
      </c>
      <c r="M44">
        <v>1</v>
      </c>
      <c r="N44">
        <v>1</v>
      </c>
      <c r="O44">
        <v>0</v>
      </c>
      <c r="P44">
        <v>0</v>
      </c>
      <c r="Q44">
        <v>0</v>
      </c>
      <c r="R44" s="16" t="s">
        <v>1051</v>
      </c>
      <c r="S44" s="16" t="s">
        <v>1051</v>
      </c>
      <c r="T44" s="16">
        <v>20</v>
      </c>
      <c r="U44" s="17">
        <v>24</v>
      </c>
      <c r="V44" s="16">
        <v>500</v>
      </c>
      <c r="W44" s="16" t="s">
        <v>1051</v>
      </c>
      <c r="X44" s="16" t="s">
        <v>1051</v>
      </c>
      <c r="Y44" s="16" t="s">
        <v>1051</v>
      </c>
      <c r="Z44">
        <v>127129080</v>
      </c>
    </row>
    <row r="45" spans="1:26" x14ac:dyDescent="0.2">
      <c r="A45" t="s">
        <v>2</v>
      </c>
      <c r="B45" t="s">
        <v>297</v>
      </c>
      <c r="C45" t="s">
        <v>342</v>
      </c>
      <c r="D45" t="s">
        <v>256</v>
      </c>
      <c r="E45">
        <v>6</v>
      </c>
      <c r="F45">
        <v>0</v>
      </c>
      <c r="G45">
        <v>0</v>
      </c>
      <c r="H45">
        <v>0</v>
      </c>
      <c r="I45">
        <v>0</v>
      </c>
      <c r="J45">
        <v>0</v>
      </c>
      <c r="K45">
        <v>1</v>
      </c>
      <c r="L45">
        <v>0</v>
      </c>
      <c r="M45">
        <v>0</v>
      </c>
      <c r="N45">
        <v>0</v>
      </c>
      <c r="O45">
        <v>0</v>
      </c>
      <c r="P45">
        <v>0</v>
      </c>
      <c r="Q45">
        <v>0</v>
      </c>
      <c r="R45" s="16" t="s">
        <v>1051</v>
      </c>
      <c r="S45" s="16" t="s">
        <v>1051</v>
      </c>
      <c r="T45" s="16" t="s">
        <v>1051</v>
      </c>
      <c r="U45" s="16" t="s">
        <v>1051</v>
      </c>
      <c r="V45" s="16" t="s">
        <v>1051</v>
      </c>
      <c r="W45" s="16" t="s">
        <v>1051</v>
      </c>
      <c r="X45" s="16" t="s">
        <v>1051</v>
      </c>
      <c r="Y45" s="16" t="s">
        <v>1051</v>
      </c>
      <c r="Z45">
        <v>127129095</v>
      </c>
    </row>
    <row r="46" spans="1:26" x14ac:dyDescent="0.2">
      <c r="A46" t="s">
        <v>2</v>
      </c>
      <c r="B46" t="s">
        <v>297</v>
      </c>
      <c r="C46" t="s">
        <v>342</v>
      </c>
      <c r="D46" t="s">
        <v>256</v>
      </c>
      <c r="E46">
        <v>6</v>
      </c>
      <c r="F46">
        <v>0</v>
      </c>
      <c r="G46">
        <v>0</v>
      </c>
      <c r="H46">
        <v>0</v>
      </c>
      <c r="I46">
        <v>0</v>
      </c>
      <c r="J46">
        <v>1</v>
      </c>
      <c r="K46">
        <v>0</v>
      </c>
      <c r="L46">
        <v>0</v>
      </c>
      <c r="M46">
        <v>0</v>
      </c>
      <c r="N46">
        <v>0</v>
      </c>
      <c r="O46">
        <v>0</v>
      </c>
      <c r="P46">
        <v>1</v>
      </c>
      <c r="Q46">
        <v>0</v>
      </c>
      <c r="R46" s="16" t="s">
        <v>1051</v>
      </c>
      <c r="S46" s="16" t="s">
        <v>1051</v>
      </c>
      <c r="T46" s="16" t="s">
        <v>1051</v>
      </c>
      <c r="U46" s="16" t="s">
        <v>1051</v>
      </c>
      <c r="V46" s="16" t="s">
        <v>1051</v>
      </c>
      <c r="W46" s="16" t="s">
        <v>1051</v>
      </c>
      <c r="X46" s="16">
        <v>3000</v>
      </c>
      <c r="Y46" s="16" t="s">
        <v>1051</v>
      </c>
      <c r="Z46">
        <v>127129108</v>
      </c>
    </row>
    <row r="47" spans="1:26" x14ac:dyDescent="0.2">
      <c r="A47" t="s">
        <v>316</v>
      </c>
      <c r="B47" t="s">
        <v>275</v>
      </c>
      <c r="C47" t="s">
        <v>317</v>
      </c>
      <c r="D47" t="s">
        <v>268</v>
      </c>
      <c r="E47">
        <v>7</v>
      </c>
      <c r="F47">
        <v>0</v>
      </c>
      <c r="G47">
        <v>1</v>
      </c>
      <c r="H47">
        <v>0</v>
      </c>
      <c r="I47">
        <v>0</v>
      </c>
      <c r="J47">
        <v>0</v>
      </c>
      <c r="K47">
        <v>0</v>
      </c>
      <c r="L47">
        <v>0</v>
      </c>
      <c r="M47">
        <v>1</v>
      </c>
      <c r="N47">
        <v>0</v>
      </c>
      <c r="O47">
        <v>0</v>
      </c>
      <c r="P47">
        <v>0</v>
      </c>
      <c r="Q47">
        <v>0</v>
      </c>
      <c r="R47" s="16" t="s">
        <v>1051</v>
      </c>
      <c r="S47" s="16" t="s">
        <v>1051</v>
      </c>
      <c r="T47" s="16">
        <v>100</v>
      </c>
      <c r="U47" s="17">
        <v>120</v>
      </c>
      <c r="V47" s="17" t="s">
        <v>1051</v>
      </c>
      <c r="W47" s="16" t="s">
        <v>1051</v>
      </c>
      <c r="X47" s="16" t="s">
        <v>1051</v>
      </c>
      <c r="Y47" s="16" t="s">
        <v>1051</v>
      </c>
      <c r="Z47">
        <v>127180202</v>
      </c>
    </row>
    <row r="48" spans="1:26" x14ac:dyDescent="0.2">
      <c r="A48" t="s">
        <v>316</v>
      </c>
      <c r="B48" t="s">
        <v>275</v>
      </c>
      <c r="C48" t="s">
        <v>317</v>
      </c>
      <c r="D48" t="s">
        <v>268</v>
      </c>
      <c r="E48">
        <v>7</v>
      </c>
      <c r="F48">
        <v>1</v>
      </c>
      <c r="G48">
        <v>1</v>
      </c>
      <c r="H48">
        <v>0</v>
      </c>
      <c r="I48">
        <v>0</v>
      </c>
      <c r="J48">
        <v>0</v>
      </c>
      <c r="K48">
        <v>0</v>
      </c>
      <c r="L48">
        <v>1</v>
      </c>
      <c r="M48">
        <v>1</v>
      </c>
      <c r="N48">
        <v>0</v>
      </c>
      <c r="O48">
        <v>0</v>
      </c>
      <c r="P48">
        <v>0</v>
      </c>
      <c r="Q48">
        <v>0</v>
      </c>
      <c r="R48" s="16">
        <v>75</v>
      </c>
      <c r="S48" s="16" t="s">
        <v>1051</v>
      </c>
      <c r="T48" s="16">
        <v>100</v>
      </c>
      <c r="U48" s="17">
        <v>120</v>
      </c>
      <c r="V48" s="17" t="s">
        <v>1051</v>
      </c>
      <c r="W48" s="16" t="s">
        <v>1051</v>
      </c>
      <c r="X48" s="16" t="s">
        <v>1051</v>
      </c>
      <c r="Y48" s="16" t="s">
        <v>1051</v>
      </c>
      <c r="Z48">
        <v>127180208</v>
      </c>
    </row>
    <row r="49" spans="1:26" x14ac:dyDescent="0.2">
      <c r="A49" t="s">
        <v>316</v>
      </c>
      <c r="B49" t="s">
        <v>275</v>
      </c>
      <c r="C49" t="s">
        <v>317</v>
      </c>
      <c r="D49" t="s">
        <v>268</v>
      </c>
      <c r="E49">
        <v>7</v>
      </c>
      <c r="F49">
        <v>0</v>
      </c>
      <c r="G49">
        <v>1</v>
      </c>
      <c r="H49">
        <v>0</v>
      </c>
      <c r="I49">
        <v>0</v>
      </c>
      <c r="J49">
        <v>0</v>
      </c>
      <c r="K49">
        <v>0</v>
      </c>
      <c r="L49">
        <v>0</v>
      </c>
      <c r="M49">
        <v>1</v>
      </c>
      <c r="N49">
        <v>0</v>
      </c>
      <c r="O49">
        <v>0</v>
      </c>
      <c r="P49">
        <v>0</v>
      </c>
      <c r="Q49">
        <v>0</v>
      </c>
      <c r="R49" s="16" t="s">
        <v>1051</v>
      </c>
      <c r="S49" s="16" t="s">
        <v>1051</v>
      </c>
      <c r="T49" s="16">
        <v>100</v>
      </c>
      <c r="U49" s="17">
        <v>120</v>
      </c>
      <c r="V49" s="17" t="s">
        <v>1051</v>
      </c>
      <c r="W49" s="16" t="s">
        <v>1051</v>
      </c>
      <c r="X49" s="16" t="s">
        <v>1051</v>
      </c>
      <c r="Y49" s="16" t="s">
        <v>1051</v>
      </c>
      <c r="Z49">
        <v>127763893</v>
      </c>
    </row>
    <row r="50" spans="1:26" x14ac:dyDescent="0.2">
      <c r="A50" t="s">
        <v>316</v>
      </c>
      <c r="B50" t="s">
        <v>275</v>
      </c>
      <c r="C50" t="s">
        <v>317</v>
      </c>
      <c r="D50" t="s">
        <v>268</v>
      </c>
      <c r="E50">
        <v>7</v>
      </c>
      <c r="F50">
        <v>1</v>
      </c>
      <c r="G50">
        <v>0</v>
      </c>
      <c r="H50">
        <v>0</v>
      </c>
      <c r="I50">
        <v>0</v>
      </c>
      <c r="J50">
        <v>0</v>
      </c>
      <c r="K50">
        <v>0</v>
      </c>
      <c r="L50">
        <v>1</v>
      </c>
      <c r="M50">
        <v>0</v>
      </c>
      <c r="N50">
        <v>0</v>
      </c>
      <c r="O50">
        <v>0</v>
      </c>
      <c r="P50">
        <v>0</v>
      </c>
      <c r="Q50">
        <v>0</v>
      </c>
      <c r="R50" s="16">
        <v>60</v>
      </c>
      <c r="S50" s="16" t="s">
        <v>1051</v>
      </c>
      <c r="T50" s="16" t="s">
        <v>1051</v>
      </c>
      <c r="U50" s="16" t="s">
        <v>1051</v>
      </c>
      <c r="V50" s="17" t="s">
        <v>1051</v>
      </c>
      <c r="W50" s="16" t="s">
        <v>1051</v>
      </c>
      <c r="X50" s="16" t="s">
        <v>1051</v>
      </c>
      <c r="Y50" s="16" t="s">
        <v>1051</v>
      </c>
      <c r="Z50">
        <v>127763897</v>
      </c>
    </row>
    <row r="51" spans="1:26" x14ac:dyDescent="0.2">
      <c r="A51" t="s">
        <v>316</v>
      </c>
      <c r="B51" t="s">
        <v>275</v>
      </c>
      <c r="C51" t="s">
        <v>317</v>
      </c>
      <c r="D51" t="s">
        <v>268</v>
      </c>
      <c r="E51">
        <v>7</v>
      </c>
      <c r="F51">
        <v>0</v>
      </c>
      <c r="G51">
        <v>1</v>
      </c>
      <c r="H51">
        <v>0</v>
      </c>
      <c r="I51">
        <v>0</v>
      </c>
      <c r="J51">
        <v>0</v>
      </c>
      <c r="K51">
        <v>0</v>
      </c>
      <c r="L51">
        <v>0</v>
      </c>
      <c r="M51">
        <v>1</v>
      </c>
      <c r="N51">
        <v>0</v>
      </c>
      <c r="O51">
        <v>0</v>
      </c>
      <c r="P51">
        <v>0</v>
      </c>
      <c r="Q51">
        <v>0</v>
      </c>
      <c r="R51" s="16" t="s">
        <v>1051</v>
      </c>
      <c r="S51" s="16" t="s">
        <v>1051</v>
      </c>
      <c r="T51" s="16">
        <v>75</v>
      </c>
      <c r="U51" s="17">
        <v>90</v>
      </c>
      <c r="V51" s="17" t="s">
        <v>1051</v>
      </c>
      <c r="W51" s="16" t="s">
        <v>1051</v>
      </c>
      <c r="X51" s="16" t="s">
        <v>1051</v>
      </c>
      <c r="Y51" s="16" t="s">
        <v>1051</v>
      </c>
      <c r="Z51">
        <v>127763901</v>
      </c>
    </row>
    <row r="52" spans="1:26" x14ac:dyDescent="0.2">
      <c r="A52" t="s">
        <v>316</v>
      </c>
      <c r="B52" t="s">
        <v>275</v>
      </c>
      <c r="C52" t="s">
        <v>317</v>
      </c>
      <c r="D52" t="s">
        <v>268</v>
      </c>
      <c r="E52">
        <v>7</v>
      </c>
      <c r="F52">
        <v>1</v>
      </c>
      <c r="G52">
        <v>0</v>
      </c>
      <c r="H52">
        <v>0</v>
      </c>
      <c r="I52">
        <v>0</v>
      </c>
      <c r="J52">
        <v>0</v>
      </c>
      <c r="K52">
        <v>0</v>
      </c>
      <c r="L52">
        <v>1</v>
      </c>
      <c r="M52">
        <v>0</v>
      </c>
      <c r="N52">
        <v>0</v>
      </c>
      <c r="O52">
        <v>0</v>
      </c>
      <c r="P52">
        <v>0</v>
      </c>
      <c r="Q52">
        <v>0</v>
      </c>
      <c r="R52" s="16">
        <v>65</v>
      </c>
      <c r="S52" s="16" t="s">
        <v>1051</v>
      </c>
      <c r="T52" s="16" t="s">
        <v>1051</v>
      </c>
      <c r="U52" s="16" t="s">
        <v>1051</v>
      </c>
      <c r="V52" s="17" t="s">
        <v>1051</v>
      </c>
      <c r="W52" s="16" t="s">
        <v>1051</v>
      </c>
      <c r="X52" s="16" t="s">
        <v>1051</v>
      </c>
      <c r="Y52" s="16" t="s">
        <v>1051</v>
      </c>
      <c r="Z52">
        <v>127763903</v>
      </c>
    </row>
    <row r="53" spans="1:26" x14ac:dyDescent="0.2">
      <c r="A53" t="s">
        <v>316</v>
      </c>
      <c r="B53" t="s">
        <v>275</v>
      </c>
      <c r="C53" t="s">
        <v>317</v>
      </c>
      <c r="D53" t="s">
        <v>268</v>
      </c>
      <c r="E53">
        <v>7</v>
      </c>
      <c r="F53">
        <v>1</v>
      </c>
      <c r="G53">
        <v>0</v>
      </c>
      <c r="H53">
        <v>0</v>
      </c>
      <c r="I53">
        <v>0</v>
      </c>
      <c r="J53">
        <v>0</v>
      </c>
      <c r="K53">
        <v>0</v>
      </c>
      <c r="L53">
        <v>1</v>
      </c>
      <c r="M53">
        <v>0</v>
      </c>
      <c r="N53">
        <v>0</v>
      </c>
      <c r="O53">
        <v>0</v>
      </c>
      <c r="P53">
        <v>0</v>
      </c>
      <c r="Q53">
        <v>0</v>
      </c>
      <c r="R53" s="16">
        <v>60</v>
      </c>
      <c r="S53" s="16" t="s">
        <v>1051</v>
      </c>
      <c r="T53" s="16" t="s">
        <v>1051</v>
      </c>
      <c r="U53" s="16" t="s">
        <v>1051</v>
      </c>
      <c r="V53" s="17" t="s">
        <v>1051</v>
      </c>
      <c r="W53" s="16" t="s">
        <v>1051</v>
      </c>
      <c r="X53" s="16" t="s">
        <v>1051</v>
      </c>
      <c r="Y53" s="16" t="s">
        <v>1051</v>
      </c>
      <c r="Z53">
        <v>127763905</v>
      </c>
    </row>
    <row r="54" spans="1:26" x14ac:dyDescent="0.2">
      <c r="A54" t="s">
        <v>316</v>
      </c>
      <c r="B54" t="s">
        <v>275</v>
      </c>
      <c r="C54" t="s">
        <v>317</v>
      </c>
      <c r="D54" t="s">
        <v>268</v>
      </c>
      <c r="E54">
        <v>7</v>
      </c>
      <c r="F54">
        <v>0</v>
      </c>
      <c r="G54">
        <v>0</v>
      </c>
      <c r="H54">
        <v>0</v>
      </c>
      <c r="I54">
        <v>0</v>
      </c>
      <c r="J54">
        <v>0</v>
      </c>
      <c r="K54">
        <v>1</v>
      </c>
      <c r="L54">
        <v>0</v>
      </c>
      <c r="M54">
        <v>0</v>
      </c>
      <c r="N54">
        <v>0</v>
      </c>
      <c r="O54">
        <v>0</v>
      </c>
      <c r="P54">
        <v>0</v>
      </c>
      <c r="Q54">
        <v>1</v>
      </c>
      <c r="R54" s="16" t="s">
        <v>1051</v>
      </c>
      <c r="S54" s="16" t="s">
        <v>1051</v>
      </c>
      <c r="T54" s="16" t="s">
        <v>1051</v>
      </c>
      <c r="U54" s="16" t="s">
        <v>1051</v>
      </c>
      <c r="V54" s="17" t="s">
        <v>1051</v>
      </c>
      <c r="W54" s="16" t="s">
        <v>1051</v>
      </c>
      <c r="X54" s="16" t="s">
        <v>1051</v>
      </c>
      <c r="Y54" s="16">
        <v>2</v>
      </c>
      <c r="Z54">
        <v>127767536</v>
      </c>
    </row>
    <row r="55" spans="1:26" x14ac:dyDescent="0.2">
      <c r="A55" t="s">
        <v>316</v>
      </c>
      <c r="B55" t="s">
        <v>275</v>
      </c>
      <c r="C55" t="s">
        <v>317</v>
      </c>
      <c r="D55" t="s">
        <v>268</v>
      </c>
      <c r="E55">
        <v>7</v>
      </c>
      <c r="F55">
        <v>0</v>
      </c>
      <c r="G55">
        <v>1</v>
      </c>
      <c r="H55">
        <v>0</v>
      </c>
      <c r="I55">
        <v>0</v>
      </c>
      <c r="J55">
        <v>0</v>
      </c>
      <c r="K55">
        <v>0</v>
      </c>
      <c r="L55">
        <v>0</v>
      </c>
      <c r="M55">
        <v>1</v>
      </c>
      <c r="N55">
        <v>0</v>
      </c>
      <c r="O55">
        <v>0</v>
      </c>
      <c r="P55">
        <v>0</v>
      </c>
      <c r="Q55">
        <v>0</v>
      </c>
      <c r="R55" s="16" t="s">
        <v>1051</v>
      </c>
      <c r="S55" s="16" t="s">
        <v>1051</v>
      </c>
      <c r="T55" s="16">
        <v>75</v>
      </c>
      <c r="U55" s="17">
        <v>90</v>
      </c>
      <c r="V55" s="17" t="s">
        <v>1051</v>
      </c>
      <c r="W55" s="16" t="s">
        <v>1051</v>
      </c>
      <c r="X55" s="16" t="s">
        <v>1051</v>
      </c>
      <c r="Y55" s="16" t="s">
        <v>1051</v>
      </c>
      <c r="Z55">
        <v>127767543</v>
      </c>
    </row>
    <row r="56" spans="1:26" x14ac:dyDescent="0.2">
      <c r="A56" t="s">
        <v>316</v>
      </c>
      <c r="B56" t="s">
        <v>275</v>
      </c>
      <c r="C56" t="s">
        <v>317</v>
      </c>
      <c r="D56" t="s">
        <v>268</v>
      </c>
      <c r="E56">
        <v>7</v>
      </c>
      <c r="F56">
        <v>0</v>
      </c>
      <c r="G56">
        <v>0</v>
      </c>
      <c r="H56">
        <v>0</v>
      </c>
      <c r="I56">
        <v>0</v>
      </c>
      <c r="J56">
        <v>1</v>
      </c>
      <c r="K56">
        <v>0</v>
      </c>
      <c r="L56">
        <v>0</v>
      </c>
      <c r="M56">
        <v>0</v>
      </c>
      <c r="N56">
        <v>0</v>
      </c>
      <c r="O56">
        <v>0</v>
      </c>
      <c r="P56">
        <v>1</v>
      </c>
      <c r="Q56">
        <v>0</v>
      </c>
      <c r="R56" s="16" t="s">
        <v>1051</v>
      </c>
      <c r="S56" s="16" t="s">
        <v>1051</v>
      </c>
      <c r="T56" s="16" t="s">
        <v>1051</v>
      </c>
      <c r="U56" s="16" t="s">
        <v>1051</v>
      </c>
      <c r="V56" s="17" t="s">
        <v>1051</v>
      </c>
      <c r="W56" s="16" t="s">
        <v>1051</v>
      </c>
      <c r="X56" s="16">
        <v>3500</v>
      </c>
      <c r="Y56" s="16" t="s">
        <v>1051</v>
      </c>
      <c r="Z56">
        <v>127767553</v>
      </c>
    </row>
    <row r="57" spans="1:26" x14ac:dyDescent="0.2">
      <c r="A57" t="s">
        <v>316</v>
      </c>
      <c r="B57" t="s">
        <v>275</v>
      </c>
      <c r="C57" t="s">
        <v>317</v>
      </c>
      <c r="D57" t="s">
        <v>268</v>
      </c>
      <c r="E57">
        <v>7</v>
      </c>
      <c r="F57">
        <v>0</v>
      </c>
      <c r="G57">
        <v>0</v>
      </c>
      <c r="H57">
        <v>0</v>
      </c>
      <c r="I57">
        <v>0</v>
      </c>
      <c r="J57">
        <v>1</v>
      </c>
      <c r="K57">
        <v>0</v>
      </c>
      <c r="L57">
        <v>0</v>
      </c>
      <c r="M57">
        <v>0</v>
      </c>
      <c r="N57">
        <v>0</v>
      </c>
      <c r="O57">
        <v>0</v>
      </c>
      <c r="P57">
        <v>1</v>
      </c>
      <c r="Q57">
        <v>0</v>
      </c>
      <c r="R57" s="16" t="s">
        <v>1051</v>
      </c>
      <c r="S57" s="16" t="s">
        <v>1051</v>
      </c>
      <c r="T57" s="16" t="s">
        <v>1051</v>
      </c>
      <c r="U57" s="16" t="s">
        <v>1051</v>
      </c>
      <c r="V57" s="17" t="s">
        <v>1051</v>
      </c>
      <c r="W57" s="16" t="s">
        <v>1051</v>
      </c>
      <c r="X57" s="16">
        <v>5000</v>
      </c>
      <c r="Y57" s="16" t="s">
        <v>1051</v>
      </c>
      <c r="Z57">
        <v>128033258</v>
      </c>
    </row>
    <row r="58" spans="1:26" x14ac:dyDescent="0.2">
      <c r="A58" t="s">
        <v>316</v>
      </c>
      <c r="B58" t="s">
        <v>275</v>
      </c>
      <c r="C58" t="s">
        <v>317</v>
      </c>
      <c r="D58" t="s">
        <v>268</v>
      </c>
      <c r="E58">
        <v>7</v>
      </c>
      <c r="F58">
        <v>0</v>
      </c>
      <c r="G58">
        <v>0</v>
      </c>
      <c r="H58">
        <v>0</v>
      </c>
      <c r="I58">
        <v>0</v>
      </c>
      <c r="J58">
        <v>1</v>
      </c>
      <c r="K58">
        <v>0</v>
      </c>
      <c r="L58">
        <v>0</v>
      </c>
      <c r="M58">
        <v>0</v>
      </c>
      <c r="N58">
        <v>0</v>
      </c>
      <c r="O58">
        <v>0</v>
      </c>
      <c r="P58">
        <v>1</v>
      </c>
      <c r="Q58">
        <v>0</v>
      </c>
      <c r="R58" s="16" t="s">
        <v>1051</v>
      </c>
      <c r="S58" s="16" t="s">
        <v>1051</v>
      </c>
      <c r="T58" s="16" t="s">
        <v>1051</v>
      </c>
      <c r="U58" s="16" t="s">
        <v>1051</v>
      </c>
      <c r="V58" s="17" t="s">
        <v>1051</v>
      </c>
      <c r="W58" s="16" t="s">
        <v>1051</v>
      </c>
      <c r="X58" s="16">
        <v>5000</v>
      </c>
      <c r="Y58" s="16" t="s">
        <v>1051</v>
      </c>
      <c r="Z58">
        <v>126881500</v>
      </c>
    </row>
    <row r="59" spans="1:26" x14ac:dyDescent="0.2">
      <c r="A59" t="s">
        <v>316</v>
      </c>
      <c r="B59" t="s">
        <v>275</v>
      </c>
      <c r="C59" t="s">
        <v>317</v>
      </c>
      <c r="D59" t="s">
        <v>268</v>
      </c>
      <c r="E59">
        <v>7</v>
      </c>
      <c r="F59">
        <v>0</v>
      </c>
      <c r="G59">
        <v>0</v>
      </c>
      <c r="H59">
        <v>0</v>
      </c>
      <c r="I59">
        <v>0</v>
      </c>
      <c r="J59">
        <v>1</v>
      </c>
      <c r="K59">
        <v>0</v>
      </c>
      <c r="L59">
        <v>0</v>
      </c>
      <c r="M59">
        <v>0</v>
      </c>
      <c r="N59">
        <v>0</v>
      </c>
      <c r="O59">
        <v>0</v>
      </c>
      <c r="P59">
        <v>1</v>
      </c>
      <c r="Q59">
        <v>0</v>
      </c>
      <c r="R59" s="16" t="s">
        <v>1051</v>
      </c>
      <c r="S59" s="16" t="s">
        <v>1051</v>
      </c>
      <c r="T59" s="16" t="s">
        <v>1051</v>
      </c>
      <c r="U59" s="16" t="s">
        <v>1051</v>
      </c>
      <c r="V59" s="17" t="s">
        <v>1051</v>
      </c>
      <c r="W59" s="16" t="s">
        <v>1051</v>
      </c>
      <c r="X59" s="16">
        <v>5000</v>
      </c>
      <c r="Y59" s="16" t="s">
        <v>1051</v>
      </c>
      <c r="Z59">
        <v>126892604</v>
      </c>
    </row>
    <row r="60" spans="1:26" x14ac:dyDescent="0.2">
      <c r="A60" t="s">
        <v>316</v>
      </c>
      <c r="B60" t="s">
        <v>275</v>
      </c>
      <c r="C60" t="s">
        <v>317</v>
      </c>
      <c r="D60" t="s">
        <v>268</v>
      </c>
      <c r="E60">
        <v>7</v>
      </c>
      <c r="F60">
        <v>0</v>
      </c>
      <c r="G60">
        <v>0</v>
      </c>
      <c r="H60">
        <v>0</v>
      </c>
      <c r="I60">
        <v>0</v>
      </c>
      <c r="J60">
        <v>1</v>
      </c>
      <c r="K60">
        <v>0</v>
      </c>
      <c r="L60">
        <v>0</v>
      </c>
      <c r="M60">
        <v>0</v>
      </c>
      <c r="N60">
        <v>0</v>
      </c>
      <c r="O60">
        <v>0</v>
      </c>
      <c r="P60">
        <v>1</v>
      </c>
      <c r="Q60">
        <v>0</v>
      </c>
      <c r="R60" s="16" t="s">
        <v>1051</v>
      </c>
      <c r="S60" s="16" t="s">
        <v>1051</v>
      </c>
      <c r="T60" s="16" t="s">
        <v>1051</v>
      </c>
      <c r="U60" s="16" t="s">
        <v>1051</v>
      </c>
      <c r="V60" s="17" t="s">
        <v>1051</v>
      </c>
      <c r="W60" s="16" t="s">
        <v>1051</v>
      </c>
      <c r="X60" s="16">
        <v>5000</v>
      </c>
      <c r="Y60" s="16" t="s">
        <v>1051</v>
      </c>
      <c r="Z60">
        <v>126901350</v>
      </c>
    </row>
    <row r="61" spans="1:26" x14ac:dyDescent="0.2">
      <c r="A61" t="s">
        <v>2</v>
      </c>
      <c r="B61" t="s">
        <v>275</v>
      </c>
      <c r="C61" t="s">
        <v>276</v>
      </c>
      <c r="D61" t="s">
        <v>279</v>
      </c>
      <c r="E61">
        <v>8</v>
      </c>
      <c r="F61">
        <v>0</v>
      </c>
      <c r="G61">
        <v>0</v>
      </c>
      <c r="H61">
        <v>0</v>
      </c>
      <c r="I61">
        <v>0</v>
      </c>
      <c r="J61">
        <v>0</v>
      </c>
      <c r="K61">
        <v>1</v>
      </c>
      <c r="L61">
        <v>0</v>
      </c>
      <c r="M61">
        <v>0</v>
      </c>
      <c r="N61">
        <v>0</v>
      </c>
      <c r="O61">
        <v>0</v>
      </c>
      <c r="P61">
        <v>0</v>
      </c>
      <c r="Q61">
        <v>1</v>
      </c>
      <c r="R61" s="16" t="s">
        <v>1051</v>
      </c>
      <c r="S61" s="16" t="s">
        <v>1051</v>
      </c>
      <c r="T61" s="16" t="s">
        <v>1051</v>
      </c>
      <c r="U61" s="16" t="s">
        <v>1051</v>
      </c>
      <c r="V61" s="17" t="s">
        <v>1051</v>
      </c>
      <c r="W61" s="16" t="s">
        <v>1051</v>
      </c>
      <c r="X61" s="16" t="s">
        <v>1051</v>
      </c>
      <c r="Y61" s="16">
        <v>5</v>
      </c>
      <c r="Z61">
        <v>126909478</v>
      </c>
    </row>
    <row r="62" spans="1:26" x14ac:dyDescent="0.2">
      <c r="A62" t="s">
        <v>2</v>
      </c>
      <c r="B62" t="s">
        <v>275</v>
      </c>
      <c r="C62" t="s">
        <v>276</v>
      </c>
      <c r="D62" t="s">
        <v>279</v>
      </c>
      <c r="E62">
        <v>8</v>
      </c>
      <c r="F62">
        <v>1</v>
      </c>
      <c r="G62">
        <v>0</v>
      </c>
      <c r="H62">
        <v>0</v>
      </c>
      <c r="I62">
        <v>0</v>
      </c>
      <c r="J62">
        <v>0</v>
      </c>
      <c r="K62">
        <v>0</v>
      </c>
      <c r="L62">
        <v>1</v>
      </c>
      <c r="M62">
        <v>0</v>
      </c>
      <c r="N62">
        <v>0</v>
      </c>
      <c r="O62">
        <v>0</v>
      </c>
      <c r="P62">
        <v>0</v>
      </c>
      <c r="Q62">
        <v>0</v>
      </c>
      <c r="R62" s="16">
        <v>75</v>
      </c>
      <c r="S62" s="16" t="s">
        <v>1051</v>
      </c>
      <c r="T62" s="16" t="s">
        <v>1051</v>
      </c>
      <c r="U62" s="16" t="s">
        <v>1051</v>
      </c>
      <c r="V62" s="17" t="s">
        <v>1051</v>
      </c>
      <c r="W62" s="16" t="s">
        <v>1051</v>
      </c>
      <c r="X62" s="16" t="s">
        <v>1051</v>
      </c>
      <c r="Y62" s="16" t="s">
        <v>1051</v>
      </c>
      <c r="Z62">
        <v>126916868</v>
      </c>
    </row>
    <row r="63" spans="1:26" x14ac:dyDescent="0.2">
      <c r="A63" t="s">
        <v>2</v>
      </c>
      <c r="B63" t="s">
        <v>275</v>
      </c>
      <c r="C63" t="s">
        <v>276</v>
      </c>
      <c r="D63" t="s">
        <v>279</v>
      </c>
      <c r="E63">
        <v>8</v>
      </c>
      <c r="F63">
        <v>0</v>
      </c>
      <c r="G63">
        <v>1</v>
      </c>
      <c r="H63">
        <v>0</v>
      </c>
      <c r="I63">
        <v>0</v>
      </c>
      <c r="J63">
        <v>0</v>
      </c>
      <c r="K63">
        <v>0</v>
      </c>
      <c r="L63">
        <v>0</v>
      </c>
      <c r="M63">
        <v>1</v>
      </c>
      <c r="N63">
        <v>0</v>
      </c>
      <c r="O63">
        <v>0</v>
      </c>
      <c r="P63">
        <v>0</v>
      </c>
      <c r="Q63">
        <v>0</v>
      </c>
      <c r="R63" s="16" t="s">
        <v>1051</v>
      </c>
      <c r="S63" s="16" t="s">
        <v>1051</v>
      </c>
      <c r="T63" s="16">
        <v>50</v>
      </c>
      <c r="U63" s="17">
        <v>60</v>
      </c>
      <c r="V63" s="17" t="s">
        <v>1051</v>
      </c>
      <c r="W63" s="16" t="s">
        <v>1051</v>
      </c>
      <c r="X63" s="16" t="s">
        <v>1051</v>
      </c>
      <c r="Y63" s="16" t="s">
        <v>1051</v>
      </c>
      <c r="Z63">
        <v>126922562</v>
      </c>
    </row>
    <row r="64" spans="1:26" x14ac:dyDescent="0.2">
      <c r="A64" t="s">
        <v>2</v>
      </c>
      <c r="B64" t="s">
        <v>275</v>
      </c>
      <c r="C64" t="s">
        <v>276</v>
      </c>
      <c r="D64" t="s">
        <v>279</v>
      </c>
      <c r="E64">
        <v>8</v>
      </c>
      <c r="F64">
        <v>0</v>
      </c>
      <c r="G64">
        <v>1</v>
      </c>
      <c r="H64">
        <v>0</v>
      </c>
      <c r="I64">
        <v>0</v>
      </c>
      <c r="J64">
        <v>0</v>
      </c>
      <c r="K64">
        <v>0</v>
      </c>
      <c r="L64">
        <v>0</v>
      </c>
      <c r="M64">
        <v>1</v>
      </c>
      <c r="N64">
        <v>0</v>
      </c>
      <c r="O64">
        <v>0</v>
      </c>
      <c r="P64">
        <v>0</v>
      </c>
      <c r="Q64">
        <v>0</v>
      </c>
      <c r="R64" s="16" t="s">
        <v>1051</v>
      </c>
      <c r="S64" s="16" t="s">
        <v>1051</v>
      </c>
      <c r="T64" s="16">
        <v>50</v>
      </c>
      <c r="U64" s="17">
        <v>60</v>
      </c>
      <c r="V64" s="17" t="s">
        <v>1051</v>
      </c>
      <c r="W64" s="16" t="s">
        <v>1051</v>
      </c>
      <c r="X64" s="16" t="s">
        <v>1051</v>
      </c>
      <c r="Y64" s="16" t="s">
        <v>1051</v>
      </c>
      <c r="Z64">
        <v>126941462</v>
      </c>
    </row>
    <row r="65" spans="1:26" x14ac:dyDescent="0.2">
      <c r="A65" t="s">
        <v>2</v>
      </c>
      <c r="B65" t="s">
        <v>275</v>
      </c>
      <c r="C65" t="s">
        <v>276</v>
      </c>
      <c r="D65" t="s">
        <v>279</v>
      </c>
      <c r="E65">
        <v>8</v>
      </c>
      <c r="F65">
        <v>0</v>
      </c>
      <c r="G65">
        <v>1</v>
      </c>
      <c r="H65">
        <v>0</v>
      </c>
      <c r="I65">
        <v>0</v>
      </c>
      <c r="J65">
        <v>0</v>
      </c>
      <c r="K65">
        <v>0</v>
      </c>
      <c r="L65">
        <v>0</v>
      </c>
      <c r="M65">
        <v>1</v>
      </c>
      <c r="N65">
        <v>0</v>
      </c>
      <c r="O65">
        <v>0</v>
      </c>
      <c r="P65">
        <v>0</v>
      </c>
      <c r="Q65">
        <v>0</v>
      </c>
      <c r="R65" s="16" t="s">
        <v>1051</v>
      </c>
      <c r="S65" s="16" t="s">
        <v>1051</v>
      </c>
      <c r="T65" s="16">
        <v>75</v>
      </c>
      <c r="U65" s="17">
        <v>90</v>
      </c>
      <c r="V65" s="17" t="s">
        <v>1051</v>
      </c>
      <c r="W65" s="16" t="s">
        <v>1051</v>
      </c>
      <c r="X65" s="16" t="s">
        <v>1051</v>
      </c>
      <c r="Y65" s="16" t="s">
        <v>1051</v>
      </c>
      <c r="Z65">
        <v>127199082</v>
      </c>
    </row>
    <row r="66" spans="1:26" x14ac:dyDescent="0.2">
      <c r="A66" t="s">
        <v>2</v>
      </c>
      <c r="B66" t="s">
        <v>275</v>
      </c>
      <c r="C66" t="s">
        <v>276</v>
      </c>
      <c r="D66" t="s">
        <v>279</v>
      </c>
      <c r="E66">
        <v>8</v>
      </c>
      <c r="F66">
        <v>0</v>
      </c>
      <c r="G66">
        <v>1</v>
      </c>
      <c r="H66">
        <v>0</v>
      </c>
      <c r="I66">
        <v>0</v>
      </c>
      <c r="J66">
        <v>0</v>
      </c>
      <c r="K66">
        <v>0</v>
      </c>
      <c r="L66">
        <v>0</v>
      </c>
      <c r="M66">
        <v>1</v>
      </c>
      <c r="N66">
        <v>0</v>
      </c>
      <c r="O66">
        <v>0</v>
      </c>
      <c r="P66">
        <v>0</v>
      </c>
      <c r="Q66">
        <v>0</v>
      </c>
      <c r="R66" s="16" t="s">
        <v>1051</v>
      </c>
      <c r="S66" s="16" t="s">
        <v>1051</v>
      </c>
      <c r="T66" s="16">
        <v>25</v>
      </c>
      <c r="U66" s="17">
        <v>30</v>
      </c>
      <c r="V66" s="17" t="s">
        <v>1051</v>
      </c>
      <c r="W66" s="16" t="s">
        <v>1051</v>
      </c>
      <c r="X66" s="16" t="s">
        <v>1051</v>
      </c>
      <c r="Y66" s="16" t="s">
        <v>1051</v>
      </c>
      <c r="Z66">
        <v>127222412</v>
      </c>
    </row>
    <row r="67" spans="1:26" x14ac:dyDescent="0.2">
      <c r="A67" t="s">
        <v>2</v>
      </c>
      <c r="B67" t="s">
        <v>275</v>
      </c>
      <c r="C67" t="s">
        <v>276</v>
      </c>
      <c r="D67" t="s">
        <v>279</v>
      </c>
      <c r="E67">
        <v>8</v>
      </c>
      <c r="F67">
        <v>0</v>
      </c>
      <c r="G67">
        <v>1</v>
      </c>
      <c r="H67">
        <v>0</v>
      </c>
      <c r="I67">
        <v>0</v>
      </c>
      <c r="J67">
        <v>0</v>
      </c>
      <c r="K67">
        <v>0</v>
      </c>
      <c r="L67">
        <v>0</v>
      </c>
      <c r="M67">
        <v>1</v>
      </c>
      <c r="N67">
        <v>0</v>
      </c>
      <c r="O67">
        <v>0</v>
      </c>
      <c r="P67">
        <v>0</v>
      </c>
      <c r="Q67">
        <v>0</v>
      </c>
      <c r="R67" s="16" t="s">
        <v>1051</v>
      </c>
      <c r="S67" s="16" t="s">
        <v>1051</v>
      </c>
      <c r="T67" s="16">
        <v>75</v>
      </c>
      <c r="U67" s="17">
        <v>90</v>
      </c>
      <c r="V67" s="17" t="s">
        <v>1051</v>
      </c>
      <c r="W67" s="16" t="s">
        <v>1051</v>
      </c>
      <c r="X67" s="16" t="s">
        <v>1051</v>
      </c>
      <c r="Y67" s="16" t="s">
        <v>1051</v>
      </c>
      <c r="Z67">
        <v>127498229</v>
      </c>
    </row>
    <row r="68" spans="1:26" x14ac:dyDescent="0.2">
      <c r="A68" t="s">
        <v>316</v>
      </c>
      <c r="B68" t="s">
        <v>275</v>
      </c>
      <c r="C68" t="s">
        <v>334</v>
      </c>
      <c r="D68" t="s">
        <v>256</v>
      </c>
      <c r="E68">
        <v>9</v>
      </c>
      <c r="F68">
        <v>1</v>
      </c>
      <c r="G68">
        <v>0</v>
      </c>
      <c r="H68">
        <v>0</v>
      </c>
      <c r="I68">
        <v>0</v>
      </c>
      <c r="J68">
        <v>0</v>
      </c>
      <c r="K68">
        <v>0</v>
      </c>
      <c r="L68">
        <v>1</v>
      </c>
      <c r="M68">
        <v>0</v>
      </c>
      <c r="N68">
        <v>0</v>
      </c>
      <c r="O68">
        <v>0</v>
      </c>
      <c r="P68">
        <v>0</v>
      </c>
      <c r="Q68">
        <v>0</v>
      </c>
      <c r="R68" s="16">
        <v>65</v>
      </c>
      <c r="S68" s="16" t="s">
        <v>1051</v>
      </c>
      <c r="T68" s="16" t="s">
        <v>1051</v>
      </c>
      <c r="U68" s="16" t="s">
        <v>1051</v>
      </c>
      <c r="V68" s="17" t="s">
        <v>1051</v>
      </c>
      <c r="W68" s="16" t="s">
        <v>1051</v>
      </c>
      <c r="X68" s="16" t="s">
        <v>1051</v>
      </c>
      <c r="Y68" s="16" t="s">
        <v>1051</v>
      </c>
      <c r="Z68">
        <v>127498910</v>
      </c>
    </row>
    <row r="69" spans="1:26" x14ac:dyDescent="0.2">
      <c r="A69" t="s">
        <v>316</v>
      </c>
      <c r="B69" t="s">
        <v>275</v>
      </c>
      <c r="C69" t="s">
        <v>334</v>
      </c>
      <c r="D69" t="s">
        <v>256</v>
      </c>
      <c r="E69">
        <v>9</v>
      </c>
      <c r="F69">
        <v>1</v>
      </c>
      <c r="G69">
        <v>0</v>
      </c>
      <c r="H69">
        <v>0</v>
      </c>
      <c r="I69">
        <v>0</v>
      </c>
      <c r="J69">
        <v>0</v>
      </c>
      <c r="K69">
        <v>0</v>
      </c>
      <c r="L69">
        <v>1</v>
      </c>
      <c r="M69">
        <v>0</v>
      </c>
      <c r="N69">
        <v>0</v>
      </c>
      <c r="O69">
        <v>0</v>
      </c>
      <c r="P69">
        <v>0</v>
      </c>
      <c r="Q69">
        <v>0</v>
      </c>
      <c r="R69" s="16">
        <v>65</v>
      </c>
      <c r="S69" s="16" t="s">
        <v>1051</v>
      </c>
      <c r="T69" s="16" t="s">
        <v>1051</v>
      </c>
      <c r="U69" s="16" t="s">
        <v>1051</v>
      </c>
      <c r="V69" s="17" t="s">
        <v>1051</v>
      </c>
      <c r="W69" s="16" t="s">
        <v>1051</v>
      </c>
      <c r="X69" s="16" t="s">
        <v>1051</v>
      </c>
      <c r="Y69" s="16" t="s">
        <v>1051</v>
      </c>
      <c r="Z69">
        <v>127499787</v>
      </c>
    </row>
    <row r="70" spans="1:26" x14ac:dyDescent="0.2">
      <c r="A70" t="s">
        <v>316</v>
      </c>
      <c r="B70" t="s">
        <v>275</v>
      </c>
      <c r="C70" t="s">
        <v>334</v>
      </c>
      <c r="D70" t="s">
        <v>256</v>
      </c>
      <c r="E70">
        <v>9</v>
      </c>
      <c r="F70">
        <v>1</v>
      </c>
      <c r="G70">
        <v>0</v>
      </c>
      <c r="H70">
        <v>0</v>
      </c>
      <c r="I70">
        <v>0</v>
      </c>
      <c r="J70">
        <v>0</v>
      </c>
      <c r="K70">
        <v>0</v>
      </c>
      <c r="L70">
        <v>1</v>
      </c>
      <c r="M70">
        <v>0</v>
      </c>
      <c r="N70">
        <v>0</v>
      </c>
      <c r="O70">
        <v>0</v>
      </c>
      <c r="P70">
        <v>0</v>
      </c>
      <c r="Q70">
        <v>0</v>
      </c>
      <c r="R70" s="16">
        <v>60</v>
      </c>
      <c r="S70" s="16" t="s">
        <v>1051</v>
      </c>
      <c r="T70" s="16" t="s">
        <v>1051</v>
      </c>
      <c r="U70" s="16" t="s">
        <v>1051</v>
      </c>
      <c r="V70" s="17" t="s">
        <v>1051</v>
      </c>
      <c r="W70" s="16" t="s">
        <v>1051</v>
      </c>
      <c r="X70" s="16" t="s">
        <v>1051</v>
      </c>
      <c r="Y70" s="16" t="s">
        <v>1051</v>
      </c>
      <c r="Z70">
        <v>127502899</v>
      </c>
    </row>
    <row r="71" spans="1:26" x14ac:dyDescent="0.2">
      <c r="A71" t="s">
        <v>316</v>
      </c>
      <c r="B71" t="s">
        <v>275</v>
      </c>
      <c r="C71" t="s">
        <v>334</v>
      </c>
      <c r="D71" t="s">
        <v>256</v>
      </c>
      <c r="E71">
        <v>9</v>
      </c>
      <c r="F71">
        <v>0</v>
      </c>
      <c r="G71">
        <v>1</v>
      </c>
      <c r="H71">
        <v>1</v>
      </c>
      <c r="I71">
        <v>0</v>
      </c>
      <c r="J71">
        <v>0</v>
      </c>
      <c r="K71">
        <v>0</v>
      </c>
      <c r="L71">
        <v>0</v>
      </c>
      <c r="M71">
        <v>1</v>
      </c>
      <c r="N71">
        <v>1</v>
      </c>
      <c r="O71">
        <v>0</v>
      </c>
      <c r="P71">
        <v>0</v>
      </c>
      <c r="Q71">
        <v>0</v>
      </c>
      <c r="R71" s="16" t="s">
        <v>1051</v>
      </c>
      <c r="S71" s="16" t="s">
        <v>1051</v>
      </c>
      <c r="T71" s="16">
        <v>50</v>
      </c>
      <c r="U71" s="17">
        <v>60</v>
      </c>
      <c r="V71" s="16">
        <v>2291.666666666667</v>
      </c>
      <c r="W71" s="16" t="s">
        <v>1051</v>
      </c>
      <c r="X71" s="16" t="s">
        <v>1051</v>
      </c>
      <c r="Y71" s="16" t="s">
        <v>1051</v>
      </c>
      <c r="Z71">
        <v>127504369</v>
      </c>
    </row>
    <row r="72" spans="1:26" x14ac:dyDescent="0.2">
      <c r="A72" t="s">
        <v>316</v>
      </c>
      <c r="B72" t="s">
        <v>275</v>
      </c>
      <c r="C72" t="s">
        <v>334</v>
      </c>
      <c r="D72" t="s">
        <v>256</v>
      </c>
      <c r="E72">
        <v>9</v>
      </c>
      <c r="F72">
        <v>1</v>
      </c>
      <c r="G72">
        <v>1</v>
      </c>
      <c r="H72">
        <v>0</v>
      </c>
      <c r="I72">
        <v>0</v>
      </c>
      <c r="J72">
        <v>0</v>
      </c>
      <c r="K72">
        <v>0</v>
      </c>
      <c r="L72">
        <v>1</v>
      </c>
      <c r="M72">
        <v>1</v>
      </c>
      <c r="N72">
        <v>0</v>
      </c>
      <c r="O72">
        <v>0</v>
      </c>
      <c r="P72">
        <v>0</v>
      </c>
      <c r="Q72">
        <v>0</v>
      </c>
      <c r="R72" s="16">
        <v>65</v>
      </c>
      <c r="S72" s="16" t="s">
        <v>1051</v>
      </c>
      <c r="T72" s="16">
        <v>25</v>
      </c>
      <c r="U72" s="17">
        <v>30</v>
      </c>
      <c r="V72" s="17" t="s">
        <v>1051</v>
      </c>
      <c r="W72" s="16" t="s">
        <v>1051</v>
      </c>
      <c r="X72" s="16" t="s">
        <v>1051</v>
      </c>
      <c r="Y72" s="16" t="s">
        <v>1051</v>
      </c>
      <c r="Z72">
        <v>127601703</v>
      </c>
    </row>
    <row r="73" spans="1:26" x14ac:dyDescent="0.2">
      <c r="A73" t="s">
        <v>316</v>
      </c>
      <c r="B73" t="s">
        <v>275</v>
      </c>
      <c r="C73" t="s">
        <v>334</v>
      </c>
      <c r="D73" t="s">
        <v>256</v>
      </c>
      <c r="E73">
        <v>9</v>
      </c>
      <c r="F73">
        <v>1</v>
      </c>
      <c r="G73">
        <v>0</v>
      </c>
      <c r="H73">
        <v>0</v>
      </c>
      <c r="I73">
        <v>0</v>
      </c>
      <c r="J73">
        <v>0</v>
      </c>
      <c r="K73">
        <v>0</v>
      </c>
      <c r="L73">
        <v>1</v>
      </c>
      <c r="M73">
        <v>0</v>
      </c>
      <c r="N73">
        <v>0</v>
      </c>
      <c r="O73">
        <v>0</v>
      </c>
      <c r="P73">
        <v>0</v>
      </c>
      <c r="Q73">
        <v>0</v>
      </c>
      <c r="R73" s="16">
        <v>65</v>
      </c>
      <c r="S73" s="16" t="s">
        <v>1051</v>
      </c>
      <c r="T73" s="16" t="s">
        <v>1051</v>
      </c>
      <c r="U73" s="16" t="s">
        <v>1051</v>
      </c>
      <c r="V73" s="17" t="s">
        <v>1051</v>
      </c>
      <c r="W73" s="16" t="s">
        <v>1051</v>
      </c>
      <c r="X73" s="16" t="s">
        <v>1051</v>
      </c>
      <c r="Y73" s="16" t="s">
        <v>1051</v>
      </c>
      <c r="Z73">
        <v>127676413</v>
      </c>
    </row>
    <row r="74" spans="1:26" x14ac:dyDescent="0.2">
      <c r="A74" t="s">
        <v>316</v>
      </c>
      <c r="B74" t="s">
        <v>275</v>
      </c>
      <c r="C74" t="s">
        <v>334</v>
      </c>
      <c r="D74" t="s">
        <v>256</v>
      </c>
      <c r="E74">
        <v>9</v>
      </c>
      <c r="F74">
        <v>0</v>
      </c>
      <c r="G74">
        <v>1</v>
      </c>
      <c r="H74">
        <v>0</v>
      </c>
      <c r="I74">
        <v>0</v>
      </c>
      <c r="J74">
        <v>0</v>
      </c>
      <c r="K74">
        <v>0</v>
      </c>
      <c r="L74">
        <v>0</v>
      </c>
      <c r="M74">
        <v>1</v>
      </c>
      <c r="N74">
        <v>0</v>
      </c>
      <c r="O74">
        <v>0</v>
      </c>
      <c r="P74">
        <v>0</v>
      </c>
      <c r="Q74">
        <v>0</v>
      </c>
      <c r="R74" s="16" t="s">
        <v>1051</v>
      </c>
      <c r="S74" s="16" t="s">
        <v>1051</v>
      </c>
      <c r="T74" s="16">
        <v>25</v>
      </c>
      <c r="U74" s="17">
        <v>30</v>
      </c>
      <c r="V74" s="17" t="s">
        <v>1051</v>
      </c>
      <c r="W74" s="16" t="s">
        <v>1051</v>
      </c>
      <c r="X74" s="16" t="s">
        <v>1051</v>
      </c>
      <c r="Y74" s="16" t="s">
        <v>1051</v>
      </c>
      <c r="Z74">
        <v>127676417</v>
      </c>
    </row>
    <row r="75" spans="1:26" x14ac:dyDescent="0.2">
      <c r="A75" t="s">
        <v>316</v>
      </c>
      <c r="B75" t="s">
        <v>275</v>
      </c>
      <c r="C75" t="s">
        <v>334</v>
      </c>
      <c r="D75" t="s">
        <v>256</v>
      </c>
      <c r="E75">
        <v>9</v>
      </c>
      <c r="F75">
        <v>0</v>
      </c>
      <c r="G75">
        <v>1</v>
      </c>
      <c r="H75">
        <v>0</v>
      </c>
      <c r="I75">
        <v>0</v>
      </c>
      <c r="J75">
        <v>0</v>
      </c>
      <c r="K75">
        <v>0</v>
      </c>
      <c r="L75">
        <v>0</v>
      </c>
      <c r="M75">
        <v>1</v>
      </c>
      <c r="N75">
        <v>0</v>
      </c>
      <c r="O75">
        <v>0</v>
      </c>
      <c r="P75">
        <v>0</v>
      </c>
      <c r="Q75">
        <v>0</v>
      </c>
      <c r="R75" s="16" t="s">
        <v>1051</v>
      </c>
      <c r="S75" s="16" t="s">
        <v>1051</v>
      </c>
      <c r="T75" s="16">
        <v>25</v>
      </c>
      <c r="U75" s="17">
        <v>30</v>
      </c>
      <c r="V75" s="17" t="s">
        <v>1051</v>
      </c>
      <c r="W75" s="16" t="s">
        <v>1051</v>
      </c>
      <c r="X75" s="16" t="s">
        <v>1051</v>
      </c>
      <c r="Y75" s="16" t="s">
        <v>1051</v>
      </c>
      <c r="Z75">
        <v>127676424</v>
      </c>
    </row>
    <row r="76" spans="1:26" x14ac:dyDescent="0.2">
      <c r="A76" t="s">
        <v>316</v>
      </c>
      <c r="B76" t="s">
        <v>275</v>
      </c>
      <c r="C76" t="s">
        <v>334</v>
      </c>
      <c r="D76" t="s">
        <v>256</v>
      </c>
      <c r="E76">
        <v>9</v>
      </c>
      <c r="F76">
        <v>0</v>
      </c>
      <c r="G76">
        <v>1</v>
      </c>
      <c r="H76">
        <v>0</v>
      </c>
      <c r="I76">
        <v>0</v>
      </c>
      <c r="J76">
        <v>0</v>
      </c>
      <c r="K76">
        <v>0</v>
      </c>
      <c r="L76">
        <v>0</v>
      </c>
      <c r="M76">
        <v>1</v>
      </c>
      <c r="N76">
        <v>0</v>
      </c>
      <c r="O76">
        <v>0</v>
      </c>
      <c r="P76">
        <v>0</v>
      </c>
      <c r="Q76">
        <v>0</v>
      </c>
      <c r="R76" s="16" t="s">
        <v>1051</v>
      </c>
      <c r="S76" s="16" t="s">
        <v>1051</v>
      </c>
      <c r="T76" s="16">
        <v>25</v>
      </c>
      <c r="U76" s="17">
        <v>30</v>
      </c>
      <c r="V76" s="17" t="s">
        <v>1051</v>
      </c>
      <c r="W76" s="16" t="s">
        <v>1051</v>
      </c>
      <c r="X76" s="16" t="s">
        <v>1051</v>
      </c>
      <c r="Y76" s="16" t="s">
        <v>1051</v>
      </c>
      <c r="Z76">
        <v>127676429</v>
      </c>
    </row>
    <row r="77" spans="1:26" x14ac:dyDescent="0.2">
      <c r="A77" t="s">
        <v>316</v>
      </c>
      <c r="B77" t="s">
        <v>275</v>
      </c>
      <c r="C77" t="s">
        <v>334</v>
      </c>
      <c r="D77" t="s">
        <v>256</v>
      </c>
      <c r="E77">
        <v>9</v>
      </c>
      <c r="F77">
        <v>0</v>
      </c>
      <c r="G77">
        <v>0</v>
      </c>
      <c r="H77">
        <v>0</v>
      </c>
      <c r="I77">
        <v>0</v>
      </c>
      <c r="J77">
        <v>1</v>
      </c>
      <c r="K77">
        <v>0</v>
      </c>
      <c r="L77">
        <v>0</v>
      </c>
      <c r="M77">
        <v>0</v>
      </c>
      <c r="N77">
        <v>0</v>
      </c>
      <c r="O77">
        <v>0</v>
      </c>
      <c r="P77">
        <v>1</v>
      </c>
      <c r="Q77">
        <v>0</v>
      </c>
      <c r="R77" s="16" t="s">
        <v>1051</v>
      </c>
      <c r="S77" s="16" t="s">
        <v>1051</v>
      </c>
      <c r="T77" s="16" t="s">
        <v>1051</v>
      </c>
      <c r="U77" s="16" t="s">
        <v>1051</v>
      </c>
      <c r="V77" s="17" t="s">
        <v>1051</v>
      </c>
      <c r="W77" s="16" t="s">
        <v>1051</v>
      </c>
      <c r="X77" s="16">
        <v>2500</v>
      </c>
      <c r="Y77" s="16" t="s">
        <v>1051</v>
      </c>
      <c r="Z77">
        <v>127676438</v>
      </c>
    </row>
    <row r="78" spans="1:26" x14ac:dyDescent="0.2">
      <c r="A78" t="s">
        <v>316</v>
      </c>
      <c r="B78" t="s">
        <v>275</v>
      </c>
      <c r="C78" t="s">
        <v>334</v>
      </c>
      <c r="D78" t="s">
        <v>256</v>
      </c>
      <c r="E78">
        <v>9</v>
      </c>
      <c r="F78">
        <v>0</v>
      </c>
      <c r="G78">
        <v>0</v>
      </c>
      <c r="H78">
        <v>0</v>
      </c>
      <c r="I78">
        <v>0</v>
      </c>
      <c r="J78">
        <v>1</v>
      </c>
      <c r="K78">
        <v>0</v>
      </c>
      <c r="L78">
        <v>0</v>
      </c>
      <c r="M78">
        <v>0</v>
      </c>
      <c r="N78">
        <v>0</v>
      </c>
      <c r="O78">
        <v>0</v>
      </c>
      <c r="P78">
        <v>1</v>
      </c>
      <c r="Q78">
        <v>0</v>
      </c>
      <c r="R78" s="16" t="s">
        <v>1051</v>
      </c>
      <c r="S78" s="16" t="s">
        <v>1051</v>
      </c>
      <c r="T78" s="16" t="s">
        <v>1051</v>
      </c>
      <c r="U78" s="16" t="s">
        <v>1051</v>
      </c>
      <c r="V78" s="17" t="s">
        <v>1051</v>
      </c>
      <c r="W78" s="16" t="s">
        <v>1051</v>
      </c>
      <c r="X78" s="16">
        <v>2500</v>
      </c>
      <c r="Y78" s="16" t="s">
        <v>1051</v>
      </c>
      <c r="Z78">
        <v>127676440</v>
      </c>
    </row>
    <row r="79" spans="1:26" x14ac:dyDescent="0.2">
      <c r="A79" t="s">
        <v>316</v>
      </c>
      <c r="B79" t="s">
        <v>275</v>
      </c>
      <c r="C79" t="s">
        <v>334</v>
      </c>
      <c r="D79" t="s">
        <v>256</v>
      </c>
      <c r="E79">
        <v>9</v>
      </c>
      <c r="F79">
        <v>0</v>
      </c>
      <c r="G79">
        <v>0</v>
      </c>
      <c r="H79">
        <v>0</v>
      </c>
      <c r="I79">
        <v>0</v>
      </c>
      <c r="J79">
        <v>1</v>
      </c>
      <c r="K79">
        <v>0</v>
      </c>
      <c r="L79">
        <v>0</v>
      </c>
      <c r="M79">
        <v>0</v>
      </c>
      <c r="N79">
        <v>0</v>
      </c>
      <c r="O79">
        <v>0</v>
      </c>
      <c r="P79">
        <v>1</v>
      </c>
      <c r="Q79">
        <v>0</v>
      </c>
      <c r="R79" s="16" t="s">
        <v>1051</v>
      </c>
      <c r="S79" s="16" t="s">
        <v>1051</v>
      </c>
      <c r="T79" s="16" t="s">
        <v>1051</v>
      </c>
      <c r="U79" s="16" t="s">
        <v>1051</v>
      </c>
      <c r="V79" s="17" t="s">
        <v>1051</v>
      </c>
      <c r="W79" s="16" t="s">
        <v>1051</v>
      </c>
      <c r="X79" s="16">
        <v>500</v>
      </c>
      <c r="Y79" s="16" t="s">
        <v>1051</v>
      </c>
      <c r="Z79">
        <v>128876686</v>
      </c>
    </row>
    <row r="80" spans="1:26" x14ac:dyDescent="0.2">
      <c r="A80" t="s">
        <v>316</v>
      </c>
      <c r="B80" t="s">
        <v>275</v>
      </c>
      <c r="C80" t="s">
        <v>334</v>
      </c>
      <c r="D80" t="s">
        <v>256</v>
      </c>
      <c r="E80">
        <v>9</v>
      </c>
      <c r="F80">
        <v>0</v>
      </c>
      <c r="G80">
        <v>0</v>
      </c>
      <c r="H80">
        <v>0</v>
      </c>
      <c r="I80">
        <v>0</v>
      </c>
      <c r="J80">
        <v>1</v>
      </c>
      <c r="K80">
        <v>0</v>
      </c>
      <c r="L80">
        <v>0</v>
      </c>
      <c r="M80">
        <v>0</v>
      </c>
      <c r="N80">
        <v>0</v>
      </c>
      <c r="O80">
        <v>0</v>
      </c>
      <c r="P80">
        <v>1</v>
      </c>
      <c r="Q80">
        <v>0</v>
      </c>
      <c r="R80" s="16" t="s">
        <v>1051</v>
      </c>
      <c r="S80" s="16" t="s">
        <v>1051</v>
      </c>
      <c r="T80" s="16" t="s">
        <v>1051</v>
      </c>
      <c r="U80" s="16" t="s">
        <v>1051</v>
      </c>
      <c r="V80" s="17" t="s">
        <v>1051</v>
      </c>
      <c r="W80" s="16" t="s">
        <v>1051</v>
      </c>
      <c r="X80" s="16">
        <v>500</v>
      </c>
      <c r="Y80" s="16" t="s">
        <v>1051</v>
      </c>
      <c r="Z80">
        <v>128876689</v>
      </c>
    </row>
    <row r="81" spans="1:26" x14ac:dyDescent="0.2">
      <c r="A81" t="s">
        <v>316</v>
      </c>
      <c r="B81" t="s">
        <v>275</v>
      </c>
      <c r="C81" t="s">
        <v>334</v>
      </c>
      <c r="D81" t="s">
        <v>256</v>
      </c>
      <c r="E81">
        <v>9</v>
      </c>
      <c r="F81">
        <v>0</v>
      </c>
      <c r="G81">
        <v>0</v>
      </c>
      <c r="H81">
        <v>0</v>
      </c>
      <c r="I81">
        <v>0</v>
      </c>
      <c r="J81">
        <v>1</v>
      </c>
      <c r="K81">
        <v>0</v>
      </c>
      <c r="L81">
        <v>0</v>
      </c>
      <c r="M81">
        <v>0</v>
      </c>
      <c r="N81">
        <v>0</v>
      </c>
      <c r="O81">
        <v>0</v>
      </c>
      <c r="P81">
        <v>1</v>
      </c>
      <c r="Q81">
        <v>0</v>
      </c>
      <c r="R81" s="16" t="s">
        <v>1051</v>
      </c>
      <c r="S81" s="16" t="s">
        <v>1051</v>
      </c>
      <c r="T81" s="16" t="s">
        <v>1051</v>
      </c>
      <c r="U81" s="16" t="s">
        <v>1051</v>
      </c>
      <c r="V81" s="17" t="s">
        <v>1051</v>
      </c>
      <c r="W81" s="16" t="s">
        <v>1051</v>
      </c>
      <c r="X81" s="16">
        <v>500</v>
      </c>
      <c r="Y81" s="16" t="s">
        <v>1051</v>
      </c>
      <c r="Z81">
        <v>128876693</v>
      </c>
    </row>
    <row r="82" spans="1:26" x14ac:dyDescent="0.2">
      <c r="A82" t="s">
        <v>316</v>
      </c>
      <c r="B82" t="s">
        <v>275</v>
      </c>
      <c r="C82" t="s">
        <v>334</v>
      </c>
      <c r="D82" t="s">
        <v>256</v>
      </c>
      <c r="E82">
        <v>9</v>
      </c>
      <c r="F82">
        <v>0</v>
      </c>
      <c r="G82">
        <v>0</v>
      </c>
      <c r="H82">
        <v>0</v>
      </c>
      <c r="I82">
        <v>0</v>
      </c>
      <c r="J82">
        <v>0</v>
      </c>
      <c r="K82">
        <v>1</v>
      </c>
      <c r="L82">
        <v>0</v>
      </c>
      <c r="M82">
        <v>0</v>
      </c>
      <c r="N82">
        <v>0</v>
      </c>
      <c r="O82">
        <v>0</v>
      </c>
      <c r="P82">
        <v>0</v>
      </c>
      <c r="Q82">
        <v>1</v>
      </c>
      <c r="R82" s="16" t="s">
        <v>1051</v>
      </c>
      <c r="S82" s="16" t="s">
        <v>1051</v>
      </c>
      <c r="T82" s="16" t="s">
        <v>1051</v>
      </c>
      <c r="U82" s="16" t="s">
        <v>1051</v>
      </c>
      <c r="V82" s="17" t="s">
        <v>1051</v>
      </c>
      <c r="W82" s="16" t="s">
        <v>1051</v>
      </c>
      <c r="X82" s="16" t="s">
        <v>1051</v>
      </c>
      <c r="Y82" s="16">
        <v>2</v>
      </c>
      <c r="Z82">
        <v>128876697</v>
      </c>
    </row>
    <row r="83" spans="1:26" x14ac:dyDescent="0.2">
      <c r="A83" t="s">
        <v>250</v>
      </c>
      <c r="B83" t="s">
        <v>287</v>
      </c>
      <c r="C83" t="s">
        <v>288</v>
      </c>
      <c r="D83" t="s">
        <v>268</v>
      </c>
      <c r="E83">
        <v>10</v>
      </c>
      <c r="F83">
        <v>1</v>
      </c>
      <c r="G83">
        <v>1</v>
      </c>
      <c r="H83">
        <v>0</v>
      </c>
      <c r="I83">
        <v>0</v>
      </c>
      <c r="J83">
        <v>0</v>
      </c>
      <c r="K83">
        <v>0</v>
      </c>
      <c r="L83">
        <v>1</v>
      </c>
      <c r="M83">
        <v>1</v>
      </c>
      <c r="N83">
        <v>0</v>
      </c>
      <c r="O83">
        <v>0</v>
      </c>
      <c r="P83">
        <v>0</v>
      </c>
      <c r="Q83">
        <v>0</v>
      </c>
      <c r="R83" s="16">
        <v>50</v>
      </c>
      <c r="S83" s="16" t="s">
        <v>1051</v>
      </c>
      <c r="T83" s="16">
        <v>75</v>
      </c>
      <c r="U83" s="17">
        <v>90</v>
      </c>
      <c r="V83" s="16" t="s">
        <v>1051</v>
      </c>
      <c r="W83" s="16" t="s">
        <v>1051</v>
      </c>
      <c r="X83" s="16" t="s">
        <v>1051</v>
      </c>
      <c r="Y83" s="16" t="s">
        <v>1051</v>
      </c>
      <c r="Z83">
        <v>128876736</v>
      </c>
    </row>
    <row r="84" spans="1:26" x14ac:dyDescent="0.2">
      <c r="A84" t="s">
        <v>250</v>
      </c>
      <c r="B84" t="s">
        <v>287</v>
      </c>
      <c r="C84" t="s">
        <v>288</v>
      </c>
      <c r="D84" t="s">
        <v>268</v>
      </c>
      <c r="E84">
        <v>10</v>
      </c>
      <c r="F84">
        <v>0</v>
      </c>
      <c r="G84">
        <v>1</v>
      </c>
      <c r="H84">
        <v>0</v>
      </c>
      <c r="I84">
        <v>0</v>
      </c>
      <c r="J84">
        <v>0</v>
      </c>
      <c r="K84">
        <v>0</v>
      </c>
      <c r="L84">
        <v>0</v>
      </c>
      <c r="M84">
        <v>1</v>
      </c>
      <c r="N84">
        <v>0</v>
      </c>
      <c r="O84">
        <v>0</v>
      </c>
      <c r="P84">
        <v>0</v>
      </c>
      <c r="Q84">
        <v>0</v>
      </c>
      <c r="R84" s="16" t="s">
        <v>1051</v>
      </c>
      <c r="S84" s="16" t="s">
        <v>1051</v>
      </c>
      <c r="T84" s="16">
        <v>50</v>
      </c>
      <c r="U84" s="17">
        <v>60</v>
      </c>
      <c r="V84" s="16" t="s">
        <v>1051</v>
      </c>
      <c r="W84" s="16" t="s">
        <v>1051</v>
      </c>
      <c r="X84" s="16" t="s">
        <v>1051</v>
      </c>
      <c r="Y84" s="16" t="s">
        <v>1051</v>
      </c>
      <c r="Z84">
        <v>128876741</v>
      </c>
    </row>
    <row r="85" spans="1:26" x14ac:dyDescent="0.2">
      <c r="A85" t="s">
        <v>250</v>
      </c>
      <c r="B85" t="s">
        <v>287</v>
      </c>
      <c r="C85" t="s">
        <v>375</v>
      </c>
      <c r="D85" t="s">
        <v>279</v>
      </c>
      <c r="E85">
        <v>11</v>
      </c>
      <c r="F85">
        <v>0</v>
      </c>
      <c r="G85">
        <v>1</v>
      </c>
      <c r="H85">
        <v>1</v>
      </c>
      <c r="I85">
        <v>0</v>
      </c>
      <c r="J85">
        <v>0</v>
      </c>
      <c r="K85">
        <v>0</v>
      </c>
      <c r="L85">
        <v>0</v>
      </c>
      <c r="M85">
        <v>1</v>
      </c>
      <c r="N85">
        <v>1</v>
      </c>
      <c r="O85">
        <v>0</v>
      </c>
      <c r="P85">
        <v>0</v>
      </c>
      <c r="Q85">
        <v>0</v>
      </c>
      <c r="R85" s="16" t="s">
        <v>1051</v>
      </c>
      <c r="S85" s="16" t="s">
        <v>1051</v>
      </c>
      <c r="T85" s="16">
        <v>25</v>
      </c>
      <c r="U85" s="17">
        <v>30</v>
      </c>
      <c r="V85" s="17">
        <v>6.6137566137566139</v>
      </c>
      <c r="W85" s="16" t="s">
        <v>1051</v>
      </c>
      <c r="X85" s="16" t="s">
        <v>1051</v>
      </c>
      <c r="Y85" s="16" t="s">
        <v>1051</v>
      </c>
      <c r="Z85">
        <v>128876744</v>
      </c>
    </row>
    <row r="86" spans="1:26" x14ac:dyDescent="0.2">
      <c r="A86" t="s">
        <v>250</v>
      </c>
      <c r="B86" t="s">
        <v>287</v>
      </c>
      <c r="C86" t="s">
        <v>375</v>
      </c>
      <c r="D86" t="s">
        <v>279</v>
      </c>
      <c r="E86">
        <v>11</v>
      </c>
      <c r="F86">
        <v>1</v>
      </c>
      <c r="G86">
        <v>0</v>
      </c>
      <c r="H86">
        <v>0</v>
      </c>
      <c r="I86">
        <v>0</v>
      </c>
      <c r="J86">
        <v>0</v>
      </c>
      <c r="K86">
        <v>0</v>
      </c>
      <c r="L86">
        <v>1</v>
      </c>
      <c r="M86">
        <v>0</v>
      </c>
      <c r="N86">
        <v>0</v>
      </c>
      <c r="O86">
        <v>0</v>
      </c>
      <c r="P86">
        <v>0</v>
      </c>
      <c r="Q86">
        <v>0</v>
      </c>
      <c r="R86" s="16">
        <v>25</v>
      </c>
      <c r="S86" s="16" t="s">
        <v>1051</v>
      </c>
      <c r="T86" s="16" t="s">
        <v>1051</v>
      </c>
      <c r="U86" s="16" t="s">
        <v>1051</v>
      </c>
      <c r="V86" s="17" t="s">
        <v>1051</v>
      </c>
      <c r="W86" s="16" t="s">
        <v>1051</v>
      </c>
      <c r="X86" s="16" t="s">
        <v>1051</v>
      </c>
      <c r="Y86" s="16" t="s">
        <v>1051</v>
      </c>
      <c r="Z86">
        <v>127613951</v>
      </c>
    </row>
    <row r="87" spans="1:26" x14ac:dyDescent="0.2">
      <c r="A87" t="s">
        <v>250</v>
      </c>
      <c r="B87" t="s">
        <v>287</v>
      </c>
      <c r="C87" t="s">
        <v>375</v>
      </c>
      <c r="D87" t="s">
        <v>279</v>
      </c>
      <c r="E87">
        <v>11</v>
      </c>
      <c r="F87">
        <v>0</v>
      </c>
      <c r="G87">
        <v>0</v>
      </c>
      <c r="H87">
        <v>1</v>
      </c>
      <c r="I87">
        <v>0</v>
      </c>
      <c r="J87">
        <v>0</v>
      </c>
      <c r="K87">
        <v>0</v>
      </c>
      <c r="L87">
        <v>0</v>
      </c>
      <c r="M87">
        <v>0</v>
      </c>
      <c r="N87">
        <v>1</v>
      </c>
      <c r="O87">
        <v>0</v>
      </c>
      <c r="P87">
        <v>0</v>
      </c>
      <c r="Q87">
        <v>0</v>
      </c>
      <c r="R87" s="16" t="s">
        <v>1051</v>
      </c>
      <c r="S87" s="16" t="s">
        <v>1051</v>
      </c>
      <c r="T87" s="16" t="s">
        <v>1051</v>
      </c>
      <c r="U87" s="16" t="s">
        <v>1051</v>
      </c>
      <c r="V87" s="17">
        <v>1666.6666666666667</v>
      </c>
      <c r="W87" s="16" t="s">
        <v>1051</v>
      </c>
      <c r="X87" s="16" t="s">
        <v>1051</v>
      </c>
      <c r="Y87" s="16" t="s">
        <v>1051</v>
      </c>
      <c r="Z87">
        <v>127613956</v>
      </c>
    </row>
    <row r="88" spans="1:26" x14ac:dyDescent="0.2">
      <c r="A88" t="s">
        <v>250</v>
      </c>
      <c r="B88" t="s">
        <v>287</v>
      </c>
      <c r="C88" t="s">
        <v>375</v>
      </c>
      <c r="D88" t="s">
        <v>279</v>
      </c>
      <c r="E88">
        <v>11</v>
      </c>
      <c r="F88">
        <v>0</v>
      </c>
      <c r="G88">
        <v>1</v>
      </c>
      <c r="H88">
        <v>0</v>
      </c>
      <c r="I88">
        <v>0</v>
      </c>
      <c r="J88">
        <v>0</v>
      </c>
      <c r="K88">
        <v>0</v>
      </c>
      <c r="L88">
        <v>0</v>
      </c>
      <c r="M88">
        <v>1</v>
      </c>
      <c r="N88">
        <v>0</v>
      </c>
      <c r="O88">
        <v>0</v>
      </c>
      <c r="P88">
        <v>0</v>
      </c>
      <c r="Q88">
        <v>0</v>
      </c>
      <c r="R88" s="16" t="s">
        <v>1051</v>
      </c>
      <c r="S88" s="16" t="s">
        <v>1051</v>
      </c>
      <c r="T88" s="16">
        <v>25</v>
      </c>
      <c r="U88" s="17">
        <v>30</v>
      </c>
      <c r="V88" s="17" t="s">
        <v>1051</v>
      </c>
      <c r="W88" s="16" t="s">
        <v>1051</v>
      </c>
      <c r="X88" s="16" t="s">
        <v>1051</v>
      </c>
      <c r="Y88" s="16" t="s">
        <v>1051</v>
      </c>
      <c r="Z88">
        <v>127613960</v>
      </c>
    </row>
    <row r="89" spans="1:26" x14ac:dyDescent="0.2">
      <c r="A89" t="s">
        <v>250</v>
      </c>
      <c r="B89" t="s">
        <v>287</v>
      </c>
      <c r="C89" t="s">
        <v>375</v>
      </c>
      <c r="D89" t="s">
        <v>279</v>
      </c>
      <c r="E89">
        <v>11</v>
      </c>
      <c r="F89">
        <v>1</v>
      </c>
      <c r="G89">
        <v>0</v>
      </c>
      <c r="H89">
        <v>0</v>
      </c>
      <c r="I89">
        <v>0</v>
      </c>
      <c r="J89">
        <v>0</v>
      </c>
      <c r="K89">
        <v>0</v>
      </c>
      <c r="L89">
        <v>1</v>
      </c>
      <c r="M89">
        <v>0</v>
      </c>
      <c r="N89">
        <v>0</v>
      </c>
      <c r="O89">
        <v>0</v>
      </c>
      <c r="P89">
        <v>0</v>
      </c>
      <c r="Q89">
        <v>0</v>
      </c>
      <c r="R89" s="16">
        <v>25</v>
      </c>
      <c r="S89" s="16" t="s">
        <v>1051</v>
      </c>
      <c r="T89" s="16" t="s">
        <v>1051</v>
      </c>
      <c r="U89" s="16" t="s">
        <v>1051</v>
      </c>
      <c r="V89" s="17" t="s">
        <v>1051</v>
      </c>
      <c r="W89" s="16" t="s">
        <v>1051</v>
      </c>
      <c r="X89" s="16" t="s">
        <v>1051</v>
      </c>
      <c r="Y89" s="16" t="s">
        <v>1051</v>
      </c>
      <c r="Z89">
        <v>127613963</v>
      </c>
    </row>
    <row r="90" spans="1:26" x14ac:dyDescent="0.2">
      <c r="A90" t="s">
        <v>250</v>
      </c>
      <c r="B90" t="s">
        <v>287</v>
      </c>
      <c r="C90" t="s">
        <v>375</v>
      </c>
      <c r="D90" t="s">
        <v>279</v>
      </c>
      <c r="E90">
        <v>11</v>
      </c>
      <c r="F90">
        <v>0</v>
      </c>
      <c r="G90">
        <v>1</v>
      </c>
      <c r="H90">
        <v>1</v>
      </c>
      <c r="I90">
        <v>0</v>
      </c>
      <c r="J90">
        <v>0</v>
      </c>
      <c r="K90">
        <v>0</v>
      </c>
      <c r="L90">
        <v>0</v>
      </c>
      <c r="M90">
        <v>1</v>
      </c>
      <c r="N90">
        <v>1</v>
      </c>
      <c r="O90">
        <v>0</v>
      </c>
      <c r="P90">
        <v>0</v>
      </c>
      <c r="Q90">
        <v>0</v>
      </c>
      <c r="R90" s="16" t="s">
        <v>1051</v>
      </c>
      <c r="S90" s="16" t="s">
        <v>1051</v>
      </c>
      <c r="T90" s="16" t="s">
        <v>1051</v>
      </c>
      <c r="U90" s="16" t="s">
        <v>1051</v>
      </c>
      <c r="V90" s="16">
        <v>400</v>
      </c>
      <c r="W90" s="16" t="s">
        <v>1051</v>
      </c>
      <c r="X90" s="16" t="s">
        <v>1051</v>
      </c>
      <c r="Y90" s="16" t="s">
        <v>1051</v>
      </c>
      <c r="Z90">
        <v>127613965</v>
      </c>
    </row>
    <row r="91" spans="1:26" x14ac:dyDescent="0.2">
      <c r="A91" t="s">
        <v>250</v>
      </c>
      <c r="B91" t="s">
        <v>287</v>
      </c>
      <c r="C91" t="s">
        <v>375</v>
      </c>
      <c r="D91" t="s">
        <v>279</v>
      </c>
      <c r="E91">
        <v>11</v>
      </c>
      <c r="F91">
        <v>1</v>
      </c>
      <c r="G91">
        <v>0</v>
      </c>
      <c r="H91">
        <v>0</v>
      </c>
      <c r="I91">
        <v>0</v>
      </c>
      <c r="J91">
        <v>0</v>
      </c>
      <c r="K91">
        <v>0</v>
      </c>
      <c r="L91">
        <v>1</v>
      </c>
      <c r="M91">
        <v>0</v>
      </c>
      <c r="N91">
        <v>0</v>
      </c>
      <c r="O91">
        <v>0</v>
      </c>
      <c r="P91">
        <v>0</v>
      </c>
      <c r="Q91">
        <v>0</v>
      </c>
      <c r="R91" s="16">
        <v>35</v>
      </c>
      <c r="S91" s="16" t="s">
        <v>1051</v>
      </c>
      <c r="T91" s="16" t="s">
        <v>1051</v>
      </c>
      <c r="U91" s="16" t="s">
        <v>1051</v>
      </c>
      <c r="V91" s="17" t="s">
        <v>1051</v>
      </c>
      <c r="W91" s="16" t="s">
        <v>1051</v>
      </c>
      <c r="X91" s="16" t="s">
        <v>1051</v>
      </c>
      <c r="Y91" s="16" t="s">
        <v>1051</v>
      </c>
      <c r="Z91">
        <v>128876633</v>
      </c>
    </row>
    <row r="92" spans="1:26" x14ac:dyDescent="0.2">
      <c r="A92" t="s">
        <v>250</v>
      </c>
      <c r="B92" t="s">
        <v>287</v>
      </c>
      <c r="C92" t="s">
        <v>375</v>
      </c>
      <c r="D92" t="s">
        <v>279</v>
      </c>
      <c r="E92">
        <v>11</v>
      </c>
      <c r="F92">
        <v>0</v>
      </c>
      <c r="G92">
        <v>1</v>
      </c>
      <c r="H92">
        <v>0</v>
      </c>
      <c r="I92">
        <v>0</v>
      </c>
      <c r="J92">
        <v>0</v>
      </c>
      <c r="K92">
        <v>0</v>
      </c>
      <c r="L92">
        <v>0</v>
      </c>
      <c r="M92">
        <v>1</v>
      </c>
      <c r="N92">
        <v>0</v>
      </c>
      <c r="O92">
        <v>0</v>
      </c>
      <c r="P92">
        <v>0</v>
      </c>
      <c r="Q92">
        <v>0</v>
      </c>
      <c r="R92" s="16" t="s">
        <v>1051</v>
      </c>
      <c r="S92" s="16" t="s">
        <v>1051</v>
      </c>
      <c r="T92" s="16">
        <v>75</v>
      </c>
      <c r="U92" s="17">
        <v>90</v>
      </c>
      <c r="V92" s="17" t="s">
        <v>1051</v>
      </c>
      <c r="W92" s="16" t="s">
        <v>1051</v>
      </c>
      <c r="X92" s="16" t="s">
        <v>1051</v>
      </c>
      <c r="Y92" s="16" t="s">
        <v>1051</v>
      </c>
      <c r="Z92">
        <v>128876636</v>
      </c>
    </row>
    <row r="93" spans="1:26" x14ac:dyDescent="0.2">
      <c r="A93" t="s">
        <v>250</v>
      </c>
      <c r="B93" t="s">
        <v>287</v>
      </c>
      <c r="C93" t="s">
        <v>375</v>
      </c>
      <c r="D93" t="s">
        <v>279</v>
      </c>
      <c r="E93">
        <v>11</v>
      </c>
      <c r="F93">
        <v>1</v>
      </c>
      <c r="G93">
        <v>0</v>
      </c>
      <c r="H93">
        <v>0</v>
      </c>
      <c r="I93">
        <v>0</v>
      </c>
      <c r="J93">
        <v>0</v>
      </c>
      <c r="K93">
        <v>0</v>
      </c>
      <c r="L93">
        <v>1</v>
      </c>
      <c r="M93">
        <v>0</v>
      </c>
      <c r="N93">
        <v>0</v>
      </c>
      <c r="O93">
        <v>0</v>
      </c>
      <c r="P93">
        <v>0</v>
      </c>
      <c r="Q93">
        <v>0</v>
      </c>
      <c r="R93" s="16">
        <v>25</v>
      </c>
      <c r="S93" s="16" t="s">
        <v>1051</v>
      </c>
      <c r="T93" s="16" t="s">
        <v>1051</v>
      </c>
      <c r="U93" s="16" t="s">
        <v>1051</v>
      </c>
      <c r="V93" s="17" t="s">
        <v>1051</v>
      </c>
      <c r="W93" s="16" t="s">
        <v>1051</v>
      </c>
      <c r="X93" s="16" t="s">
        <v>1051</v>
      </c>
      <c r="Y93" s="16" t="s">
        <v>1051</v>
      </c>
      <c r="Z93">
        <v>126945937</v>
      </c>
    </row>
    <row r="94" spans="1:26" x14ac:dyDescent="0.2">
      <c r="A94" t="s">
        <v>250</v>
      </c>
      <c r="B94" t="s">
        <v>287</v>
      </c>
      <c r="C94" t="s">
        <v>375</v>
      </c>
      <c r="D94" t="s">
        <v>279</v>
      </c>
      <c r="E94">
        <v>11</v>
      </c>
      <c r="F94">
        <v>0</v>
      </c>
      <c r="G94">
        <v>1</v>
      </c>
      <c r="H94">
        <v>0</v>
      </c>
      <c r="I94">
        <v>0</v>
      </c>
      <c r="J94">
        <v>0</v>
      </c>
      <c r="K94">
        <v>0</v>
      </c>
      <c r="L94">
        <v>0</v>
      </c>
      <c r="M94">
        <v>1</v>
      </c>
      <c r="N94">
        <v>0</v>
      </c>
      <c r="O94">
        <v>0</v>
      </c>
      <c r="P94">
        <v>0</v>
      </c>
      <c r="Q94">
        <v>0</v>
      </c>
      <c r="R94" s="16" t="s">
        <v>1051</v>
      </c>
      <c r="S94" s="16" t="s">
        <v>1051</v>
      </c>
      <c r="T94" s="16">
        <v>75</v>
      </c>
      <c r="U94" s="17">
        <v>90</v>
      </c>
      <c r="V94" s="17" t="s">
        <v>1051</v>
      </c>
      <c r="W94" s="16" t="s">
        <v>1051</v>
      </c>
      <c r="X94" s="16" t="s">
        <v>1051</v>
      </c>
      <c r="Y94" s="16" t="s">
        <v>1051</v>
      </c>
      <c r="Z94">
        <v>126945939</v>
      </c>
    </row>
    <row r="95" spans="1:26" x14ac:dyDescent="0.2">
      <c r="A95" t="s">
        <v>250</v>
      </c>
      <c r="B95" t="s">
        <v>287</v>
      </c>
      <c r="C95" t="s">
        <v>375</v>
      </c>
      <c r="D95" t="s">
        <v>279</v>
      </c>
      <c r="E95">
        <v>11</v>
      </c>
      <c r="F95">
        <v>1</v>
      </c>
      <c r="G95">
        <v>1</v>
      </c>
      <c r="H95">
        <v>0</v>
      </c>
      <c r="I95">
        <v>0</v>
      </c>
      <c r="J95">
        <v>0</v>
      </c>
      <c r="K95">
        <v>0</v>
      </c>
      <c r="L95">
        <v>1</v>
      </c>
      <c r="M95">
        <v>1</v>
      </c>
      <c r="N95">
        <v>0</v>
      </c>
      <c r="O95">
        <v>0</v>
      </c>
      <c r="P95">
        <v>0</v>
      </c>
      <c r="Q95">
        <v>0</v>
      </c>
      <c r="R95" s="16">
        <v>25</v>
      </c>
      <c r="S95" s="16" t="s">
        <v>1051</v>
      </c>
      <c r="T95" s="16">
        <v>100</v>
      </c>
      <c r="U95" s="17">
        <v>120</v>
      </c>
      <c r="V95" s="17" t="s">
        <v>1051</v>
      </c>
      <c r="W95" s="16" t="s">
        <v>1051</v>
      </c>
      <c r="X95" s="16" t="s">
        <v>1051</v>
      </c>
      <c r="Y95" s="16" t="s">
        <v>1051</v>
      </c>
      <c r="Z95">
        <v>127113562</v>
      </c>
    </row>
    <row r="96" spans="1:26" x14ac:dyDescent="0.2">
      <c r="A96" t="s">
        <v>250</v>
      </c>
      <c r="B96" t="s">
        <v>287</v>
      </c>
      <c r="C96" t="s">
        <v>375</v>
      </c>
      <c r="D96" t="s">
        <v>279</v>
      </c>
      <c r="E96">
        <v>11</v>
      </c>
      <c r="F96">
        <v>0</v>
      </c>
      <c r="G96">
        <v>0</v>
      </c>
      <c r="H96">
        <v>0</v>
      </c>
      <c r="I96">
        <v>0</v>
      </c>
      <c r="J96">
        <v>0</v>
      </c>
      <c r="K96">
        <v>1</v>
      </c>
      <c r="L96">
        <v>0</v>
      </c>
      <c r="M96">
        <v>0</v>
      </c>
      <c r="N96">
        <v>0</v>
      </c>
      <c r="O96">
        <v>0</v>
      </c>
      <c r="P96">
        <v>0</v>
      </c>
      <c r="Q96">
        <v>0</v>
      </c>
      <c r="R96" s="16" t="s">
        <v>1051</v>
      </c>
      <c r="S96" s="16" t="s">
        <v>1051</v>
      </c>
      <c r="T96" s="16" t="s">
        <v>1051</v>
      </c>
      <c r="U96" s="16" t="s">
        <v>1051</v>
      </c>
      <c r="V96" s="17" t="s">
        <v>1051</v>
      </c>
      <c r="W96" s="16" t="s">
        <v>1051</v>
      </c>
      <c r="X96" s="16" t="s">
        <v>1051</v>
      </c>
      <c r="Y96" s="16" t="s">
        <v>1051</v>
      </c>
      <c r="Z96">
        <v>127113609</v>
      </c>
    </row>
    <row r="97" spans="1:26" x14ac:dyDescent="0.2">
      <c r="A97" t="s">
        <v>250</v>
      </c>
      <c r="B97" t="s">
        <v>287</v>
      </c>
      <c r="C97" t="s">
        <v>375</v>
      </c>
      <c r="D97" t="s">
        <v>279</v>
      </c>
      <c r="E97">
        <v>11</v>
      </c>
      <c r="F97">
        <v>0</v>
      </c>
      <c r="G97">
        <v>1</v>
      </c>
      <c r="H97">
        <v>0</v>
      </c>
      <c r="I97">
        <v>0</v>
      </c>
      <c r="J97">
        <v>0</v>
      </c>
      <c r="K97">
        <v>0</v>
      </c>
      <c r="L97">
        <v>0</v>
      </c>
      <c r="M97">
        <v>1</v>
      </c>
      <c r="N97">
        <v>0</v>
      </c>
      <c r="O97">
        <v>0</v>
      </c>
      <c r="P97">
        <v>0</v>
      </c>
      <c r="Q97">
        <v>0</v>
      </c>
      <c r="R97" s="16" t="s">
        <v>1051</v>
      </c>
      <c r="S97" s="16" t="s">
        <v>1051</v>
      </c>
      <c r="T97" s="16">
        <v>100</v>
      </c>
      <c r="U97" s="17">
        <v>120</v>
      </c>
      <c r="V97" s="17" t="s">
        <v>1051</v>
      </c>
      <c r="W97" s="16" t="s">
        <v>1051</v>
      </c>
      <c r="X97" s="16" t="s">
        <v>1051</v>
      </c>
      <c r="Y97" s="16" t="s">
        <v>1051</v>
      </c>
      <c r="Z97">
        <v>127113633</v>
      </c>
    </row>
    <row r="98" spans="1:26" x14ac:dyDescent="0.2">
      <c r="A98" t="s">
        <v>250</v>
      </c>
      <c r="B98" t="s">
        <v>287</v>
      </c>
      <c r="C98" t="s">
        <v>375</v>
      </c>
      <c r="D98" t="s">
        <v>279</v>
      </c>
      <c r="E98">
        <v>11</v>
      </c>
      <c r="F98">
        <v>1</v>
      </c>
      <c r="G98">
        <v>0</v>
      </c>
      <c r="H98">
        <v>0</v>
      </c>
      <c r="I98">
        <v>0</v>
      </c>
      <c r="J98">
        <v>0</v>
      </c>
      <c r="K98">
        <v>0</v>
      </c>
      <c r="L98">
        <v>1</v>
      </c>
      <c r="M98">
        <v>0</v>
      </c>
      <c r="N98">
        <v>0</v>
      </c>
      <c r="O98">
        <v>0</v>
      </c>
      <c r="P98">
        <v>0</v>
      </c>
      <c r="Q98">
        <v>0</v>
      </c>
      <c r="R98" s="16">
        <v>25</v>
      </c>
      <c r="S98" s="16" t="s">
        <v>1051</v>
      </c>
      <c r="T98" s="16" t="s">
        <v>1051</v>
      </c>
      <c r="U98" s="16" t="s">
        <v>1051</v>
      </c>
      <c r="V98" s="17" t="s">
        <v>1051</v>
      </c>
      <c r="W98" s="16" t="s">
        <v>1051</v>
      </c>
      <c r="X98" s="16" t="s">
        <v>1051</v>
      </c>
      <c r="Y98" s="16" t="s">
        <v>1051</v>
      </c>
      <c r="Z98">
        <v>127636213</v>
      </c>
    </row>
    <row r="99" spans="1:26" x14ac:dyDescent="0.2">
      <c r="A99" t="s">
        <v>250</v>
      </c>
      <c r="B99" t="s">
        <v>287</v>
      </c>
      <c r="C99" t="s">
        <v>288</v>
      </c>
      <c r="D99" t="s">
        <v>256</v>
      </c>
      <c r="E99">
        <v>12</v>
      </c>
      <c r="F99">
        <v>0</v>
      </c>
      <c r="G99">
        <v>1</v>
      </c>
      <c r="H99">
        <v>0</v>
      </c>
      <c r="I99">
        <v>0</v>
      </c>
      <c r="J99">
        <v>0</v>
      </c>
      <c r="K99">
        <v>0</v>
      </c>
      <c r="L99">
        <v>0</v>
      </c>
      <c r="M99">
        <v>1</v>
      </c>
      <c r="N99">
        <v>0</v>
      </c>
      <c r="O99">
        <v>0</v>
      </c>
      <c r="P99">
        <v>0</v>
      </c>
      <c r="Q99">
        <v>0</v>
      </c>
      <c r="R99" s="16" t="s">
        <v>1051</v>
      </c>
      <c r="S99" s="16" t="s">
        <v>1051</v>
      </c>
      <c r="T99" s="16">
        <v>25</v>
      </c>
      <c r="U99" s="17">
        <v>30</v>
      </c>
      <c r="V99" s="16" t="s">
        <v>1051</v>
      </c>
      <c r="W99" s="16" t="s">
        <v>1051</v>
      </c>
      <c r="X99" s="16" t="s">
        <v>1051</v>
      </c>
      <c r="Y99" s="16" t="s">
        <v>1051</v>
      </c>
      <c r="Z99">
        <v>127636220</v>
      </c>
    </row>
    <row r="100" spans="1:26" x14ac:dyDescent="0.2">
      <c r="A100" t="s">
        <v>250</v>
      </c>
      <c r="B100" t="s">
        <v>287</v>
      </c>
      <c r="C100" t="s">
        <v>288</v>
      </c>
      <c r="D100" t="s">
        <v>256</v>
      </c>
      <c r="E100">
        <v>12</v>
      </c>
      <c r="F100">
        <v>0</v>
      </c>
      <c r="G100">
        <v>1</v>
      </c>
      <c r="H100">
        <v>0</v>
      </c>
      <c r="I100">
        <v>0</v>
      </c>
      <c r="J100">
        <v>0</v>
      </c>
      <c r="K100">
        <v>0</v>
      </c>
      <c r="L100">
        <v>0</v>
      </c>
      <c r="M100">
        <v>1</v>
      </c>
      <c r="N100">
        <v>0</v>
      </c>
      <c r="O100">
        <v>0</v>
      </c>
      <c r="P100">
        <v>0</v>
      </c>
      <c r="Q100">
        <v>0</v>
      </c>
      <c r="R100" s="16" t="s">
        <v>1051</v>
      </c>
      <c r="S100" s="16" t="s">
        <v>1051</v>
      </c>
      <c r="T100" s="16">
        <v>25</v>
      </c>
      <c r="U100" s="17">
        <v>30</v>
      </c>
      <c r="V100" s="16" t="s">
        <v>1051</v>
      </c>
      <c r="W100" s="16" t="s">
        <v>1051</v>
      </c>
      <c r="X100" s="16" t="s">
        <v>1051</v>
      </c>
      <c r="Y100" s="16" t="s">
        <v>1051</v>
      </c>
      <c r="Z100">
        <v>127636228</v>
      </c>
    </row>
    <row r="101" spans="1:26" x14ac:dyDescent="0.2">
      <c r="A101" t="s">
        <v>250</v>
      </c>
      <c r="B101" t="s">
        <v>287</v>
      </c>
      <c r="C101" t="s">
        <v>288</v>
      </c>
      <c r="D101" t="s">
        <v>256</v>
      </c>
      <c r="E101">
        <v>12</v>
      </c>
      <c r="F101">
        <v>0</v>
      </c>
      <c r="G101">
        <v>1</v>
      </c>
      <c r="H101">
        <v>0</v>
      </c>
      <c r="I101">
        <v>0</v>
      </c>
      <c r="J101">
        <v>0</v>
      </c>
      <c r="K101">
        <v>0</v>
      </c>
      <c r="L101">
        <v>0</v>
      </c>
      <c r="M101">
        <v>1</v>
      </c>
      <c r="N101">
        <v>0</v>
      </c>
      <c r="O101">
        <v>0</v>
      </c>
      <c r="P101">
        <v>0</v>
      </c>
      <c r="Q101">
        <v>0</v>
      </c>
      <c r="R101" s="16" t="s">
        <v>1051</v>
      </c>
      <c r="S101" s="16" t="s">
        <v>1051</v>
      </c>
      <c r="T101" s="16">
        <v>25</v>
      </c>
      <c r="U101" s="17">
        <v>30</v>
      </c>
      <c r="V101" s="16" t="s">
        <v>1051</v>
      </c>
      <c r="W101" s="16" t="s">
        <v>1051</v>
      </c>
      <c r="X101" s="16" t="s">
        <v>1051</v>
      </c>
      <c r="Y101" s="16" t="s">
        <v>1051</v>
      </c>
      <c r="Z101">
        <v>127668785</v>
      </c>
    </row>
    <row r="102" spans="1:26" x14ac:dyDescent="0.2">
      <c r="A102" t="s">
        <v>250</v>
      </c>
      <c r="B102" t="s">
        <v>287</v>
      </c>
      <c r="C102" t="s">
        <v>288</v>
      </c>
      <c r="D102" t="s">
        <v>256</v>
      </c>
      <c r="E102">
        <v>12</v>
      </c>
      <c r="F102">
        <v>0</v>
      </c>
      <c r="G102">
        <v>1</v>
      </c>
      <c r="H102">
        <v>0</v>
      </c>
      <c r="I102">
        <v>0</v>
      </c>
      <c r="J102">
        <v>0</v>
      </c>
      <c r="K102">
        <v>0</v>
      </c>
      <c r="L102">
        <v>0</v>
      </c>
      <c r="M102">
        <v>1</v>
      </c>
      <c r="N102">
        <v>0</v>
      </c>
      <c r="O102">
        <v>0</v>
      </c>
      <c r="P102">
        <v>0</v>
      </c>
      <c r="Q102">
        <v>0</v>
      </c>
      <c r="R102" s="16" t="s">
        <v>1051</v>
      </c>
      <c r="S102" s="16" t="s">
        <v>1051</v>
      </c>
      <c r="T102" s="16">
        <v>25</v>
      </c>
      <c r="U102" s="17">
        <v>30</v>
      </c>
      <c r="V102" s="16" t="s">
        <v>1051</v>
      </c>
      <c r="W102" s="16" t="s">
        <v>1051</v>
      </c>
      <c r="X102" s="16" t="s">
        <v>1051</v>
      </c>
      <c r="Y102" s="16" t="s">
        <v>1051</v>
      </c>
      <c r="Z102">
        <v>127668792</v>
      </c>
    </row>
    <row r="103" spans="1:26" x14ac:dyDescent="0.2">
      <c r="A103" t="s">
        <v>250</v>
      </c>
      <c r="B103" t="s">
        <v>287</v>
      </c>
      <c r="C103" t="s">
        <v>288</v>
      </c>
      <c r="D103" t="s">
        <v>256</v>
      </c>
      <c r="E103">
        <v>12</v>
      </c>
      <c r="F103">
        <v>0</v>
      </c>
      <c r="G103">
        <v>1</v>
      </c>
      <c r="H103">
        <v>0</v>
      </c>
      <c r="I103">
        <v>0</v>
      </c>
      <c r="J103">
        <v>0</v>
      </c>
      <c r="K103">
        <v>0</v>
      </c>
      <c r="L103">
        <v>0</v>
      </c>
      <c r="M103">
        <v>1</v>
      </c>
      <c r="N103">
        <v>0</v>
      </c>
      <c r="O103">
        <v>0</v>
      </c>
      <c r="P103">
        <v>0</v>
      </c>
      <c r="Q103">
        <v>0</v>
      </c>
      <c r="R103" s="16" t="s">
        <v>1051</v>
      </c>
      <c r="S103" s="16" t="s">
        <v>1051</v>
      </c>
      <c r="T103" s="16">
        <v>25</v>
      </c>
      <c r="U103" s="17">
        <v>30</v>
      </c>
      <c r="V103" s="16" t="s">
        <v>1051</v>
      </c>
      <c r="W103" s="16" t="s">
        <v>1051</v>
      </c>
      <c r="X103" s="16" t="s">
        <v>1051</v>
      </c>
      <c r="Y103" s="16" t="s">
        <v>1051</v>
      </c>
      <c r="Z103">
        <v>127668795</v>
      </c>
    </row>
    <row r="104" spans="1:26" x14ac:dyDescent="0.2">
      <c r="A104" t="s">
        <v>250</v>
      </c>
      <c r="B104" t="s">
        <v>287</v>
      </c>
      <c r="C104" t="s">
        <v>288</v>
      </c>
      <c r="D104" t="s">
        <v>256</v>
      </c>
      <c r="E104">
        <v>12</v>
      </c>
      <c r="F104">
        <v>1</v>
      </c>
      <c r="G104">
        <v>0</v>
      </c>
      <c r="H104">
        <v>0</v>
      </c>
      <c r="I104">
        <v>0</v>
      </c>
      <c r="J104">
        <v>0</v>
      </c>
      <c r="K104">
        <v>0</v>
      </c>
      <c r="L104">
        <v>1</v>
      </c>
      <c r="M104">
        <v>0</v>
      </c>
      <c r="N104">
        <v>0</v>
      </c>
      <c r="O104">
        <v>0</v>
      </c>
      <c r="P104">
        <v>0</v>
      </c>
      <c r="Q104">
        <v>0</v>
      </c>
      <c r="R104" s="16">
        <v>25</v>
      </c>
      <c r="S104" s="16" t="s">
        <v>1051</v>
      </c>
      <c r="T104" s="16" t="s">
        <v>1051</v>
      </c>
      <c r="U104" s="16" t="s">
        <v>1051</v>
      </c>
      <c r="V104" s="16" t="s">
        <v>1051</v>
      </c>
      <c r="W104" s="16" t="s">
        <v>1051</v>
      </c>
      <c r="X104" s="16" t="s">
        <v>1051</v>
      </c>
      <c r="Y104" s="16" t="s">
        <v>1051</v>
      </c>
      <c r="Z104">
        <v>127482472</v>
      </c>
    </row>
    <row r="105" spans="1:26" x14ac:dyDescent="0.2">
      <c r="A105" t="s">
        <v>250</v>
      </c>
      <c r="B105" t="s">
        <v>287</v>
      </c>
      <c r="C105" t="s">
        <v>288</v>
      </c>
      <c r="D105" t="s">
        <v>256</v>
      </c>
      <c r="E105">
        <v>12</v>
      </c>
      <c r="F105">
        <v>0</v>
      </c>
      <c r="G105">
        <v>0</v>
      </c>
      <c r="H105">
        <v>0</v>
      </c>
      <c r="I105">
        <v>0</v>
      </c>
      <c r="J105">
        <v>0</v>
      </c>
      <c r="K105">
        <v>1</v>
      </c>
      <c r="L105">
        <v>0</v>
      </c>
      <c r="M105">
        <v>0</v>
      </c>
      <c r="N105">
        <v>0</v>
      </c>
      <c r="O105">
        <v>0</v>
      </c>
      <c r="P105">
        <v>0</v>
      </c>
      <c r="Q105">
        <v>1</v>
      </c>
      <c r="R105" s="16" t="s">
        <v>1051</v>
      </c>
      <c r="S105" s="16" t="s">
        <v>1051</v>
      </c>
      <c r="T105" s="16" t="s">
        <v>1051</v>
      </c>
      <c r="U105" s="16" t="s">
        <v>1051</v>
      </c>
      <c r="V105" s="16" t="s">
        <v>1051</v>
      </c>
      <c r="W105" s="16" t="s">
        <v>1051</v>
      </c>
      <c r="X105" s="16" t="s">
        <v>1051</v>
      </c>
      <c r="Y105" s="16" t="s">
        <v>1051</v>
      </c>
      <c r="Z105">
        <v>127483371</v>
      </c>
    </row>
    <row r="106" spans="1:26" x14ac:dyDescent="0.2">
      <c r="A106" t="s">
        <v>250</v>
      </c>
      <c r="B106" t="s">
        <v>287</v>
      </c>
      <c r="C106" t="s">
        <v>288</v>
      </c>
      <c r="D106" t="s">
        <v>256</v>
      </c>
      <c r="E106">
        <v>12</v>
      </c>
      <c r="F106">
        <v>0</v>
      </c>
      <c r="G106">
        <v>1</v>
      </c>
      <c r="H106">
        <v>0</v>
      </c>
      <c r="I106">
        <v>0</v>
      </c>
      <c r="J106">
        <v>0</v>
      </c>
      <c r="K106">
        <v>0</v>
      </c>
      <c r="L106">
        <v>0</v>
      </c>
      <c r="M106">
        <v>1</v>
      </c>
      <c r="N106">
        <v>0</v>
      </c>
      <c r="O106">
        <v>0</v>
      </c>
      <c r="P106">
        <v>0</v>
      </c>
      <c r="Q106">
        <v>0</v>
      </c>
      <c r="R106" s="16" t="s">
        <v>1051</v>
      </c>
      <c r="S106" s="16" t="s">
        <v>1051</v>
      </c>
      <c r="T106" s="16">
        <v>75</v>
      </c>
      <c r="U106" s="17">
        <v>90</v>
      </c>
      <c r="V106" s="16" t="s">
        <v>1051</v>
      </c>
      <c r="W106" s="16" t="s">
        <v>1051</v>
      </c>
      <c r="X106" s="16" t="s">
        <v>1051</v>
      </c>
      <c r="Y106" s="16" t="s">
        <v>1051</v>
      </c>
      <c r="Z106">
        <v>127636200</v>
      </c>
    </row>
    <row r="107" spans="1:26" x14ac:dyDescent="0.2">
      <c r="A107" t="s">
        <v>250</v>
      </c>
      <c r="B107" t="s">
        <v>287</v>
      </c>
      <c r="C107" t="s">
        <v>288</v>
      </c>
      <c r="D107" t="s">
        <v>256</v>
      </c>
      <c r="E107">
        <v>12</v>
      </c>
      <c r="F107">
        <v>0</v>
      </c>
      <c r="G107">
        <v>1</v>
      </c>
      <c r="H107">
        <v>0</v>
      </c>
      <c r="I107">
        <v>0</v>
      </c>
      <c r="J107">
        <v>0</v>
      </c>
      <c r="K107">
        <v>0</v>
      </c>
      <c r="L107">
        <v>0</v>
      </c>
      <c r="M107">
        <v>1</v>
      </c>
      <c r="N107">
        <v>0</v>
      </c>
      <c r="O107">
        <v>0</v>
      </c>
      <c r="P107">
        <v>0</v>
      </c>
      <c r="Q107">
        <v>0</v>
      </c>
      <c r="R107" s="16" t="s">
        <v>1051</v>
      </c>
      <c r="S107" s="16" t="s">
        <v>1051</v>
      </c>
      <c r="T107" s="16">
        <v>50</v>
      </c>
      <c r="U107" s="17">
        <v>60</v>
      </c>
      <c r="V107" s="16" t="s">
        <v>1051</v>
      </c>
      <c r="W107" s="16" t="s">
        <v>1051</v>
      </c>
      <c r="X107" s="16" t="s">
        <v>1051</v>
      </c>
      <c r="Y107" s="16" t="s">
        <v>1051</v>
      </c>
      <c r="Z107">
        <v>127636204</v>
      </c>
    </row>
    <row r="108" spans="1:26" x14ac:dyDescent="0.2">
      <c r="A108" t="s">
        <v>250</v>
      </c>
      <c r="B108" t="s">
        <v>287</v>
      </c>
      <c r="C108" t="s">
        <v>288</v>
      </c>
      <c r="D108" t="s">
        <v>256</v>
      </c>
      <c r="E108">
        <v>12</v>
      </c>
      <c r="F108">
        <v>0</v>
      </c>
      <c r="G108">
        <v>1</v>
      </c>
      <c r="H108">
        <v>0</v>
      </c>
      <c r="I108">
        <v>0</v>
      </c>
      <c r="J108">
        <v>0</v>
      </c>
      <c r="K108">
        <v>0</v>
      </c>
      <c r="L108">
        <v>0</v>
      </c>
      <c r="M108">
        <v>1</v>
      </c>
      <c r="N108">
        <v>0</v>
      </c>
      <c r="O108">
        <v>0</v>
      </c>
      <c r="P108">
        <v>0</v>
      </c>
      <c r="Q108">
        <v>0</v>
      </c>
      <c r="R108" s="16" t="s">
        <v>1051</v>
      </c>
      <c r="S108" s="16" t="s">
        <v>1051</v>
      </c>
      <c r="T108" s="16">
        <v>75</v>
      </c>
      <c r="U108" s="17">
        <v>90</v>
      </c>
      <c r="V108" s="16" t="s">
        <v>1051</v>
      </c>
      <c r="W108" s="16" t="s">
        <v>1051</v>
      </c>
      <c r="X108" s="16" t="s">
        <v>1051</v>
      </c>
      <c r="Y108" s="16" t="s">
        <v>1051</v>
      </c>
      <c r="Z108">
        <v>127636210</v>
      </c>
    </row>
    <row r="109" spans="1:26" x14ac:dyDescent="0.2">
      <c r="A109" t="s">
        <v>250</v>
      </c>
      <c r="B109" t="s">
        <v>287</v>
      </c>
      <c r="C109" t="s">
        <v>288</v>
      </c>
      <c r="D109" t="s">
        <v>256</v>
      </c>
      <c r="E109">
        <v>12</v>
      </c>
      <c r="F109">
        <v>1</v>
      </c>
      <c r="G109">
        <v>1</v>
      </c>
      <c r="H109">
        <v>0</v>
      </c>
      <c r="I109">
        <v>1</v>
      </c>
      <c r="J109">
        <v>0</v>
      </c>
      <c r="K109">
        <v>0</v>
      </c>
      <c r="L109">
        <v>1</v>
      </c>
      <c r="M109">
        <v>1</v>
      </c>
      <c r="N109">
        <v>0</v>
      </c>
      <c r="O109">
        <v>0</v>
      </c>
      <c r="P109">
        <v>0</v>
      </c>
      <c r="Q109">
        <v>0</v>
      </c>
      <c r="R109" s="16" t="s">
        <v>1051</v>
      </c>
      <c r="S109" s="17">
        <v>145.83333333333334</v>
      </c>
      <c r="T109" s="17">
        <v>71.428571428571431</v>
      </c>
      <c r="U109" s="17">
        <v>85.714285714285708</v>
      </c>
      <c r="V109" s="16" t="s">
        <v>1051</v>
      </c>
      <c r="W109" s="16" t="s">
        <v>1051</v>
      </c>
      <c r="X109" s="16" t="s">
        <v>1051</v>
      </c>
      <c r="Y109" s="16" t="s">
        <v>1051</v>
      </c>
      <c r="Z109">
        <v>127636232</v>
      </c>
    </row>
    <row r="110" spans="1:26" x14ac:dyDescent="0.2">
      <c r="A110" t="s">
        <v>250</v>
      </c>
      <c r="B110" t="s">
        <v>287</v>
      </c>
      <c r="C110" t="s">
        <v>288</v>
      </c>
      <c r="D110" t="s">
        <v>256</v>
      </c>
      <c r="E110">
        <v>12</v>
      </c>
      <c r="F110">
        <v>0</v>
      </c>
      <c r="G110">
        <v>0</v>
      </c>
      <c r="H110">
        <v>0</v>
      </c>
      <c r="I110">
        <v>0</v>
      </c>
      <c r="J110">
        <v>0</v>
      </c>
      <c r="K110">
        <v>1</v>
      </c>
      <c r="L110">
        <v>0</v>
      </c>
      <c r="M110">
        <v>0</v>
      </c>
      <c r="N110">
        <v>0</v>
      </c>
      <c r="O110">
        <v>0</v>
      </c>
      <c r="P110">
        <v>0</v>
      </c>
      <c r="Q110">
        <v>1</v>
      </c>
      <c r="R110" s="16" t="s">
        <v>1051</v>
      </c>
      <c r="S110" s="16" t="s">
        <v>1051</v>
      </c>
      <c r="T110" s="16" t="s">
        <v>1051</v>
      </c>
      <c r="U110" s="16" t="s">
        <v>1051</v>
      </c>
      <c r="V110" s="16" t="s">
        <v>1051</v>
      </c>
      <c r="W110" s="16" t="s">
        <v>1051</v>
      </c>
      <c r="X110" s="16" t="s">
        <v>1051</v>
      </c>
      <c r="Y110" s="16">
        <v>1</v>
      </c>
      <c r="Z110">
        <v>127668790</v>
      </c>
    </row>
    <row r="111" spans="1:26" x14ac:dyDescent="0.2">
      <c r="A111" t="s">
        <v>250</v>
      </c>
      <c r="B111" t="s">
        <v>287</v>
      </c>
      <c r="C111" t="s">
        <v>288</v>
      </c>
      <c r="D111" t="s">
        <v>256</v>
      </c>
      <c r="E111">
        <v>12</v>
      </c>
      <c r="F111">
        <v>0</v>
      </c>
      <c r="G111">
        <v>0</v>
      </c>
      <c r="H111">
        <v>0</v>
      </c>
      <c r="I111">
        <v>0</v>
      </c>
      <c r="J111">
        <v>1</v>
      </c>
      <c r="K111">
        <v>0</v>
      </c>
      <c r="L111">
        <v>0</v>
      </c>
      <c r="M111">
        <v>0</v>
      </c>
      <c r="N111">
        <v>0</v>
      </c>
      <c r="O111">
        <v>0</v>
      </c>
      <c r="P111">
        <v>1</v>
      </c>
      <c r="Q111">
        <v>0</v>
      </c>
      <c r="R111" s="16" t="s">
        <v>1051</v>
      </c>
      <c r="S111" s="16" t="s">
        <v>1051</v>
      </c>
      <c r="T111" s="16" t="s">
        <v>1051</v>
      </c>
      <c r="U111" s="16" t="s">
        <v>1051</v>
      </c>
      <c r="V111" s="16" t="s">
        <v>1051</v>
      </c>
      <c r="W111" s="16" t="s">
        <v>1051</v>
      </c>
      <c r="X111" s="16">
        <v>5625</v>
      </c>
      <c r="Y111" s="16" t="s">
        <v>1051</v>
      </c>
      <c r="Z111">
        <v>126945933</v>
      </c>
    </row>
    <row r="112" spans="1:26" x14ac:dyDescent="0.2">
      <c r="A112" t="s">
        <v>792</v>
      </c>
      <c r="B112" t="s">
        <v>793</v>
      </c>
      <c r="C112" t="s">
        <v>794</v>
      </c>
      <c r="D112" t="s">
        <v>256</v>
      </c>
      <c r="E112">
        <v>13</v>
      </c>
      <c r="F112">
        <v>0</v>
      </c>
      <c r="G112">
        <v>1</v>
      </c>
      <c r="H112">
        <v>0</v>
      </c>
      <c r="I112">
        <v>0</v>
      </c>
      <c r="J112">
        <v>0</v>
      </c>
      <c r="K112">
        <v>0</v>
      </c>
      <c r="L112">
        <v>0</v>
      </c>
      <c r="M112">
        <v>1</v>
      </c>
      <c r="N112">
        <v>0</v>
      </c>
      <c r="O112">
        <v>0</v>
      </c>
      <c r="P112">
        <v>0</v>
      </c>
      <c r="Q112">
        <v>0</v>
      </c>
      <c r="R112" s="16" t="s">
        <v>1051</v>
      </c>
      <c r="S112" s="16" t="s">
        <v>1051</v>
      </c>
      <c r="T112" s="16">
        <v>30</v>
      </c>
      <c r="U112" s="17">
        <v>36</v>
      </c>
      <c r="V112" s="16" t="s">
        <v>1051</v>
      </c>
      <c r="W112" s="16" t="s">
        <v>1051</v>
      </c>
      <c r="X112" s="16" t="s">
        <v>1051</v>
      </c>
      <c r="Y112" s="16" t="s">
        <v>1051</v>
      </c>
      <c r="Z112">
        <v>126945943</v>
      </c>
    </row>
    <row r="113" spans="1:26" x14ac:dyDescent="0.2">
      <c r="A113" t="s">
        <v>792</v>
      </c>
      <c r="B113" t="s">
        <v>793</v>
      </c>
      <c r="C113" t="s">
        <v>794</v>
      </c>
      <c r="D113" t="s">
        <v>256</v>
      </c>
      <c r="E113">
        <v>13</v>
      </c>
      <c r="F113">
        <v>0</v>
      </c>
      <c r="G113">
        <v>1</v>
      </c>
      <c r="H113">
        <v>0</v>
      </c>
      <c r="I113">
        <v>0</v>
      </c>
      <c r="J113">
        <v>0</v>
      </c>
      <c r="K113">
        <v>0</v>
      </c>
      <c r="L113">
        <v>0</v>
      </c>
      <c r="M113">
        <v>1</v>
      </c>
      <c r="N113">
        <v>0</v>
      </c>
      <c r="O113">
        <v>0</v>
      </c>
      <c r="P113">
        <v>0</v>
      </c>
      <c r="Q113">
        <v>0</v>
      </c>
      <c r="R113" s="16" t="s">
        <v>1051</v>
      </c>
      <c r="S113" s="16" t="s">
        <v>1051</v>
      </c>
      <c r="T113" s="16">
        <v>20</v>
      </c>
      <c r="U113" s="17">
        <v>24</v>
      </c>
      <c r="V113" s="16" t="s">
        <v>1051</v>
      </c>
      <c r="W113" s="16" t="s">
        <v>1051</v>
      </c>
      <c r="X113" s="16" t="s">
        <v>1051</v>
      </c>
      <c r="Y113" s="16" t="s">
        <v>1051</v>
      </c>
      <c r="Z113">
        <v>126945948</v>
      </c>
    </row>
    <row r="114" spans="1:26" x14ac:dyDescent="0.2">
      <c r="A114" t="s">
        <v>792</v>
      </c>
      <c r="B114" t="s">
        <v>793</v>
      </c>
      <c r="C114" t="s">
        <v>794</v>
      </c>
      <c r="D114" t="s">
        <v>256</v>
      </c>
      <c r="E114">
        <v>13</v>
      </c>
      <c r="F114">
        <v>1</v>
      </c>
      <c r="G114">
        <v>0</v>
      </c>
      <c r="H114">
        <v>0</v>
      </c>
      <c r="I114">
        <v>0</v>
      </c>
      <c r="J114">
        <v>0</v>
      </c>
      <c r="K114">
        <v>0</v>
      </c>
      <c r="L114">
        <v>1</v>
      </c>
      <c r="M114">
        <v>0</v>
      </c>
      <c r="N114">
        <v>0</v>
      </c>
      <c r="O114">
        <v>0</v>
      </c>
      <c r="P114">
        <v>0</v>
      </c>
      <c r="Q114">
        <v>0</v>
      </c>
      <c r="R114" s="16" t="s">
        <v>1051</v>
      </c>
      <c r="S114" s="16">
        <v>25</v>
      </c>
      <c r="T114" s="16" t="s">
        <v>1051</v>
      </c>
      <c r="U114" s="16" t="s">
        <v>1051</v>
      </c>
      <c r="V114" s="16" t="s">
        <v>1051</v>
      </c>
      <c r="W114" s="16" t="s">
        <v>1051</v>
      </c>
      <c r="X114" s="16" t="s">
        <v>1051</v>
      </c>
      <c r="Y114" s="16" t="s">
        <v>1051</v>
      </c>
      <c r="Z114">
        <v>126945956</v>
      </c>
    </row>
    <row r="115" spans="1:26" x14ac:dyDescent="0.2">
      <c r="A115" t="s">
        <v>792</v>
      </c>
      <c r="B115" t="s">
        <v>793</v>
      </c>
      <c r="C115" t="s">
        <v>794</v>
      </c>
      <c r="D115" t="s">
        <v>256</v>
      </c>
      <c r="E115">
        <v>13</v>
      </c>
      <c r="F115">
        <v>0</v>
      </c>
      <c r="G115">
        <v>1</v>
      </c>
      <c r="H115">
        <v>0</v>
      </c>
      <c r="I115">
        <v>0</v>
      </c>
      <c r="J115">
        <v>0</v>
      </c>
      <c r="K115">
        <v>0</v>
      </c>
      <c r="L115">
        <v>0</v>
      </c>
      <c r="M115">
        <v>1</v>
      </c>
      <c r="N115">
        <v>0</v>
      </c>
      <c r="O115">
        <v>0</v>
      </c>
      <c r="P115">
        <v>0</v>
      </c>
      <c r="Q115">
        <v>0</v>
      </c>
      <c r="R115" s="16" t="s">
        <v>1051</v>
      </c>
      <c r="S115" s="16" t="s">
        <v>1051</v>
      </c>
      <c r="T115" s="16">
        <v>15</v>
      </c>
      <c r="U115" s="17">
        <v>18</v>
      </c>
      <c r="V115" s="16" t="s">
        <v>1051</v>
      </c>
      <c r="W115" s="16" t="s">
        <v>1051</v>
      </c>
      <c r="X115" s="16" t="s">
        <v>1051</v>
      </c>
      <c r="Y115" s="16" t="s">
        <v>1051</v>
      </c>
      <c r="Z115">
        <v>127113640</v>
      </c>
    </row>
    <row r="116" spans="1:26" x14ac:dyDescent="0.2">
      <c r="A116" t="s">
        <v>792</v>
      </c>
      <c r="B116" t="s">
        <v>793</v>
      </c>
      <c r="C116" t="s">
        <v>794</v>
      </c>
      <c r="D116" t="s">
        <v>256</v>
      </c>
      <c r="E116">
        <v>13</v>
      </c>
      <c r="F116">
        <v>0</v>
      </c>
      <c r="G116">
        <v>1</v>
      </c>
      <c r="H116">
        <v>0</v>
      </c>
      <c r="I116">
        <v>0</v>
      </c>
      <c r="J116">
        <v>0</v>
      </c>
      <c r="K116">
        <v>0</v>
      </c>
      <c r="L116">
        <v>0</v>
      </c>
      <c r="M116">
        <v>1</v>
      </c>
      <c r="N116">
        <v>0</v>
      </c>
      <c r="O116">
        <v>0</v>
      </c>
      <c r="P116">
        <v>0</v>
      </c>
      <c r="Q116">
        <v>0</v>
      </c>
      <c r="R116" s="16" t="s">
        <v>1051</v>
      </c>
      <c r="S116" s="16" t="s">
        <v>1051</v>
      </c>
      <c r="T116" s="16">
        <v>20</v>
      </c>
      <c r="U116" s="17">
        <v>24</v>
      </c>
      <c r="V116" s="16" t="s">
        <v>1051</v>
      </c>
      <c r="W116" s="16" t="s">
        <v>1051</v>
      </c>
      <c r="X116" s="16" t="s">
        <v>1051</v>
      </c>
      <c r="Y116" s="16" t="s">
        <v>1051</v>
      </c>
      <c r="Z116">
        <v>127113647</v>
      </c>
    </row>
    <row r="120" spans="1:26" x14ac:dyDescent="0.2">
      <c r="Z120">
        <f t="shared" ref="Z120" si="0">MEDIAN(Z2:Z116)</f>
        <v>127636220</v>
      </c>
    </row>
  </sheetData>
  <autoFilter ref="A1:Y116" xr:uid="{00000000-0009-0000-0000-000002000000}">
    <sortState ref="A2:Y116">
      <sortCondition ref="B1:B116"/>
    </sortState>
  </autoFilter>
  <conditionalFormatting sqref="Z1:Z119 Z121:Z1048576">
    <cfRule type="duplicateValues" dxfId="26" priority="247"/>
    <cfRule type="duplicateValues" dxfId="25" priority="248"/>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8"/>
  <sheetViews>
    <sheetView workbookViewId="0"/>
  </sheetViews>
  <sheetFormatPr baseColWidth="10" defaultRowHeight="15" x14ac:dyDescent="0.2"/>
  <cols>
    <col min="1" max="1" width="19.6640625" customWidth="1"/>
    <col min="2" max="2" width="12.83203125" bestFit="1" customWidth="1"/>
    <col min="3" max="3" width="14.83203125" bestFit="1" customWidth="1"/>
    <col min="4" max="4" width="15" bestFit="1" customWidth="1"/>
    <col min="5" max="6" width="19.83203125" hidden="1" customWidth="1"/>
    <col min="7" max="7" width="15" bestFit="1" customWidth="1"/>
    <col min="8" max="8" width="14.1640625" customWidth="1"/>
    <col min="9" max="9" width="13.33203125" bestFit="1" customWidth="1"/>
    <col min="10" max="10" width="12.5" bestFit="1" customWidth="1"/>
    <col min="11" max="11" width="14.1640625" bestFit="1" customWidth="1"/>
    <col min="12" max="12" width="15.6640625" bestFit="1" customWidth="1"/>
  </cols>
  <sheetData>
    <row r="1" spans="1:12" x14ac:dyDescent="0.2">
      <c r="A1" s="10" t="s">
        <v>2925</v>
      </c>
      <c r="B1" s="10"/>
      <c r="C1" s="10"/>
    </row>
    <row r="2" spans="1:12" x14ac:dyDescent="0.2">
      <c r="A2" s="10"/>
      <c r="B2" s="10"/>
      <c r="C2" s="10"/>
    </row>
    <row r="3" spans="1:12" x14ac:dyDescent="0.2">
      <c r="A3" s="12" t="s">
        <v>1031</v>
      </c>
      <c r="B3" s="12" t="s">
        <v>1040</v>
      </c>
    </row>
    <row r="4" spans="1:12" x14ac:dyDescent="0.2">
      <c r="A4" s="1" t="s">
        <v>250</v>
      </c>
      <c r="B4" s="1">
        <v>53</v>
      </c>
    </row>
    <row r="5" spans="1:12" x14ac:dyDescent="0.2">
      <c r="A5" s="1" t="s">
        <v>2</v>
      </c>
      <c r="B5" s="1">
        <v>28</v>
      </c>
    </row>
    <row r="6" spans="1:12" x14ac:dyDescent="0.2">
      <c r="A6" s="1" t="s">
        <v>792</v>
      </c>
      <c r="B6" s="1">
        <v>5</v>
      </c>
    </row>
    <row r="7" spans="1:12" x14ac:dyDescent="0.2">
      <c r="A7" s="1" t="s">
        <v>316</v>
      </c>
      <c r="B7" s="1">
        <v>29</v>
      </c>
    </row>
    <row r="8" spans="1:12" ht="19" customHeight="1" x14ac:dyDescent="0.2">
      <c r="A8" s="14" t="s">
        <v>1039</v>
      </c>
      <c r="B8" s="14">
        <v>115</v>
      </c>
      <c r="C8" s="1"/>
      <c r="F8" s="1"/>
      <c r="G8" s="1"/>
      <c r="H8" s="1"/>
      <c r="I8" s="1"/>
      <c r="J8" s="1"/>
      <c r="K8" s="1"/>
      <c r="L8" s="1"/>
    </row>
    <row r="9" spans="1:12" ht="19" customHeight="1" x14ac:dyDescent="0.2"/>
    <row r="10" spans="1:12" ht="19" customHeight="1" x14ac:dyDescent="0.2"/>
    <row r="11" spans="1:12" ht="19" customHeight="1" x14ac:dyDescent="0.2"/>
    <row r="12" spans="1:12" ht="19" customHeight="1" x14ac:dyDescent="0.2">
      <c r="A12" s="10" t="s">
        <v>1032</v>
      </c>
    </row>
    <row r="13" spans="1:12" x14ac:dyDescent="0.2">
      <c r="B13" s="1"/>
      <c r="C13" s="1"/>
      <c r="D13" s="1"/>
      <c r="E13" s="1"/>
      <c r="F13" s="1"/>
      <c r="G13" s="1"/>
      <c r="H13" s="1"/>
      <c r="I13" s="1"/>
      <c r="J13" s="1"/>
      <c r="K13" s="1"/>
      <c r="L13" s="1"/>
    </row>
    <row r="14" spans="1:12" ht="34" customHeight="1" x14ac:dyDescent="0.2">
      <c r="A14" s="12" t="s">
        <v>1031</v>
      </c>
      <c r="B14" s="12" t="s">
        <v>1019</v>
      </c>
      <c r="C14" s="12" t="s">
        <v>1020</v>
      </c>
      <c r="D14" s="12" t="s">
        <v>1021</v>
      </c>
      <c r="E14" s="12" t="s">
        <v>1024</v>
      </c>
      <c r="F14" s="12" t="s">
        <v>1023</v>
      </c>
      <c r="G14" s="12" t="s">
        <v>1033</v>
      </c>
      <c r="H14" s="12" t="s">
        <v>1034</v>
      </c>
      <c r="I14" s="12" t="s">
        <v>1035</v>
      </c>
      <c r="J14" s="12" t="s">
        <v>1026</v>
      </c>
      <c r="K14" s="13" t="s">
        <v>1036</v>
      </c>
      <c r="L14" s="12" t="s">
        <v>1037</v>
      </c>
    </row>
    <row r="15" spans="1:12" x14ac:dyDescent="0.2">
      <c r="A15" s="1" t="s">
        <v>316</v>
      </c>
      <c r="B15" s="1" t="s">
        <v>275</v>
      </c>
      <c r="C15" s="1" t="s">
        <v>334</v>
      </c>
      <c r="D15" s="1" t="s">
        <v>256</v>
      </c>
      <c r="E15" s="11">
        <f>COUNTIFS(Processed_Data_Prices!$R:$R,"&gt;0",Processed_Data_Prices!$C:$C,$C15,Processed_Data_Prices!D:$D,$D15)</f>
        <v>5</v>
      </c>
      <c r="F15" s="11">
        <f>COUNTIFS(Processed_Data_Prices!$S:$S,"&gt;0",Processed_Data_Prices!$C:$C,$C15,Processed_Data_Prices!$D:$D,$D15)</f>
        <v>0</v>
      </c>
      <c r="G15" s="11">
        <f>E15+F15</f>
        <v>5</v>
      </c>
      <c r="H15" s="11">
        <f>COUNTIFS(Processed_Data_Prices!$T:$T,"&gt;0",Processed_Data_Prices!$C:$C,$C15,Processed_Data_Prices!$D:$D,$D15)</f>
        <v>5</v>
      </c>
      <c r="I15" s="11">
        <f>COUNTIFS(Processed_Data_Prices!$V:$V,"&gt;0",Processed_Data_Prices!$C:$C,$C15,Processed_Data_Prices!$D:$D,$D15)</f>
        <v>1</v>
      </c>
      <c r="J15" s="11">
        <f>COUNTIFS(Processed_Data_Prices!$W:$W,"&gt;0",Processed_Data_Prices!$C:$C,$C15,Processed_Data_Prices!$D:$D,$D15)</f>
        <v>0</v>
      </c>
      <c r="K15" s="11">
        <f>COUNTIFS(Processed_Data_Prices!$X:$X,"&gt;0",Processed_Data_Prices!$C:$C,$C15,Processed_Data_Prices!$D:$D,$D15)</f>
        <v>5</v>
      </c>
      <c r="L15" s="11">
        <f>COUNTIFS(Processed_Data_Prices!$Y:$Y,"&gt;0",Processed_Data_Prices!$C:$C,$C15,Processed_Data_Prices!$D:$D,$D15)</f>
        <v>1</v>
      </c>
    </row>
    <row r="16" spans="1:12" x14ac:dyDescent="0.2">
      <c r="A16" s="1" t="s">
        <v>316</v>
      </c>
      <c r="B16" s="1" t="s">
        <v>275</v>
      </c>
      <c r="C16" s="1" t="s">
        <v>317</v>
      </c>
      <c r="D16" s="1" t="s">
        <v>268</v>
      </c>
      <c r="E16" s="11">
        <f>COUNTIFS(Processed_Data_Prices!$R:$R,"&gt;0",Processed_Data_Prices!$C:$C,$C16,Processed_Data_Prices!D:$D,$D16)</f>
        <v>4</v>
      </c>
      <c r="F16" s="11">
        <f>COUNTIFS(Processed_Data_Prices!$S:$S,"&gt;0",Processed_Data_Prices!$C:$C,$C16,Processed_Data_Prices!$D:$D,$D16)</f>
        <v>0</v>
      </c>
      <c r="G16" s="11">
        <f t="shared" ref="G16:G27" si="0">E16+F16</f>
        <v>4</v>
      </c>
      <c r="H16" s="11">
        <f>COUNTIFS(Processed_Data_Prices!$T:$T,"&gt;0",Processed_Data_Prices!$C:$C,$C16,Processed_Data_Prices!$D:$D,$D16)</f>
        <v>5</v>
      </c>
      <c r="I16" s="11">
        <f>COUNTIFS(Processed_Data_Prices!$V:$V,"&gt;0",Processed_Data_Prices!$C:$C,$C16,Processed_Data_Prices!$D:$D,$D16)</f>
        <v>0</v>
      </c>
      <c r="J16" s="11">
        <f>COUNTIFS(Processed_Data_Prices!$W:$W,"&gt;0",Processed_Data_Prices!$C:$C,$C16,Processed_Data_Prices!$D:$D,$D16)</f>
        <v>0</v>
      </c>
      <c r="K16" s="11">
        <f>COUNTIFS(Processed_Data_Prices!$X:$X,"&gt;0",Processed_Data_Prices!$C:$C,$C16,Processed_Data_Prices!$D:$D,$D16)</f>
        <v>5</v>
      </c>
      <c r="L16" s="11">
        <f>COUNTIFS(Processed_Data_Prices!$Y:$Y,"&gt;0",Processed_Data_Prices!$C:$C,$C16,Processed_Data_Prices!$D:$D,$D16)</f>
        <v>1</v>
      </c>
    </row>
    <row r="17" spans="1:12" x14ac:dyDescent="0.2">
      <c r="A17" s="1" t="s">
        <v>2</v>
      </c>
      <c r="B17" s="1" t="s">
        <v>275</v>
      </c>
      <c r="C17" s="1" t="s">
        <v>276</v>
      </c>
      <c r="D17" s="1" t="s">
        <v>279</v>
      </c>
      <c r="E17" s="11">
        <f>COUNTIFS(Processed_Data_Prices!$R:$R,"&gt;0",Processed_Data_Prices!$C:$C,$C17,Processed_Data_Prices!D:$D,$D17)</f>
        <v>1</v>
      </c>
      <c r="F17" s="11">
        <f>COUNTIFS(Processed_Data_Prices!$S:$S,"&gt;0",Processed_Data_Prices!$C:$C,$C17,Processed_Data_Prices!$D:$D,$D17)</f>
        <v>0</v>
      </c>
      <c r="G17" s="11">
        <f t="shared" si="0"/>
        <v>1</v>
      </c>
      <c r="H17" s="11">
        <f>COUNTIFS(Processed_Data_Prices!$T:$T,"&gt;0",Processed_Data_Prices!$C:$C,$C17,Processed_Data_Prices!$D:$D,$D17)</f>
        <v>5</v>
      </c>
      <c r="I17" s="11">
        <f>COUNTIFS(Processed_Data_Prices!$V:$V,"&gt;0",Processed_Data_Prices!$C:$C,$C17,Processed_Data_Prices!$D:$D,$D17)</f>
        <v>0</v>
      </c>
      <c r="J17" s="11">
        <f>COUNTIFS(Processed_Data_Prices!$W:$W,"&gt;0",Processed_Data_Prices!$C:$C,$C17,Processed_Data_Prices!$D:$D,$D17)</f>
        <v>0</v>
      </c>
      <c r="K17" s="11">
        <f>COUNTIFS(Processed_Data_Prices!$X:$X,"&gt;0",Processed_Data_Prices!$C:$C,$C17,Processed_Data_Prices!$D:$D,$D17)</f>
        <v>0</v>
      </c>
      <c r="L17" s="11">
        <f>COUNTIFS(Processed_Data_Prices!$Y:$Y,"&gt;0",Processed_Data_Prices!$C:$C,$C17,Processed_Data_Prices!$D:$D,$D17)</f>
        <v>1</v>
      </c>
    </row>
    <row r="18" spans="1:12" x14ac:dyDescent="0.2">
      <c r="A18" s="1" t="s">
        <v>2</v>
      </c>
      <c r="B18" s="1" t="s">
        <v>297</v>
      </c>
      <c r="C18" s="1" t="s">
        <v>342</v>
      </c>
      <c r="D18" s="1" t="s">
        <v>256</v>
      </c>
      <c r="E18" s="11">
        <f>COUNTIFS(Processed_Data_Prices!$R:$R,"&gt;0",Processed_Data_Prices!$C:$C,$C18,Processed_Data_Prices!D:$D,$D18)</f>
        <v>0</v>
      </c>
      <c r="F18" s="11">
        <f>COUNTIFS(Processed_Data_Prices!$S:$S,"&gt;0",Processed_Data_Prices!$C:$C,$C18,Processed_Data_Prices!$D:$D,$D18)</f>
        <v>1</v>
      </c>
      <c r="G18" s="11">
        <f t="shared" si="0"/>
        <v>1</v>
      </c>
      <c r="H18" s="11">
        <f>COUNTIFS(Processed_Data_Prices!$T:$T,"&gt;0",Processed_Data_Prices!$C:$C,$C18,Processed_Data_Prices!$D:$D,$D18)</f>
        <v>3</v>
      </c>
      <c r="I18" s="11">
        <f>COUNTIFS(Processed_Data_Prices!$V:$V,"&gt;0",Processed_Data_Prices!$C:$C,$C18,Processed_Data_Prices!$D:$D,$D18)</f>
        <v>3</v>
      </c>
      <c r="J18" s="11">
        <f>COUNTIFS(Processed_Data_Prices!$W:$W,"&gt;0",Processed_Data_Prices!$C:$C,$C18,Processed_Data_Prices!$D:$D,$D18)</f>
        <v>2</v>
      </c>
      <c r="K18" s="11">
        <f>COUNTIFS(Processed_Data_Prices!$X:$X,"&gt;0",Processed_Data_Prices!$C:$C,$C18,Processed_Data_Prices!$D:$D,$D18)</f>
        <v>1</v>
      </c>
      <c r="L18" s="11">
        <f>COUNTIFS(Processed_Data_Prices!$Y:$Y,"&gt;0",Processed_Data_Prices!$C:$C,$C18,Processed_Data_Prices!$D:$D,$D18)</f>
        <v>0</v>
      </c>
    </row>
    <row r="19" spans="1:12" x14ac:dyDescent="0.2">
      <c r="A19" s="1" t="s">
        <v>2</v>
      </c>
      <c r="B19" s="1" t="s">
        <v>297</v>
      </c>
      <c r="C19" s="1" t="s">
        <v>355</v>
      </c>
      <c r="D19" s="1" t="s">
        <v>268</v>
      </c>
      <c r="E19" s="11">
        <f>COUNTIFS(Processed_Data_Prices!$R:$R,"&gt;0",Processed_Data_Prices!$C:$C,$C19,Processed_Data_Prices!D:$D,$D19)</f>
        <v>0</v>
      </c>
      <c r="F19" s="11">
        <f>COUNTIFS(Processed_Data_Prices!$S:$S,"&gt;0",Processed_Data_Prices!$C:$C,$C19,Processed_Data_Prices!$D:$D,$D19)</f>
        <v>3</v>
      </c>
      <c r="G19" s="11">
        <f t="shared" si="0"/>
        <v>3</v>
      </c>
      <c r="H19" s="11">
        <f>COUNTIFS(Processed_Data_Prices!$T:$T,"&gt;0",Processed_Data_Prices!$C:$C,$C19,Processed_Data_Prices!$D:$D,$D19)</f>
        <v>5</v>
      </c>
      <c r="I19" s="11">
        <f>COUNTIFS(Processed_Data_Prices!$V:$V,"&gt;0",Processed_Data_Prices!$C:$C,$C19,Processed_Data_Prices!$D:$D,$D19)</f>
        <v>5</v>
      </c>
      <c r="J19" s="11">
        <f>COUNTIFS(Processed_Data_Prices!$W:$W,"&gt;0",Processed_Data_Prices!$C:$C,$C19,Processed_Data_Prices!$D:$D,$D19)</f>
        <v>0</v>
      </c>
      <c r="K19" s="11">
        <f>COUNTIFS(Processed_Data_Prices!$X:$X,"&gt;0",Processed_Data_Prices!$C:$C,$C19,Processed_Data_Prices!$D:$D,$D19)</f>
        <v>1</v>
      </c>
      <c r="L19" s="11">
        <f>COUNTIFS(Processed_Data_Prices!$Y:$Y,"&gt;0",Processed_Data_Prices!$C:$C,$C19,Processed_Data_Prices!$D:$D,$D19)</f>
        <v>0</v>
      </c>
    </row>
    <row r="20" spans="1:12" x14ac:dyDescent="0.2">
      <c r="A20" s="1" t="s">
        <v>2</v>
      </c>
      <c r="B20" s="1" t="s">
        <v>297</v>
      </c>
      <c r="C20" s="1" t="s">
        <v>298</v>
      </c>
      <c r="D20" s="1" t="s">
        <v>279</v>
      </c>
      <c r="E20" s="11">
        <f>COUNTIFS(Processed_Data_Prices!$R:$R,"&gt;0",Processed_Data_Prices!$C:$C,$C20,Processed_Data_Prices!D:$D,$D20)</f>
        <v>1</v>
      </c>
      <c r="F20" s="11">
        <f>COUNTIFS(Processed_Data_Prices!$S:$S,"&gt;0",Processed_Data_Prices!$C:$C,$C20,Processed_Data_Prices!$D:$D,$D20)</f>
        <v>2</v>
      </c>
      <c r="G20" s="11">
        <f t="shared" si="0"/>
        <v>3</v>
      </c>
      <c r="H20" s="11">
        <f>COUNTIFS(Processed_Data_Prices!$T:$T,"&gt;0",Processed_Data_Prices!$C:$C,$C20,Processed_Data_Prices!$D:$D,$D20)</f>
        <v>5</v>
      </c>
      <c r="I20" s="11">
        <f>COUNTIFS(Processed_Data_Prices!$V:$V,"&gt;0",Processed_Data_Prices!$C:$C,$C20,Processed_Data_Prices!$D:$D,$D20)</f>
        <v>5</v>
      </c>
      <c r="J20" s="11">
        <f>COUNTIFS(Processed_Data_Prices!$W:$W,"&gt;0",Processed_Data_Prices!$C:$C,$C20,Processed_Data_Prices!$D:$D,$D20)</f>
        <v>0</v>
      </c>
      <c r="K20" s="11">
        <f>COUNTIFS(Processed_Data_Prices!$X:$X,"&gt;0",Processed_Data_Prices!$C:$C,$C20,Processed_Data_Prices!$D:$D,$D20)</f>
        <v>1</v>
      </c>
      <c r="L20" s="11">
        <f>COUNTIFS(Processed_Data_Prices!$Y:$Y,"&gt;0",Processed_Data_Prices!$C:$C,$C20,Processed_Data_Prices!$D:$D,$D20)</f>
        <v>0</v>
      </c>
    </row>
    <row r="21" spans="1:12" x14ac:dyDescent="0.2">
      <c r="A21" s="1" t="s">
        <v>250</v>
      </c>
      <c r="B21" s="1" t="s">
        <v>252</v>
      </c>
      <c r="C21" s="1" t="s">
        <v>253</v>
      </c>
      <c r="D21" s="1" t="s">
        <v>256</v>
      </c>
      <c r="E21" s="11">
        <f>COUNTIFS(Processed_Data_Prices!$R:$R,"&gt;0",Processed_Data_Prices!$C:$C,$C21,Processed_Data_Prices!D:$D,$D21)</f>
        <v>1</v>
      </c>
      <c r="F21" s="11">
        <f>COUNTIFS(Processed_Data_Prices!$S:$S,"&gt;0",Processed_Data_Prices!$C:$C,$C21,Processed_Data_Prices!$D:$D,$D21)</f>
        <v>3</v>
      </c>
      <c r="G21" s="11">
        <f t="shared" si="0"/>
        <v>4</v>
      </c>
      <c r="H21" s="11">
        <f>COUNTIFS(Processed_Data_Prices!$T:$T,"&gt;0",Processed_Data_Prices!$C:$C,$C21,Processed_Data_Prices!$D:$D,$D21)</f>
        <v>6</v>
      </c>
      <c r="I21" s="11">
        <f>COUNTIFS(Processed_Data_Prices!$V:$V,"&gt;0",Processed_Data_Prices!$C:$C,$C21,Processed_Data_Prices!$D:$D,$D21)</f>
        <v>3</v>
      </c>
      <c r="J21" s="11">
        <f>COUNTIFS(Processed_Data_Prices!$W:$W,"&gt;0",Processed_Data_Prices!$C:$C,$C21,Processed_Data_Prices!$D:$D,$D21)</f>
        <v>0</v>
      </c>
      <c r="K21" s="11">
        <f>COUNTIFS(Processed_Data_Prices!$X:$X,"&gt;0",Processed_Data_Prices!$C:$C,$C21,Processed_Data_Prices!$D:$D,$D21)</f>
        <v>4</v>
      </c>
      <c r="L21" s="11">
        <f>COUNTIFS(Processed_Data_Prices!$Y:$Y,"&gt;0",Processed_Data_Prices!$C:$C,$C21,Processed_Data_Prices!$D:$D,$D21)</f>
        <v>1</v>
      </c>
    </row>
    <row r="22" spans="1:12" x14ac:dyDescent="0.2">
      <c r="A22" s="1" t="s">
        <v>250</v>
      </c>
      <c r="B22" s="1" t="s">
        <v>252</v>
      </c>
      <c r="C22" s="1" t="s">
        <v>253</v>
      </c>
      <c r="D22" s="1" t="s">
        <v>268</v>
      </c>
      <c r="E22" s="11">
        <f>COUNTIFS(Processed_Data_Prices!$R:$R,"&gt;0",Processed_Data_Prices!$C:$C,$C22,Processed_Data_Prices!D:$D,$D22)</f>
        <v>1</v>
      </c>
      <c r="F22" s="11">
        <f>COUNTIFS(Processed_Data_Prices!$S:$S,"&gt;0",Processed_Data_Prices!$C:$C,$C22,Processed_Data_Prices!$D:$D,$D22)</f>
        <v>1</v>
      </c>
      <c r="G22" s="11">
        <f t="shared" si="0"/>
        <v>2</v>
      </c>
      <c r="H22" s="11">
        <f>COUNTIFS(Processed_Data_Prices!$T:$T,"&gt;0",Processed_Data_Prices!$C:$C,$C22,Processed_Data_Prices!$D:$D,$D22)</f>
        <v>4</v>
      </c>
      <c r="I22" s="11">
        <f>COUNTIFS(Processed_Data_Prices!$V:$V,"&gt;0",Processed_Data_Prices!$C:$C,$C22,Processed_Data_Prices!$D:$D,$D22)</f>
        <v>2</v>
      </c>
      <c r="J22" s="11">
        <f>COUNTIFS(Processed_Data_Prices!$W:$W,"&gt;0",Processed_Data_Prices!$C:$C,$C22,Processed_Data_Prices!$D:$D,$D22)</f>
        <v>0</v>
      </c>
      <c r="K22" s="11">
        <f>COUNTIFS(Processed_Data_Prices!$X:$X,"&gt;0",Processed_Data_Prices!$C:$C,$C22,Processed_Data_Prices!$D:$D,$D22)</f>
        <v>1</v>
      </c>
      <c r="L22" s="11">
        <f>COUNTIFS(Processed_Data_Prices!$Y:$Y,"&gt;0",Processed_Data_Prices!$C:$C,$C22,Processed_Data_Prices!$D:$D,$D22)</f>
        <v>1</v>
      </c>
    </row>
    <row r="23" spans="1:12" x14ac:dyDescent="0.2">
      <c r="A23" s="1" t="s">
        <v>250</v>
      </c>
      <c r="B23" s="1" t="s">
        <v>252</v>
      </c>
      <c r="C23" s="1" t="s">
        <v>307</v>
      </c>
      <c r="D23" s="1" t="s">
        <v>279</v>
      </c>
      <c r="E23" s="11">
        <f>COUNTIFS(Processed_Data_Prices!$R:$R,"&gt;0",Processed_Data_Prices!$C:$C,$C23,Processed_Data_Prices!D:$D,$D23)</f>
        <v>0</v>
      </c>
      <c r="F23" s="11">
        <f>COUNTIFS(Processed_Data_Prices!$S:$S,"&gt;0",Processed_Data_Prices!$C:$C,$C23,Processed_Data_Prices!$D:$D,$D23)</f>
        <v>1</v>
      </c>
      <c r="G23" s="11">
        <f t="shared" si="0"/>
        <v>1</v>
      </c>
      <c r="H23" s="11">
        <f>COUNTIFS(Processed_Data_Prices!$T:$T,"&gt;0",Processed_Data_Prices!$C:$C,$C23,Processed_Data_Prices!$D:$D,$D23)</f>
        <v>5</v>
      </c>
      <c r="I23" s="11">
        <f>COUNTIFS(Processed_Data_Prices!$V:$V,"&gt;0",Processed_Data_Prices!$C:$C,$C23,Processed_Data_Prices!$D:$D,$D23)</f>
        <v>1</v>
      </c>
      <c r="J23" s="11">
        <f>COUNTIFS(Processed_Data_Prices!$W:$W,"&gt;0",Processed_Data_Prices!$C:$C,$C23,Processed_Data_Prices!$D:$D,$D23)</f>
        <v>2</v>
      </c>
      <c r="K23" s="11">
        <f>COUNTIFS(Processed_Data_Prices!$X:$X,"&gt;0",Processed_Data_Prices!$C:$C,$C23,Processed_Data_Prices!$D:$D,$D23)</f>
        <v>0</v>
      </c>
      <c r="L23" s="11">
        <f>COUNTIFS(Processed_Data_Prices!$Y:$Y,"&gt;0",Processed_Data_Prices!$C:$C,$C23,Processed_Data_Prices!$D:$D,$D23)</f>
        <v>0</v>
      </c>
    </row>
    <row r="24" spans="1:12" x14ac:dyDescent="0.2">
      <c r="A24" s="1" t="s">
        <v>250</v>
      </c>
      <c r="B24" s="1" t="s">
        <v>287</v>
      </c>
      <c r="C24" s="1" t="s">
        <v>288</v>
      </c>
      <c r="D24" s="1" t="s">
        <v>256</v>
      </c>
      <c r="E24" s="11">
        <f>COUNTIFS(Processed_Data_Prices!$R:$R,"&gt;0",Processed_Data_Prices!$C:$C,$C24,Processed_Data_Prices!D:$D,$D24)</f>
        <v>1</v>
      </c>
      <c r="F24" s="11">
        <f>COUNTIFS(Processed_Data_Prices!$S:$S,"&gt;0",Processed_Data_Prices!$C:$C,$C24,Processed_Data_Prices!$D:$D,$D24)</f>
        <v>1</v>
      </c>
      <c r="G24" s="11">
        <f t="shared" si="0"/>
        <v>2</v>
      </c>
      <c r="H24" s="11">
        <f>COUNTIFS(Processed_Data_Prices!$T:$T,"&gt;0",Processed_Data_Prices!$C:$C,$C24,Processed_Data_Prices!$D:$D,$D24)</f>
        <v>9</v>
      </c>
      <c r="I24" s="11">
        <f>COUNTIFS(Processed_Data_Prices!$V:$V,"&gt;0",Processed_Data_Prices!$C:$C,$C24,Processed_Data_Prices!$D:$D,$D24)</f>
        <v>0</v>
      </c>
      <c r="J24" s="11">
        <f>COUNTIFS(Processed_Data_Prices!$W:$W,"&gt;0",Processed_Data_Prices!$C:$C,$C24,Processed_Data_Prices!$D:$D,$D24)</f>
        <v>0</v>
      </c>
      <c r="K24" s="11">
        <f>COUNTIFS(Processed_Data_Prices!$X:$X,"&gt;0",Processed_Data_Prices!$C:$C,$C24,Processed_Data_Prices!$D:$D,$D24)</f>
        <v>1</v>
      </c>
      <c r="L24" s="11">
        <f>COUNTIFS(Processed_Data_Prices!$Y:$Y,"&gt;0",Processed_Data_Prices!$C:$C,$C24,Processed_Data_Prices!$D:$D,$D24)</f>
        <v>1</v>
      </c>
    </row>
    <row r="25" spans="1:12" x14ac:dyDescent="0.2">
      <c r="A25" s="1" t="s">
        <v>250</v>
      </c>
      <c r="B25" s="1" t="s">
        <v>287</v>
      </c>
      <c r="C25" s="1" t="s">
        <v>288</v>
      </c>
      <c r="D25" s="1" t="s">
        <v>268</v>
      </c>
      <c r="E25" s="11">
        <f>COUNTIFS(Processed_Data_Prices!$R:$R,"&gt;0",Processed_Data_Prices!$C:$C,$C25,Processed_Data_Prices!D:$D,$D25)</f>
        <v>1</v>
      </c>
      <c r="F25" s="11">
        <f>COUNTIFS(Processed_Data_Prices!$S:$S,"&gt;0",Processed_Data_Prices!$C:$C,$C25,Processed_Data_Prices!$D:$D,$D25)</f>
        <v>0</v>
      </c>
      <c r="G25" s="11">
        <f t="shared" si="0"/>
        <v>1</v>
      </c>
      <c r="H25" s="11">
        <f>COUNTIFS(Processed_Data_Prices!$T:$T,"&gt;0",Processed_Data_Prices!$C:$C,$C25,Processed_Data_Prices!$D:$D,$D25)</f>
        <v>2</v>
      </c>
      <c r="I25" s="11">
        <f>COUNTIFS(Processed_Data_Prices!$V:$V,"&gt;0",Processed_Data_Prices!$C:$C,$C25,Processed_Data_Prices!$D:$D,$D25)</f>
        <v>0</v>
      </c>
      <c r="J25" s="11">
        <f>COUNTIFS(Processed_Data_Prices!$W:$W,"&gt;0",Processed_Data_Prices!$C:$C,$C25,Processed_Data_Prices!$D:$D,$D25)</f>
        <v>0</v>
      </c>
      <c r="K25" s="11">
        <f>COUNTIFS(Processed_Data_Prices!$X:$X,"&gt;0",Processed_Data_Prices!$C:$C,$C25,Processed_Data_Prices!$D:$D,$D25)</f>
        <v>0</v>
      </c>
      <c r="L25" s="11">
        <f>COUNTIFS(Processed_Data_Prices!$Y:$Y,"&gt;0",Processed_Data_Prices!$C:$C,$C25,Processed_Data_Prices!$D:$D,$D25)</f>
        <v>0</v>
      </c>
    </row>
    <row r="26" spans="1:12" x14ac:dyDescent="0.2">
      <c r="A26" s="1" t="s">
        <v>250</v>
      </c>
      <c r="B26" s="1" t="s">
        <v>287</v>
      </c>
      <c r="C26" s="1" t="s">
        <v>375</v>
      </c>
      <c r="D26" s="1" t="s">
        <v>279</v>
      </c>
      <c r="E26" s="11">
        <f>COUNTIFS(Processed_Data_Prices!$R:$R,"&gt;0",Processed_Data_Prices!$C:$C,$C26,Processed_Data_Prices!D:$D,$D26)</f>
        <v>6</v>
      </c>
      <c r="F26" s="11">
        <f>COUNTIFS(Processed_Data_Prices!$S:$S,"&gt;0",Processed_Data_Prices!$C:$C,$C26,Processed_Data_Prices!$D:$D,$D26)</f>
        <v>0</v>
      </c>
      <c r="G26" s="11">
        <f t="shared" si="0"/>
        <v>6</v>
      </c>
      <c r="H26" s="11">
        <f>COUNTIFS(Processed_Data_Prices!$T:$T,"&gt;0",Processed_Data_Prices!$C:$C,$C26,Processed_Data_Prices!$D:$D,$D26)</f>
        <v>6</v>
      </c>
      <c r="I26" s="11">
        <f>COUNTIFS(Processed_Data_Prices!$V:$V,"&gt;0",Processed_Data_Prices!$C:$C,$C26,Processed_Data_Prices!$D:$D,$D26)</f>
        <v>3</v>
      </c>
      <c r="J26" s="11">
        <f>COUNTIFS(Processed_Data_Prices!$W:$W,"&gt;0",Processed_Data_Prices!$C:$C,$C26,Processed_Data_Prices!$D:$D,$D26)</f>
        <v>0</v>
      </c>
      <c r="K26" s="11">
        <f>COUNTIFS(Processed_Data_Prices!$X:$X,"&gt;0",Processed_Data_Prices!$C:$C,$C26,Processed_Data_Prices!$D:$D,$D26)</f>
        <v>0</v>
      </c>
      <c r="L26" s="11">
        <f>COUNTIFS(Processed_Data_Prices!$Y:$Y,"&gt;0",Processed_Data_Prices!$C:$C,$C26,Processed_Data_Prices!$D:$D,$D26)</f>
        <v>0</v>
      </c>
    </row>
    <row r="27" spans="1:12" x14ac:dyDescent="0.2">
      <c r="A27" s="1" t="s">
        <v>792</v>
      </c>
      <c r="B27" s="1" t="s">
        <v>793</v>
      </c>
      <c r="C27" s="1" t="s">
        <v>794</v>
      </c>
      <c r="D27" s="1" t="s">
        <v>256</v>
      </c>
      <c r="E27" s="11">
        <f>COUNTIFS(Processed_Data_Prices!$R:$R,"&gt;0",Processed_Data_Prices!$C:$C,$C27,Processed_Data_Prices!D:$D,$D27)</f>
        <v>0</v>
      </c>
      <c r="F27" s="11">
        <f>COUNTIFS(Processed_Data_Prices!$S:$S,"&gt;0",Processed_Data_Prices!$C:$C,$C27,Processed_Data_Prices!$D:$D,$D27)</f>
        <v>1</v>
      </c>
      <c r="G27" s="11">
        <f t="shared" si="0"/>
        <v>1</v>
      </c>
      <c r="H27" s="11">
        <f>COUNTIFS(Processed_Data_Prices!$T:$T,"&gt;0",Processed_Data_Prices!$C:$C,$C27,Processed_Data_Prices!$D:$D,$D27)</f>
        <v>4</v>
      </c>
      <c r="I27" s="11">
        <f>COUNTIFS(Processed_Data_Prices!$V:$V,"&gt;0",Processed_Data_Prices!$C:$C,$C27,Processed_Data_Prices!$D:$D,$D27)</f>
        <v>0</v>
      </c>
      <c r="J27" s="11">
        <f>COUNTIFS(Processed_Data_Prices!$W:$W,"&gt;0",Processed_Data_Prices!$C:$C,$C27,Processed_Data_Prices!$D:$D,$D27)</f>
        <v>0</v>
      </c>
      <c r="K27" s="11">
        <f>COUNTIFS(Processed_Data_Prices!$X:$X,"&gt;0",Processed_Data_Prices!$C:$C,$C27,Processed_Data_Prices!$D:$D,$D27)</f>
        <v>0</v>
      </c>
      <c r="L27" s="11">
        <f>COUNTIFS(Processed_Data_Prices!$Y:$Y,"&gt;0",Processed_Data_Prices!$C:$C,$C27,Processed_Data_Prices!$D:$D,$D27)</f>
        <v>0</v>
      </c>
    </row>
    <row r="32" spans="1:12" ht="35" customHeight="1" x14ac:dyDescent="0.2"/>
    <row r="38" spans="1:2" x14ac:dyDescent="0.2">
      <c r="A38" s="1"/>
      <c r="B38" s="1"/>
    </row>
  </sheetData>
  <conditionalFormatting sqref="E15:L27">
    <cfRule type="colorScale" priority="1">
      <colorScale>
        <cfvo type="num" val="2"/>
        <cfvo type="num" val="3"/>
        <cfvo type="num" val="4"/>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
  <sheetViews>
    <sheetView workbookViewId="0"/>
  </sheetViews>
  <sheetFormatPr baseColWidth="10" defaultRowHeight="15" x14ac:dyDescent="0.2"/>
  <cols>
    <col min="1" max="1" width="16.5" customWidth="1"/>
    <col min="2" max="2" width="16" bestFit="1" customWidth="1"/>
    <col min="3" max="3" width="19.5" customWidth="1"/>
    <col min="4" max="4" width="13" hidden="1" customWidth="1"/>
    <col min="5" max="6" width="16.33203125" customWidth="1"/>
    <col min="9" max="9" width="16" customWidth="1"/>
    <col min="10" max="10" width="13.6640625" customWidth="1"/>
    <col min="11" max="11" width="15.33203125" customWidth="1"/>
  </cols>
  <sheetData>
    <row r="1" spans="1:14" x14ac:dyDescent="0.2">
      <c r="A1" s="10" t="s">
        <v>2926</v>
      </c>
    </row>
    <row r="3" spans="1:14" x14ac:dyDescent="0.2">
      <c r="A3" s="12" t="s">
        <v>1054</v>
      </c>
      <c r="B3" s="12" t="s">
        <v>2927</v>
      </c>
      <c r="C3" s="12" t="s">
        <v>2946</v>
      </c>
    </row>
    <row r="4" spans="1:14" x14ac:dyDescent="0.2">
      <c r="A4" s="1" t="s">
        <v>1024</v>
      </c>
      <c r="B4" s="1">
        <v>60</v>
      </c>
      <c r="C4" s="1">
        <v>21</v>
      </c>
    </row>
    <row r="5" spans="1:14" x14ac:dyDescent="0.2">
      <c r="A5" s="1" t="s">
        <v>1023</v>
      </c>
      <c r="B5" s="1">
        <v>50</v>
      </c>
      <c r="C5" s="1">
        <v>13</v>
      </c>
    </row>
    <row r="6" spans="1:14" x14ac:dyDescent="0.2">
      <c r="A6" s="1" t="s">
        <v>1022</v>
      </c>
      <c r="B6" s="1">
        <v>30</v>
      </c>
      <c r="C6" s="1">
        <v>64</v>
      </c>
    </row>
    <row r="7" spans="1:14" x14ac:dyDescent="0.2">
      <c r="A7" s="1" t="s">
        <v>1025</v>
      </c>
      <c r="B7" s="1">
        <v>100</v>
      </c>
      <c r="C7" s="1">
        <v>23</v>
      </c>
    </row>
    <row r="8" spans="1:14" x14ac:dyDescent="0.2">
      <c r="A8" s="1" t="s">
        <v>1027</v>
      </c>
      <c r="B8" s="1">
        <v>40</v>
      </c>
      <c r="C8" s="1">
        <v>4</v>
      </c>
    </row>
    <row r="9" spans="1:14" x14ac:dyDescent="0.2">
      <c r="A9" s="1" t="s">
        <v>1028</v>
      </c>
      <c r="B9" s="1">
        <v>3000</v>
      </c>
      <c r="C9" s="1">
        <v>19</v>
      </c>
    </row>
    <row r="10" spans="1:14" x14ac:dyDescent="0.2">
      <c r="A10" s="1" t="s">
        <v>1029</v>
      </c>
      <c r="B10" s="1">
        <v>2</v>
      </c>
      <c r="C10" s="1">
        <v>7</v>
      </c>
    </row>
    <row r="11" spans="1:14" x14ac:dyDescent="0.2">
      <c r="A11" s="1"/>
      <c r="B11" s="1"/>
    </row>
    <row r="12" spans="1:14" x14ac:dyDescent="0.2">
      <c r="A12" s="1"/>
      <c r="B12" s="1"/>
    </row>
    <row r="14" spans="1:14" x14ac:dyDescent="0.2">
      <c r="A14" s="10" t="s">
        <v>2928</v>
      </c>
    </row>
    <row r="16" spans="1:14" ht="29" customHeight="1" x14ac:dyDescent="0.2">
      <c r="A16" s="12" t="s">
        <v>1019</v>
      </c>
      <c r="B16" s="12" t="s">
        <v>1020</v>
      </c>
      <c r="C16" s="12" t="s">
        <v>1021</v>
      </c>
      <c r="D16" s="12" t="s">
        <v>2863</v>
      </c>
      <c r="E16" s="12" t="s">
        <v>1024</v>
      </c>
      <c r="F16" s="12" t="s">
        <v>1023</v>
      </c>
      <c r="G16" s="12" t="s">
        <v>1022</v>
      </c>
      <c r="H16" s="12" t="s">
        <v>1025</v>
      </c>
      <c r="I16" s="12" t="s">
        <v>1027</v>
      </c>
      <c r="J16" s="12" t="s">
        <v>1028</v>
      </c>
      <c r="K16" s="12" t="s">
        <v>1029</v>
      </c>
      <c r="L16" s="1"/>
      <c r="M16" s="1" t="s">
        <v>2864</v>
      </c>
      <c r="N16" s="1"/>
    </row>
    <row r="17" spans="1:14" x14ac:dyDescent="0.2">
      <c r="A17" s="1" t="s">
        <v>275</v>
      </c>
      <c r="B17" s="1" t="s">
        <v>334</v>
      </c>
      <c r="C17" s="1" t="s">
        <v>256</v>
      </c>
      <c r="D17" s="1">
        <v>9</v>
      </c>
      <c r="E17" s="20">
        <f t="array" ref="E17">MEDIAN(IF(Processed_Data_Prices!E:E=Prix_Mediane!D17,Processed_Data_Prices!R:R))</f>
        <v>65</v>
      </c>
      <c r="F17" s="20"/>
      <c r="G17" s="20">
        <f t="array" ref="G17">MEDIAN(IF(Processed_Data_Prices!E:E=Prix_Mediane!D17,Processed_Data_Prices!T:T))</f>
        <v>25</v>
      </c>
      <c r="H17" s="21">
        <f t="array" ref="H17">MEDIAN(IF(Processed_Data_Prices!E:E=Prix_Mediane!D17,Processed_Data_Prices!V:V))</f>
        <v>2291.666666666667</v>
      </c>
      <c r="I17" s="20"/>
      <c r="J17" s="20">
        <f t="array" ref="J17">MEDIAN(IF(Processed_Data_Prices!E:E=Prix_Mediane!D17,Processed_Data_Prices!X:X))</f>
        <v>500</v>
      </c>
      <c r="K17" s="21">
        <f t="array" ref="K17">MEDIAN(IF(Processed_Data_Prices!E:E=Prix_Mediane!D17,Processed_Data_Prices!Y:Y))</f>
        <v>2</v>
      </c>
      <c r="L17" s="1"/>
      <c r="M17" s="19"/>
      <c r="N17" s="1" t="s">
        <v>2929</v>
      </c>
    </row>
    <row r="18" spans="1:14" x14ac:dyDescent="0.2">
      <c r="A18" s="1" t="s">
        <v>275</v>
      </c>
      <c r="B18" s="1" t="s">
        <v>317</v>
      </c>
      <c r="C18" s="1" t="s">
        <v>268</v>
      </c>
      <c r="D18" s="1">
        <v>7</v>
      </c>
      <c r="E18" s="20">
        <f t="array" ref="E18">MEDIAN(IF(Processed_Data_Prices!E:E=Prix_Mediane!D18,Processed_Data_Prices!R:R))</f>
        <v>62.5</v>
      </c>
      <c r="F18" s="20"/>
      <c r="G18" s="20">
        <f t="array" ref="G18">MEDIAN(IF(Processed_Data_Prices!E:E=Prix_Mediane!D18,Processed_Data_Prices!T:T))</f>
        <v>100</v>
      </c>
      <c r="H18" s="20"/>
      <c r="I18" s="20"/>
      <c r="J18" s="20">
        <f t="array" ref="J18">MEDIAN(IF(Processed_Data_Prices!E:E=Prix_Mediane!D18,Processed_Data_Prices!X:X))</f>
        <v>5000</v>
      </c>
      <c r="K18" s="21">
        <f t="array" ref="K18">MEDIAN(IF(Processed_Data_Prices!E:E=Prix_Mediane!D18,Processed_Data_Prices!Y:Y))</f>
        <v>2</v>
      </c>
      <c r="L18" s="1"/>
      <c r="M18" s="1"/>
      <c r="N18" s="1" t="s">
        <v>2930</v>
      </c>
    </row>
    <row r="19" spans="1:14" x14ac:dyDescent="0.2">
      <c r="A19" s="1" t="s">
        <v>275</v>
      </c>
      <c r="B19" s="1" t="s">
        <v>276</v>
      </c>
      <c r="C19" s="1" t="s">
        <v>279</v>
      </c>
      <c r="D19" s="1">
        <v>8</v>
      </c>
      <c r="E19" s="21">
        <f t="array" ref="E19">MEDIAN(IF(Processed_Data_Prices!E:E=Prix_Mediane!D19,Processed_Data_Prices!R:R))</f>
        <v>75</v>
      </c>
      <c r="F19" s="20"/>
      <c r="G19" s="20">
        <f t="array" ref="G19">MEDIAN(IF(Processed_Data_Prices!E:E=Prix_Mediane!D19,Processed_Data_Prices!T:T))</f>
        <v>50</v>
      </c>
      <c r="H19" s="20"/>
      <c r="I19" s="20"/>
      <c r="J19" s="20"/>
      <c r="K19" s="21">
        <f t="array" ref="K19">MEDIAN(IF(Processed_Data_Prices!E:E=Prix_Mediane!D19,Processed_Data_Prices!Y:Y))</f>
        <v>5</v>
      </c>
      <c r="L19" s="1"/>
      <c r="M19" s="1"/>
      <c r="N19" s="1" t="s">
        <v>2934</v>
      </c>
    </row>
    <row r="20" spans="1:14" x14ac:dyDescent="0.2">
      <c r="A20" s="1" t="s">
        <v>252</v>
      </c>
      <c r="B20" s="1" t="s">
        <v>253</v>
      </c>
      <c r="C20" s="1" t="s">
        <v>256</v>
      </c>
      <c r="D20" s="1">
        <v>3</v>
      </c>
      <c r="E20" s="21">
        <f t="array" ref="E20">MEDIAN(IF(Processed_Data_Prices!E:E=Prix_Mediane!D20,Processed_Data_Prices!R:R))</f>
        <v>50</v>
      </c>
      <c r="F20" s="20">
        <f t="array" ref="F20">MEDIAN(IF(Processed_Data_Prices!E:E=Prix_Mediane!D20,Processed_Data_Prices!S:S))</f>
        <v>50</v>
      </c>
      <c r="G20" s="20">
        <f t="array" ref="G20">MEDIAN(IF(Processed_Data_Prices!E:E=Prix_Mediane!D20,Processed_Data_Prices!T:T))</f>
        <v>22.5</v>
      </c>
      <c r="H20" s="20">
        <f t="array" ref="H20">MEDIAN(IF(Processed_Data_Prices!E:E=Prix_Mediane!D20,Processed_Data_Prices!V:V))</f>
        <v>132.27513227513228</v>
      </c>
      <c r="I20" s="20"/>
      <c r="J20" s="20">
        <f t="array" ref="J20">MEDIAN(IF(Processed_Data_Prices!E:E=Prix_Mediane!D20,Processed_Data_Prices!X:X))</f>
        <v>2204.8611111111113</v>
      </c>
      <c r="K20" s="21">
        <f t="array" ref="K20">MEDIAN(IF(Processed_Data_Prices!E:E=Prix_Mediane!D20,Processed_Data_Prices!Y:Y))</f>
        <v>30</v>
      </c>
      <c r="L20" s="1"/>
      <c r="M20" s="1"/>
      <c r="N20" s="1"/>
    </row>
    <row r="21" spans="1:14" x14ac:dyDescent="0.2">
      <c r="A21" s="1" t="s">
        <v>252</v>
      </c>
      <c r="B21" s="1" t="s">
        <v>253</v>
      </c>
      <c r="C21" s="1" t="s">
        <v>268</v>
      </c>
      <c r="D21" s="1">
        <v>1</v>
      </c>
      <c r="E21" s="21">
        <f t="array" ref="E21">MEDIAN(IF(Processed_Data_Prices!E:E=Prix_Mediane!D21,Processed_Data_Prices!R:R))</f>
        <v>65</v>
      </c>
      <c r="F21" s="21">
        <f t="array" ref="F21">MEDIAN(IF(Processed_Data_Prices!E:E=Prix_Mediane!D21,Processed_Data_Prices!S:S))</f>
        <v>61.224489795918366</v>
      </c>
      <c r="G21" s="20">
        <f t="array" ref="G21">MEDIAN(IF(Processed_Data_Prices!E:E=Prix_Mediane!D21,Processed_Data_Prices!T:T))</f>
        <v>17.5</v>
      </c>
      <c r="H21" s="21">
        <f t="array" ref="H21">MEDIAN(IF(Processed_Data_Prices!E:E=Prix_Mediane!D21,Processed_Data_Prices!V:V))</f>
        <v>158.06878306878309</v>
      </c>
      <c r="I21" s="20"/>
      <c r="J21" s="21">
        <f t="array" ref="J21">MEDIAN(IF(Processed_Data_Prices!E:E=Prix_Mediane!D21,Processed_Data_Prices!X:X))</f>
        <v>3529.4117647058824</v>
      </c>
      <c r="K21" s="21">
        <f t="array" ref="K21">MEDIAN(IF(Processed_Data_Prices!E:E=Prix_Mediane!D21,Processed_Data_Prices!Y:Y))</f>
        <v>50</v>
      </c>
      <c r="L21" s="1"/>
      <c r="M21" s="1"/>
      <c r="N21" s="1"/>
    </row>
    <row r="22" spans="1:14" x14ac:dyDescent="0.2">
      <c r="A22" s="1" t="s">
        <v>252</v>
      </c>
      <c r="B22" s="1" t="s">
        <v>307</v>
      </c>
      <c r="C22" s="1" t="s">
        <v>279</v>
      </c>
      <c r="D22" s="1">
        <v>2</v>
      </c>
      <c r="E22" s="20"/>
      <c r="F22" s="21">
        <f t="array" ref="F22">MEDIAN(IF(Processed_Data_Prices!E:E=Prix_Mediane!D22,Processed_Data_Prices!S:S))</f>
        <v>60</v>
      </c>
      <c r="G22" s="20">
        <f t="array" ref="G22">MEDIAN(IF(Processed_Data_Prices!E:E=Prix_Mediane!D22,Processed_Data_Prices!T:T))</f>
        <v>15</v>
      </c>
      <c r="H22" s="21">
        <f t="array" ref="H22">MEDIAN(IF(Processed_Data_Prices!E:E=Prix_Mediane!D22,Processed_Data_Prices!V:V))</f>
        <v>1041.6666666666667</v>
      </c>
      <c r="I22" s="21">
        <f t="array" ref="I22">MEDIAN(IF(Processed_Data_Prices!E:E=Prix_Mediane!D22,Processed_Data_Prices!W:W))</f>
        <v>50</v>
      </c>
      <c r="J22" s="20"/>
      <c r="K22" s="20"/>
      <c r="L22" s="1"/>
      <c r="M22" s="1"/>
      <c r="N22" s="1"/>
    </row>
    <row r="23" spans="1:14" x14ac:dyDescent="0.2">
      <c r="A23" s="1" t="s">
        <v>287</v>
      </c>
      <c r="B23" s="1" t="s">
        <v>288</v>
      </c>
      <c r="C23" s="1" t="s">
        <v>256</v>
      </c>
      <c r="D23" s="1">
        <v>12</v>
      </c>
      <c r="E23" s="21">
        <f t="array" ref="E23">MEDIAN(IF(Processed_Data_Prices!E:E=Prix_Mediane!D23,Processed_Data_Prices!R:R))</f>
        <v>25</v>
      </c>
      <c r="F23" s="21">
        <f t="array" ref="F23">MEDIAN(IF(Processed_Data_Prices!E:E=Prix_Mediane!D23,Processed_Data_Prices!S:S))</f>
        <v>145.83333333333334</v>
      </c>
      <c r="G23" s="20">
        <f t="array" ref="G23">MEDIAN(IF(Processed_Data_Prices!E:E=Prix_Mediane!D23,Processed_Data_Prices!T:T))</f>
        <v>25</v>
      </c>
      <c r="H23" s="20"/>
      <c r="I23" s="20"/>
      <c r="J23" s="21">
        <f t="array" ref="J23">MEDIAN(IF(Processed_Data_Prices!E:E=Prix_Mediane!D23,Processed_Data_Prices!X:X))</f>
        <v>5625</v>
      </c>
      <c r="K23" s="21">
        <f t="array" ref="K23">MEDIAN(IF(Processed_Data_Prices!E:E=Prix_Mediane!D23,Processed_Data_Prices!Y:Y))</f>
        <v>1</v>
      </c>
      <c r="L23" s="1"/>
      <c r="M23" s="1"/>
      <c r="N23" s="1"/>
    </row>
    <row r="24" spans="1:14" x14ac:dyDescent="0.2">
      <c r="A24" s="1" t="s">
        <v>287</v>
      </c>
      <c r="B24" s="1" t="s">
        <v>288</v>
      </c>
      <c r="C24" s="1" t="s">
        <v>268</v>
      </c>
      <c r="D24" s="1">
        <v>10</v>
      </c>
      <c r="E24" s="21">
        <f t="array" ref="E24">MEDIAN(IF(Processed_Data_Prices!E:E=Prix_Mediane!D24,Processed_Data_Prices!R:R))</f>
        <v>50</v>
      </c>
      <c r="F24" s="20"/>
      <c r="G24" s="21">
        <f t="array" ref="G24">MEDIAN(IF(Processed_Data_Prices!E:E=Prix_Mediane!D24,Processed_Data_Prices!T:T))</f>
        <v>62.5</v>
      </c>
      <c r="H24" s="20"/>
      <c r="I24" s="20"/>
      <c r="J24" s="20"/>
      <c r="K24" s="20"/>
      <c r="L24" s="1"/>
      <c r="M24" s="1"/>
      <c r="N24" s="1"/>
    </row>
    <row r="25" spans="1:14" x14ac:dyDescent="0.2">
      <c r="A25" s="1" t="s">
        <v>287</v>
      </c>
      <c r="B25" s="1" t="s">
        <v>375</v>
      </c>
      <c r="C25" s="1" t="s">
        <v>279</v>
      </c>
      <c r="D25" s="1">
        <v>11</v>
      </c>
      <c r="E25" s="20">
        <f t="array" ref="E25">MEDIAN(IF(Processed_Data_Prices!E:E=Prix_Mediane!D25,Processed_Data_Prices!R:R))</f>
        <v>25</v>
      </c>
      <c r="F25" s="20"/>
      <c r="G25" s="20">
        <f t="array" ref="G25">MEDIAN(IF(Processed_Data_Prices!E:E=Prix_Mediane!D25,Processed_Data_Prices!T:T))</f>
        <v>75</v>
      </c>
      <c r="H25" s="20">
        <f t="array" ref="H25">MEDIAN(IF(Processed_Data_Prices!E:E=Prix_Mediane!D25,Processed_Data_Prices!V:V))</f>
        <v>400</v>
      </c>
      <c r="I25" s="20"/>
      <c r="J25" s="20"/>
      <c r="K25" s="20"/>
      <c r="L25" s="1"/>
      <c r="M25" s="1"/>
      <c r="N25" s="1"/>
    </row>
    <row r="26" spans="1:14" x14ac:dyDescent="0.2">
      <c r="A26" s="1" t="s">
        <v>297</v>
      </c>
      <c r="B26" s="1" t="s">
        <v>342</v>
      </c>
      <c r="C26" s="1" t="s">
        <v>256</v>
      </c>
      <c r="D26" s="1">
        <v>6</v>
      </c>
      <c r="E26" s="20"/>
      <c r="F26" s="21">
        <f t="array" ref="F26">MEDIAN(IF(Processed_Data_Prices!E:E=Prix_Mediane!D26,Processed_Data_Prices!S:S))</f>
        <v>20</v>
      </c>
      <c r="G26" s="20">
        <f t="array" ref="G26">MEDIAN(IF(Processed_Data_Prices!E:E=Prix_Mediane!D26,Processed_Data_Prices!T:T))</f>
        <v>20</v>
      </c>
      <c r="H26" s="20">
        <f t="array" ref="H26">MEDIAN(IF(Processed_Data_Prices!E:E=Prix_Mediane!D26,Processed_Data_Prices!V:V))</f>
        <v>100</v>
      </c>
      <c r="I26" s="21">
        <f t="array" ref="I26">MEDIAN(IF(Processed_Data_Prices!E:E=Prix_Mediane!D26,Processed_Data_Prices!W:W))</f>
        <v>27.5</v>
      </c>
      <c r="J26" s="21">
        <f t="array" ref="J26">MEDIAN(IF(Processed_Data_Prices!E:E=Prix_Mediane!D26,Processed_Data_Prices!X:X))</f>
        <v>3000</v>
      </c>
      <c r="K26" s="20"/>
      <c r="L26" s="1"/>
      <c r="M26" s="1"/>
      <c r="N26" s="1"/>
    </row>
    <row r="27" spans="1:14" x14ac:dyDescent="0.2">
      <c r="A27" s="1" t="s">
        <v>297</v>
      </c>
      <c r="B27" s="1" t="s">
        <v>355</v>
      </c>
      <c r="C27" s="1" t="s">
        <v>268</v>
      </c>
      <c r="D27" s="1">
        <v>4</v>
      </c>
      <c r="E27" s="20"/>
      <c r="F27" s="20">
        <f t="array" ref="F27">MEDIAN(IF(Processed_Data_Prices!E:E=Prix_Mediane!D27,Processed_Data_Prices!S:S))</f>
        <v>50</v>
      </c>
      <c r="G27" s="20">
        <f t="array" ref="G27">MEDIAN(IF(Processed_Data_Prices!E:E=Prix_Mediane!D27,Processed_Data_Prices!T:T))</f>
        <v>39.0625</v>
      </c>
      <c r="H27" s="20">
        <f t="array" ref="H27">MEDIAN(IF(Processed_Data_Prices!E:E=Prix_Mediane!D27,Processed_Data_Prices!V:V))</f>
        <v>80</v>
      </c>
      <c r="I27" s="20"/>
      <c r="J27" s="21">
        <f t="array" ref="J27">MEDIAN(IF(Processed_Data_Prices!E:E=Prix_Mediane!D27,Processed_Data_Prices!X:X))</f>
        <v>3250</v>
      </c>
      <c r="K27" s="20"/>
      <c r="L27" s="1"/>
      <c r="M27" s="1"/>
      <c r="N27" s="1"/>
    </row>
    <row r="28" spans="1:14" x14ac:dyDescent="0.2">
      <c r="A28" s="1" t="s">
        <v>297</v>
      </c>
      <c r="B28" s="1" t="s">
        <v>298</v>
      </c>
      <c r="C28" s="1" t="s">
        <v>279</v>
      </c>
      <c r="D28" s="1">
        <v>5</v>
      </c>
      <c r="E28" s="21">
        <f t="array" ref="E28">MEDIAN(IF(Processed_Data_Prices!E:E=Prix_Mediane!D28,Processed_Data_Prices!R:R))</f>
        <v>100</v>
      </c>
      <c r="F28" s="21">
        <f t="array" ref="F28">MEDIAN(IF(Processed_Data_Prices!E:E=Prix_Mediane!D28,Processed_Data_Prices!S:S))</f>
        <v>50</v>
      </c>
      <c r="G28" s="20">
        <f t="array" ref="G28">MEDIAN(IF(Processed_Data_Prices!E:E=Prix_Mediane!D28,Processed_Data_Prices!T:T))</f>
        <v>39.0625</v>
      </c>
      <c r="H28" s="20">
        <f t="array" ref="H28">MEDIAN(IF(Processed_Data_Prices!E:E=Prix_Mediane!D28,Processed_Data_Prices!V:V))</f>
        <v>66.137566137566139</v>
      </c>
      <c r="I28" s="20"/>
      <c r="J28" s="21">
        <f t="array" ref="J28">MEDIAN(IF(Processed_Data_Prices!E:E=Prix_Mediane!D28,Processed_Data_Prices!X:X))</f>
        <v>3500</v>
      </c>
      <c r="K28" s="20">
        <f t="array" ref="K28">MEDIAN(IF(Processed_Data_Prices!E:E=Prix_Mediane!D28,Processed_Data_Prices!Y:Y))</f>
        <v>0</v>
      </c>
      <c r="L28" s="1"/>
      <c r="M28" s="1"/>
      <c r="N28" s="1"/>
    </row>
    <row r="29" spans="1:14" x14ac:dyDescent="0.2">
      <c r="A29" s="1" t="s">
        <v>793</v>
      </c>
      <c r="B29" s="1" t="s">
        <v>794</v>
      </c>
      <c r="C29" s="1" t="s">
        <v>256</v>
      </c>
      <c r="D29" s="1">
        <v>13</v>
      </c>
      <c r="E29" s="1"/>
      <c r="F29" s="19">
        <f t="array" ref="F29">MEDIAN(IF(Processed_Data_Prices!E:E=Prix_Mediane!D29,Processed_Data_Prices!S:S))</f>
        <v>25</v>
      </c>
      <c r="G29" s="1">
        <f t="array" ref="G29">MEDIAN(IF(Processed_Data_Prices!E:E=Prix_Mediane!D29,Processed_Data_Prices!T:T))</f>
        <v>20</v>
      </c>
      <c r="H29" s="1"/>
      <c r="I29" s="1"/>
      <c r="J29" s="1"/>
      <c r="K29" s="1"/>
      <c r="L29" s="1"/>
      <c r="M29" s="1"/>
      <c r="N29" s="1"/>
    </row>
    <row r="32" spans="1:14" x14ac:dyDescent="0.2">
      <c r="E32" s="45"/>
      <c r="F32" s="45"/>
      <c r="G32" s="45"/>
      <c r="H32" s="45"/>
      <c r="I32" s="45"/>
      <c r="J32" s="45"/>
      <c r="K32" s="45"/>
    </row>
    <row r="33" spans="1:12" x14ac:dyDescent="0.2">
      <c r="A33" s="10" t="s">
        <v>2945</v>
      </c>
    </row>
    <row r="35" spans="1:12" ht="28" customHeight="1" x14ac:dyDescent="0.2">
      <c r="A35" s="12" t="s">
        <v>1021</v>
      </c>
      <c r="B35" s="12" t="s">
        <v>1024</v>
      </c>
      <c r="C35" s="12" t="s">
        <v>1023</v>
      </c>
      <c r="D35" s="12" t="s">
        <v>1051</v>
      </c>
      <c r="E35" s="12" t="s">
        <v>1022</v>
      </c>
      <c r="F35" s="12" t="s">
        <v>1025</v>
      </c>
      <c r="G35" s="12" t="s">
        <v>1027</v>
      </c>
      <c r="H35" s="12" t="s">
        <v>1028</v>
      </c>
      <c r="I35" s="12" t="s">
        <v>1029</v>
      </c>
      <c r="K35" s="1" t="s">
        <v>2864</v>
      </c>
      <c r="L35" s="1"/>
    </row>
    <row r="36" spans="1:12" x14ac:dyDescent="0.2">
      <c r="A36" s="1" t="s">
        <v>256</v>
      </c>
      <c r="B36" s="45">
        <f t="array" ref="B36">MEDIAN(IF(Processed_Data_Prices!$D:$D="Urbaine",Processed_Data_Prices!R:R))</f>
        <v>65</v>
      </c>
      <c r="C36" s="45">
        <f t="array" ref="C36">MEDIAN(IF(Processed_Data_Prices!$D:$D="Urbaine",Processed_Data_Prices!S:S))</f>
        <v>37.5</v>
      </c>
      <c r="D36" s="45">
        <f t="array" ref="D36">MEDIAN(IF(Processed_Data_Prices!$D:$D="Urbaine",Processed_Data_Prices!T:T))</f>
        <v>25</v>
      </c>
      <c r="E36" s="45">
        <f t="array" ref="E36">MEDIAN(IF(Processed_Data_Prices!$D:$D="Urbaine",Processed_Data_Prices!T:T))</f>
        <v>25</v>
      </c>
      <c r="F36" s="45">
        <f t="array" ref="F36">MEDIAN(IF(Processed_Data_Prices!$D:$D="Urbaine",Processed_Data_Prices!V:V))</f>
        <v>132.27513227513228</v>
      </c>
      <c r="G36" s="19">
        <f t="array" ref="G36">MEDIAN(IF(Processed_Data_Prices!$D:$D="Urbaine",Processed_Data_Prices!W:W))</f>
        <v>27.5</v>
      </c>
      <c r="H36" s="45">
        <f t="array" ref="H36">MEDIAN(IF(Processed_Data_Prices!$D:$D="Urbaine",Processed_Data_Prices!X:X))</f>
        <v>2222.2222222222222</v>
      </c>
      <c r="I36" s="45">
        <f t="array" ref="I36">MEDIAN(IF(Processed_Data_Prices!$D:$D="Urbaine",Processed_Data_Prices!Y:Y))</f>
        <v>2</v>
      </c>
      <c r="K36" s="19"/>
      <c r="L36" s="1" t="s">
        <v>2929</v>
      </c>
    </row>
    <row r="37" spans="1:12" x14ac:dyDescent="0.2">
      <c r="A37" s="1" t="s">
        <v>268</v>
      </c>
      <c r="B37" s="45">
        <f t="array" ref="B37">MEDIAN(IF(Processed_Data_Prices!$D:$D="Péri-Urbaine",Processed_Data_Prices!R:R))</f>
        <v>62.5</v>
      </c>
      <c r="C37" s="45">
        <f t="array" ref="C37">MEDIAN(IF(Processed_Data_Prices!$D:$D="Péri-Urbaine",Processed_Data_Prices!S:S))</f>
        <v>50</v>
      </c>
      <c r="D37" s="45">
        <f t="array" ref="D37">MEDIAN(IF(Processed_Data_Prices!$D:$D="Péri-Urbaine",Processed_Data_Prices!T:T))</f>
        <v>45.758928571428569</v>
      </c>
      <c r="E37" s="45">
        <f t="array" ref="E37">MEDIAN(IF(Processed_Data_Prices!$D:$D="Péri-Urbaine",Processed_Data_Prices!T:T))</f>
        <v>45.758928571428569</v>
      </c>
      <c r="F37" s="45">
        <f t="array" ref="F37">MEDIAN(IF(Processed_Data_Prices!$D:$D="Péri-Urbaine",Processed_Data_Prices!V:V))</f>
        <v>80</v>
      </c>
      <c r="G37" s="45" t="s">
        <v>1051</v>
      </c>
      <c r="H37" s="45">
        <f t="array" ref="H37">MEDIAN(IF(Processed_Data_Prices!$D:$D="Péri-Urbaine",Processed_Data_Prices!X:X))</f>
        <v>5000</v>
      </c>
      <c r="I37" s="19">
        <f t="array" ref="I37">MEDIAN(IF(Processed_Data_Prices!$D:$D="Péri-Urbaine",Processed_Data_Prices!Y:Y))</f>
        <v>26</v>
      </c>
      <c r="K37" s="1"/>
      <c r="L37" s="1" t="s">
        <v>2930</v>
      </c>
    </row>
    <row r="38" spans="1:12" x14ac:dyDescent="0.2">
      <c r="A38" s="1" t="s">
        <v>279</v>
      </c>
      <c r="B38" s="45">
        <f t="array" ref="B38">MEDIAN(IF(Processed_Data_Prices!$D:$D="Rurale",Processed_Data_Prices!R:R))</f>
        <v>25</v>
      </c>
      <c r="C38" s="45">
        <f t="array" ref="C38">MEDIAN(IF(Processed_Data_Prices!$D:$D="Rurale",Processed_Data_Prices!S:S))</f>
        <v>50</v>
      </c>
      <c r="D38" s="45">
        <f t="array" ref="D38">MEDIAN(IF(Processed_Data_Prices!$D:$D="Rurale",Processed_Data_Prices!T:T))</f>
        <v>50</v>
      </c>
      <c r="E38" s="45">
        <f t="array" ref="E38">MEDIAN(IF(Processed_Data_Prices!$D:$D="Rurale",Processed_Data_Prices!T:T))</f>
        <v>50</v>
      </c>
      <c r="F38" s="45">
        <f t="array" ref="F38">MEDIAN(IF(Processed_Data_Prices!$D:$D="Rurale",Processed_Data_Prices!V:V))</f>
        <v>100</v>
      </c>
      <c r="G38" s="19">
        <f t="array" ref="G38">MEDIAN(IF(Processed_Data_Prices!$D:$D="Rurale",Processed_Data_Prices!W:W))</f>
        <v>50</v>
      </c>
      <c r="H38" s="19">
        <f t="array" ref="H38">MEDIAN(IF(Processed_Data_Prices!$D:$D="Rurale",Processed_Data_Prices!X:X))</f>
        <v>3500</v>
      </c>
      <c r="I38" s="19">
        <f t="array" ref="I38">MEDIAN(IF(Processed_Data_Prices!$D:$D="Rurale",Processed_Data_Prices!Y:Y))</f>
        <v>2.5</v>
      </c>
      <c r="K38" s="1"/>
      <c r="L38" s="1" t="s">
        <v>2934</v>
      </c>
    </row>
    <row r="40" spans="1:12" x14ac:dyDescent="0.2">
      <c r="B40" s="45"/>
      <c r="C40" s="45"/>
      <c r="D40" s="45"/>
      <c r="E40" s="45"/>
      <c r="F40" s="45"/>
      <c r="G40" s="45"/>
      <c r="H40" s="45"/>
      <c r="I40" s="45"/>
    </row>
  </sheetData>
  <autoFilter ref="A16:K29" xr:uid="{00000000-0009-0000-0000-000004000000}"/>
  <conditionalFormatting sqref="G17:K29">
    <cfRule type="colorScale" priority="1">
      <colorScale>
        <cfvo type="min"/>
        <cfvo type="num" val="&quot;&lt;2&quot;"/>
        <cfvo type="num" val="&quot;&gt;2&quot;"/>
        <color theme="0"/>
        <color rgb="FFFFEB84"/>
        <color rgb="FF009051"/>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workbookViewId="0"/>
  </sheetViews>
  <sheetFormatPr baseColWidth="10" defaultRowHeight="15" x14ac:dyDescent="0.2"/>
  <cols>
    <col min="1" max="1" width="19.6640625" customWidth="1"/>
    <col min="2" max="2" width="12.83203125" bestFit="1" customWidth="1"/>
    <col min="3" max="3" width="14.83203125" bestFit="1" customWidth="1"/>
    <col min="4" max="4" width="15" bestFit="1" customWidth="1"/>
    <col min="5" max="5" width="13.5" bestFit="1" customWidth="1"/>
    <col min="6" max="6" width="11.1640625" customWidth="1"/>
    <col min="7" max="7" width="10.83203125" bestFit="1" customWidth="1"/>
    <col min="8" max="8" width="10.6640625" customWidth="1"/>
    <col min="9" max="9" width="11.6640625" bestFit="1" customWidth="1"/>
    <col min="10" max="10" width="13.1640625" bestFit="1" customWidth="1"/>
  </cols>
  <sheetData>
    <row r="1" spans="1:10" ht="19" customHeight="1" x14ac:dyDescent="0.2">
      <c r="A1" s="10" t="s">
        <v>1050</v>
      </c>
      <c r="B1" s="1"/>
      <c r="C1" s="1"/>
      <c r="D1" s="1"/>
      <c r="E1" s="1"/>
      <c r="F1" s="1"/>
      <c r="G1" s="1"/>
      <c r="H1" s="1"/>
      <c r="I1" s="1"/>
      <c r="J1" s="1"/>
    </row>
    <row r="2" spans="1:10" ht="19" customHeight="1" x14ac:dyDescent="0.2">
      <c r="A2" s="15" t="s">
        <v>2931</v>
      </c>
      <c r="B2" s="1"/>
      <c r="C2" s="1"/>
      <c r="D2" s="1"/>
      <c r="E2" s="1"/>
      <c r="F2" s="1"/>
      <c r="G2" s="1"/>
      <c r="H2" s="1"/>
      <c r="I2" s="1"/>
      <c r="J2" s="1"/>
    </row>
    <row r="3" spans="1:10" x14ac:dyDescent="0.2">
      <c r="A3" s="1"/>
      <c r="B3" s="1"/>
      <c r="C3" s="1"/>
      <c r="D3" s="1"/>
      <c r="E3" s="1"/>
      <c r="F3" s="1"/>
      <c r="G3" s="1"/>
      <c r="H3" s="1"/>
      <c r="I3" s="1"/>
      <c r="J3" s="1"/>
    </row>
    <row r="4" spans="1:10" ht="34" customHeight="1" x14ac:dyDescent="0.2">
      <c r="A4" s="12" t="s">
        <v>1031</v>
      </c>
      <c r="B4" s="12" t="s">
        <v>1019</v>
      </c>
      <c r="C4" s="12" t="s">
        <v>1020</v>
      </c>
      <c r="D4" s="12" t="s">
        <v>1021</v>
      </c>
      <c r="E4" s="12" t="s">
        <v>1049</v>
      </c>
      <c r="F4" s="12" t="s">
        <v>1034</v>
      </c>
      <c r="G4" s="12" t="s">
        <v>1035</v>
      </c>
      <c r="H4" s="12" t="s">
        <v>1026</v>
      </c>
      <c r="I4" s="13" t="s">
        <v>1036</v>
      </c>
      <c r="J4" s="12" t="s">
        <v>1037</v>
      </c>
    </row>
    <row r="5" spans="1:10" x14ac:dyDescent="0.2">
      <c r="A5" s="1" t="s">
        <v>316</v>
      </c>
      <c r="B5" s="1" t="s">
        <v>275</v>
      </c>
      <c r="C5" s="1" t="s">
        <v>334</v>
      </c>
      <c r="D5" s="1" t="s">
        <v>256</v>
      </c>
      <c r="E5" s="11">
        <f>(COUNTIFS(Processed_Data_Prices!$F:$F,"&gt;0",Processed_Data_Prices!$C:$C,$C5,Processed_Data_Prices!$D:$D,$D5))-
(COUNTIFS(Processed_Data_Prices!$L:$L,"&gt;0",Processed_Data_Prices!$C:$C,$C5,Processed_Data_Prices!$D:$D,$D5))</f>
        <v>0</v>
      </c>
      <c r="F5" s="11">
        <f>(COUNTIFS(Processed_Data_Prices!$G:$G,"&gt;0",Processed_Data_Prices!$C:$C,$C5,Processed_Data_Prices!$D:$D,$D5))
-
(COUNTIFS(Processed_Data_Prices!$M:$M,"&gt;0",Processed_Data_Prices!$C:$C,$C5,Processed_Data_Prices!$D:$D,$D5))</f>
        <v>0</v>
      </c>
      <c r="G5" s="11">
        <f>(COUNTIFS(Processed_Data_Prices!$H:$H,"&gt;0",Processed_Data_Prices!$C:$C,$C5,Processed_Data_Prices!$D:$D,$D5))
-(COUNTIFS(Processed_Data_Prices!$N:$N,"&gt;0",Processed_Data_Prices!$C:$C,$C5,Processed_Data_Prices!$D:$D,$D5))</f>
        <v>0</v>
      </c>
      <c r="H5" s="11">
        <f>(COUNTIFS(Processed_Data_Prices!$I:$I,"&gt;0",Processed_Data_Prices!$C:$C,$C5,Processed_Data_Prices!$D:$D,$D5))
-(COUNTIFS(Processed_Data_Prices!$O:$O,"&gt;0",Processed_Data_Prices!$C:$C,$C5,Processed_Data_Prices!$D:$D,$D5))</f>
        <v>0</v>
      </c>
      <c r="I5" s="11">
        <f>(COUNTIFS(Processed_Data_Prices!$J:$J,"&gt;0",Processed_Data_Prices!$C:$C,$C5,Processed_Data_Prices!$D:$D,$D5))
-(COUNTIFS(Processed_Data_Prices!$P:$P,"&gt;0",Processed_Data_Prices!$C:$C,$C5,Processed_Data_Prices!$D:$D,$D5))</f>
        <v>0</v>
      </c>
      <c r="J5" s="11">
        <f>(COUNTIFS(Processed_Data_Prices!$K:$K,"&gt;0",Processed_Data_Prices!$C:$C,$C5,Processed_Data_Prices!$D:$D,$D5))
-(COUNTIFS(Processed_Data_Prices!$Q:$Q,"&gt;0",Processed_Data_Prices!$C:$C,$C5,Processed_Data_Prices!$D:$D,$D5))</f>
        <v>0</v>
      </c>
    </row>
    <row r="6" spans="1:10" x14ac:dyDescent="0.2">
      <c r="A6" s="1" t="s">
        <v>316</v>
      </c>
      <c r="B6" s="1" t="s">
        <v>275</v>
      </c>
      <c r="C6" s="1" t="s">
        <v>317</v>
      </c>
      <c r="D6" s="1" t="s">
        <v>268</v>
      </c>
      <c r="E6" s="11">
        <f>(COUNTIFS(Processed_Data_Prices!$F:$F,"&gt;0",Processed_Data_Prices!$C:$C,$C6,Processed_Data_Prices!$D:$D,$D6))-
(COUNTIFS(Processed_Data_Prices!$L:$L,"&gt;0",Processed_Data_Prices!$C:$C,$C6,Processed_Data_Prices!$D:$D,$D6))</f>
        <v>0</v>
      </c>
      <c r="F6" s="11">
        <f>(COUNTIFS(Processed_Data_Prices!$G:$G,"&gt;0",Processed_Data_Prices!$C:$C,$C6,Processed_Data_Prices!$D:$D,$D6))
-
(COUNTIFS(Processed_Data_Prices!$M:$M,"&gt;0",Processed_Data_Prices!$C:$C,$C6,Processed_Data_Prices!$D:$D,$D6))</f>
        <v>0</v>
      </c>
      <c r="G6" s="11">
        <f>(COUNTIFS(Processed_Data_Prices!$H:$H,"&gt;0",Processed_Data_Prices!$C:$C,$C6,Processed_Data_Prices!$D:$D,$D6))
-(COUNTIFS(Processed_Data_Prices!$N:$N,"&gt;0",Processed_Data_Prices!$C:$C,$C6,Processed_Data_Prices!$D:$D,$D6))</f>
        <v>0</v>
      </c>
      <c r="H6" s="11">
        <f>(COUNTIFS(Processed_Data_Prices!$I:$I,"&gt;0",Processed_Data_Prices!$C:$C,$C6,Processed_Data_Prices!$D:$D,$D6))
-(COUNTIFS(Processed_Data_Prices!$O:$O,"&gt;0",Processed_Data_Prices!$C:$C,$C6,Processed_Data_Prices!$D:$D,$D6))</f>
        <v>0</v>
      </c>
      <c r="I6" s="11">
        <f>(COUNTIFS(Processed_Data_Prices!$J:$J,"&gt;0",Processed_Data_Prices!$C:$C,$C6,Processed_Data_Prices!$D:$D,$D6))
-(COUNTIFS(Processed_Data_Prices!$P:$P,"&gt;0",Processed_Data_Prices!$C:$C,$C6,Processed_Data_Prices!$D:$D,$D6))</f>
        <v>0</v>
      </c>
      <c r="J6" s="11">
        <f>(COUNTIFS(Processed_Data_Prices!$K:$K,"&gt;0",Processed_Data_Prices!$C:$C,$C6,Processed_Data_Prices!$D:$D,$D6))
-(COUNTIFS(Processed_Data_Prices!$Q:$Q,"&gt;0",Processed_Data_Prices!$C:$C,$C6,Processed_Data_Prices!$D:$D,$D6))</f>
        <v>0</v>
      </c>
    </row>
    <row r="7" spans="1:10" x14ac:dyDescent="0.2">
      <c r="A7" s="1" t="s">
        <v>2</v>
      </c>
      <c r="B7" s="1" t="s">
        <v>275</v>
      </c>
      <c r="C7" s="1" t="s">
        <v>276</v>
      </c>
      <c r="D7" s="1" t="s">
        <v>279</v>
      </c>
      <c r="E7" s="11">
        <f>(COUNTIFS(Processed_Data_Prices!$F:$F,"&gt;0",Processed_Data_Prices!$C:$C,$C7,Processed_Data_Prices!$D:$D,$D7))-
(COUNTIFS(Processed_Data_Prices!$L:$L,"&gt;0",Processed_Data_Prices!$C:$C,$C7,Processed_Data_Prices!$D:$D,$D7))</f>
        <v>0</v>
      </c>
      <c r="F7" s="11">
        <f>(COUNTIFS(Processed_Data_Prices!$G:$G,"&gt;0",Processed_Data_Prices!$C:$C,$C7,Processed_Data_Prices!$D:$D,$D7))
-
(COUNTIFS(Processed_Data_Prices!$M:$M,"&gt;0",Processed_Data_Prices!$C:$C,$C7,Processed_Data_Prices!$D:$D,$D7))</f>
        <v>0</v>
      </c>
      <c r="G7" s="11">
        <f>(COUNTIFS(Processed_Data_Prices!$H:$H,"&gt;0",Processed_Data_Prices!$C:$C,$C7,Processed_Data_Prices!$D:$D,$D7))
-(COUNTIFS(Processed_Data_Prices!$N:$N,"&gt;0",Processed_Data_Prices!$C:$C,$C7,Processed_Data_Prices!$D:$D,$D7))</f>
        <v>0</v>
      </c>
      <c r="H7" s="11">
        <f>(COUNTIFS(Processed_Data_Prices!$I:$I,"&gt;0",Processed_Data_Prices!$C:$C,$C7,Processed_Data_Prices!$D:$D,$D7))
-(COUNTIFS(Processed_Data_Prices!$O:$O,"&gt;0",Processed_Data_Prices!$C:$C,$C7,Processed_Data_Prices!$D:$D,$D7))</f>
        <v>0</v>
      </c>
      <c r="I7" s="11">
        <f>(COUNTIFS(Processed_Data_Prices!$J:$J,"&gt;0",Processed_Data_Prices!$C:$C,$C7,Processed_Data_Prices!$D:$D,$D7))
-(COUNTIFS(Processed_Data_Prices!$P:$P,"&gt;0",Processed_Data_Prices!$C:$C,$C7,Processed_Data_Prices!$D:$D,$D7))</f>
        <v>0</v>
      </c>
      <c r="J7" s="11">
        <f>(COUNTIFS(Processed_Data_Prices!$K:$K,"&gt;0",Processed_Data_Prices!$C:$C,$C7,Processed_Data_Prices!$D:$D,$D7))
-(COUNTIFS(Processed_Data_Prices!$Q:$Q,"&gt;0",Processed_Data_Prices!$C:$C,$C7,Processed_Data_Prices!$D:$D,$D7))</f>
        <v>0</v>
      </c>
    </row>
    <row r="8" spans="1:10" x14ac:dyDescent="0.2">
      <c r="A8" s="1" t="s">
        <v>2</v>
      </c>
      <c r="B8" s="1" t="s">
        <v>297</v>
      </c>
      <c r="C8" s="1" t="s">
        <v>342</v>
      </c>
      <c r="D8" s="1" t="s">
        <v>256</v>
      </c>
      <c r="E8" s="11">
        <f>(COUNTIFS(Processed_Data_Prices!$F:$F,"&gt;0",Processed_Data_Prices!$C:$C,$C8,Processed_Data_Prices!$D:$D,$D8))-
(COUNTIFS(Processed_Data_Prices!$L:$L,"&gt;0",Processed_Data_Prices!$C:$C,$C8,Processed_Data_Prices!$D:$D,$D8))</f>
        <v>0</v>
      </c>
      <c r="F8" s="11">
        <f>(COUNTIFS(Processed_Data_Prices!$G:$G,"&gt;0",Processed_Data_Prices!$C:$C,$C8,Processed_Data_Prices!$D:$D,$D8))
-
(COUNTIFS(Processed_Data_Prices!$M:$M,"&gt;0",Processed_Data_Prices!$C:$C,$C8,Processed_Data_Prices!$D:$D,$D8))</f>
        <v>0</v>
      </c>
      <c r="G8" s="11">
        <f>(COUNTIFS(Processed_Data_Prices!$H:$H,"&gt;0",Processed_Data_Prices!$C:$C,$C8,Processed_Data_Prices!$D:$D,$D8))
-(COUNTIFS(Processed_Data_Prices!$N:$N,"&gt;0",Processed_Data_Prices!$C:$C,$C8,Processed_Data_Prices!$D:$D,$D8))</f>
        <v>0</v>
      </c>
      <c r="H8" s="11">
        <f>(COUNTIFS(Processed_Data_Prices!$I:$I,"&gt;0",Processed_Data_Prices!$C:$C,$C8,Processed_Data_Prices!$D:$D,$D8))
-(COUNTIFS(Processed_Data_Prices!$O:$O,"&gt;0",Processed_Data_Prices!$C:$C,$C8,Processed_Data_Prices!$D:$D,$D8))</f>
        <v>0</v>
      </c>
      <c r="I8" s="11">
        <f>(COUNTIFS(Processed_Data_Prices!$J:$J,"&gt;0",Processed_Data_Prices!$C:$C,$C8,Processed_Data_Prices!$D:$D,$D8))
-(COUNTIFS(Processed_Data_Prices!$P:$P,"&gt;0",Processed_Data_Prices!$C:$C,$C8,Processed_Data_Prices!$D:$D,$D8))</f>
        <v>0</v>
      </c>
      <c r="J8" s="11">
        <f>(COUNTIFS(Processed_Data_Prices!$K:$K,"&gt;0",Processed_Data_Prices!$C:$C,$C8,Processed_Data_Prices!$D:$D,$D8))
-(COUNTIFS(Processed_Data_Prices!$Q:$Q,"&gt;0",Processed_Data_Prices!$C:$C,$C8,Processed_Data_Prices!$D:$D,$D8))</f>
        <v>3</v>
      </c>
    </row>
    <row r="9" spans="1:10" x14ac:dyDescent="0.2">
      <c r="A9" s="1" t="s">
        <v>2</v>
      </c>
      <c r="B9" s="1" t="s">
        <v>297</v>
      </c>
      <c r="C9" s="1" t="s">
        <v>355</v>
      </c>
      <c r="D9" s="1" t="s">
        <v>268</v>
      </c>
      <c r="E9" s="11">
        <f>(COUNTIFS(Processed_Data_Prices!$F:$F,"&gt;0",Processed_Data_Prices!$C:$C,$C9,Processed_Data_Prices!$D:$D,$D9))-
(COUNTIFS(Processed_Data_Prices!$L:$L,"&gt;0",Processed_Data_Prices!$C:$C,$C9,Processed_Data_Prices!$D:$D,$D9))</f>
        <v>0</v>
      </c>
      <c r="F9" s="11">
        <f>(COUNTIFS(Processed_Data_Prices!$G:$G,"&gt;0",Processed_Data_Prices!$C:$C,$C9,Processed_Data_Prices!$D:$D,$D9))
-
(COUNTIFS(Processed_Data_Prices!$M:$M,"&gt;0",Processed_Data_Prices!$C:$C,$C9,Processed_Data_Prices!$D:$D,$D9))</f>
        <v>0</v>
      </c>
      <c r="G9" s="11">
        <f>(COUNTIFS(Processed_Data_Prices!$H:$H,"&gt;0",Processed_Data_Prices!$C:$C,$C9,Processed_Data_Prices!$D:$D,$D9))
-(COUNTIFS(Processed_Data_Prices!$N:$N,"&gt;0",Processed_Data_Prices!$C:$C,$C9,Processed_Data_Prices!$D:$D,$D9))</f>
        <v>0</v>
      </c>
      <c r="H9" s="11">
        <f>(COUNTIFS(Processed_Data_Prices!$I:$I,"&gt;0",Processed_Data_Prices!$C:$C,$C9,Processed_Data_Prices!$D:$D,$D9))
-(COUNTIFS(Processed_Data_Prices!$O:$O,"&gt;0",Processed_Data_Prices!$C:$C,$C9,Processed_Data_Prices!$D:$D,$D9))</f>
        <v>0</v>
      </c>
      <c r="I9" s="11">
        <f>(COUNTIFS(Processed_Data_Prices!$J:$J,"&gt;0",Processed_Data_Prices!$C:$C,$C9,Processed_Data_Prices!$D:$D,$D9))
-(COUNTIFS(Processed_Data_Prices!$P:$P,"&gt;0",Processed_Data_Prices!$C:$C,$C9,Processed_Data_Prices!$D:$D,$D9))</f>
        <v>0</v>
      </c>
      <c r="J9" s="11">
        <f>(COUNTIFS(Processed_Data_Prices!$K:$K,"&gt;0",Processed_Data_Prices!$C:$C,$C9,Processed_Data_Prices!$D:$D,$D9))
-(COUNTIFS(Processed_Data_Prices!$Q:$Q,"&gt;0",Processed_Data_Prices!$C:$C,$C9,Processed_Data_Prices!$D:$D,$D9))</f>
        <v>1</v>
      </c>
    </row>
    <row r="10" spans="1:10" x14ac:dyDescent="0.2">
      <c r="A10" s="1" t="s">
        <v>2</v>
      </c>
      <c r="B10" s="1" t="s">
        <v>297</v>
      </c>
      <c r="C10" s="1" t="s">
        <v>298</v>
      </c>
      <c r="D10" s="1" t="s">
        <v>279</v>
      </c>
      <c r="E10" s="11">
        <f>(COUNTIFS(Processed_Data_Prices!$F:$F,"&gt;0",Processed_Data_Prices!$C:$C,$C10,Processed_Data_Prices!$D:$D,$D10))-
(COUNTIFS(Processed_Data_Prices!$L:$L,"&gt;0",Processed_Data_Prices!$C:$C,$C10,Processed_Data_Prices!$D:$D,$D10))</f>
        <v>0</v>
      </c>
      <c r="F10" s="11">
        <f>(COUNTIFS(Processed_Data_Prices!$G:$G,"&gt;0",Processed_Data_Prices!$C:$C,$C10,Processed_Data_Prices!$D:$D,$D10))
-
(COUNTIFS(Processed_Data_Prices!$M:$M,"&gt;0",Processed_Data_Prices!$C:$C,$C10,Processed_Data_Prices!$D:$D,$D10))</f>
        <v>0</v>
      </c>
      <c r="G10" s="11">
        <f>(COUNTIFS(Processed_Data_Prices!$H:$H,"&gt;0",Processed_Data_Prices!$C:$C,$C10,Processed_Data_Prices!$D:$D,$D10))
-(COUNTIFS(Processed_Data_Prices!$N:$N,"&gt;0",Processed_Data_Prices!$C:$C,$C10,Processed_Data_Prices!$D:$D,$D10))</f>
        <v>0</v>
      </c>
      <c r="H10" s="11">
        <f>(COUNTIFS(Processed_Data_Prices!$I:$I,"&gt;0",Processed_Data_Prices!$C:$C,$C10,Processed_Data_Prices!$D:$D,$D10))
-(COUNTIFS(Processed_Data_Prices!$O:$O,"&gt;0",Processed_Data_Prices!$C:$C,$C10,Processed_Data_Prices!$D:$D,$D10))</f>
        <v>0</v>
      </c>
      <c r="I10" s="11">
        <f>(COUNTIFS(Processed_Data_Prices!$J:$J,"&gt;0",Processed_Data_Prices!$C:$C,$C10,Processed_Data_Prices!$D:$D,$D10))
-(COUNTIFS(Processed_Data_Prices!$P:$P,"&gt;0",Processed_Data_Prices!$C:$C,$C10,Processed_Data_Prices!$D:$D,$D10))</f>
        <v>0</v>
      </c>
      <c r="J10" s="11">
        <f>(COUNTIFS(Processed_Data_Prices!$K:$K,"&gt;0",Processed_Data_Prices!$C:$C,$C10,Processed_Data_Prices!$D:$D,$D10))
-(COUNTIFS(Processed_Data_Prices!$Q:$Q,"&gt;0",Processed_Data_Prices!$C:$C,$C10,Processed_Data_Prices!$D:$D,$D10))</f>
        <v>0</v>
      </c>
    </row>
    <row r="11" spans="1:10" x14ac:dyDescent="0.2">
      <c r="A11" s="1" t="s">
        <v>250</v>
      </c>
      <c r="B11" s="1" t="s">
        <v>252</v>
      </c>
      <c r="C11" s="1" t="s">
        <v>253</v>
      </c>
      <c r="D11" s="1" t="s">
        <v>256</v>
      </c>
      <c r="E11" s="11">
        <f>(COUNTIFS(Processed_Data_Prices!$F:$F,"&gt;0",Processed_Data_Prices!$C:$C,$C11,Processed_Data_Prices!$D:$D,$D11))-
(COUNTIFS(Processed_Data_Prices!$L:$L,"&gt;0",Processed_Data_Prices!$C:$C,$C11,Processed_Data_Prices!$D:$D,$D11))</f>
        <v>0</v>
      </c>
      <c r="F11" s="11">
        <f>(COUNTIFS(Processed_Data_Prices!$G:$G,"&gt;0",Processed_Data_Prices!$C:$C,$C11,Processed_Data_Prices!$D:$D,$D11))
-
(COUNTIFS(Processed_Data_Prices!$M:$M,"&gt;0",Processed_Data_Prices!$C:$C,$C11,Processed_Data_Prices!$D:$D,$D11))</f>
        <v>0</v>
      </c>
      <c r="G11" s="11">
        <f>(COUNTIFS(Processed_Data_Prices!$H:$H,"&gt;0",Processed_Data_Prices!$C:$C,$C11,Processed_Data_Prices!$D:$D,$D11))
-(COUNTIFS(Processed_Data_Prices!$N:$N,"&gt;0",Processed_Data_Prices!$C:$C,$C11,Processed_Data_Prices!$D:$D,$D11))</f>
        <v>1</v>
      </c>
      <c r="H11" s="11">
        <f>(COUNTIFS(Processed_Data_Prices!$I:$I,"&gt;0",Processed_Data_Prices!$C:$C,$C11,Processed_Data_Prices!$D:$D,$D11))
-(COUNTIFS(Processed_Data_Prices!$O:$O,"&gt;0",Processed_Data_Prices!$C:$C,$C11,Processed_Data_Prices!$D:$D,$D11))</f>
        <v>0</v>
      </c>
      <c r="I11" s="11">
        <f>(COUNTIFS(Processed_Data_Prices!$J:$J,"&gt;0",Processed_Data_Prices!$C:$C,$C11,Processed_Data_Prices!$D:$D,$D11))
-(COUNTIFS(Processed_Data_Prices!$P:$P,"&gt;0",Processed_Data_Prices!$C:$C,$C11,Processed_Data_Prices!$D:$D,$D11))</f>
        <v>0</v>
      </c>
      <c r="J11" s="11">
        <f>(COUNTIFS(Processed_Data_Prices!$K:$K,"&gt;0",Processed_Data_Prices!$C:$C,$C11,Processed_Data_Prices!$D:$D,$D11))
-(COUNTIFS(Processed_Data_Prices!$Q:$Q,"&gt;0",Processed_Data_Prices!$C:$C,$C11,Processed_Data_Prices!$D:$D,$D11))</f>
        <v>0</v>
      </c>
    </row>
    <row r="12" spans="1:10" x14ac:dyDescent="0.2">
      <c r="A12" s="1" t="s">
        <v>250</v>
      </c>
      <c r="B12" s="1" t="s">
        <v>252</v>
      </c>
      <c r="C12" s="1" t="s">
        <v>253</v>
      </c>
      <c r="D12" s="1" t="s">
        <v>268</v>
      </c>
      <c r="E12" s="11">
        <f>(COUNTIFS(Processed_Data_Prices!$F:$F,"&gt;0",Processed_Data_Prices!$C:$C,$C12,Processed_Data_Prices!$D:$D,$D12))-
(COUNTIFS(Processed_Data_Prices!$L:$L,"&gt;0",Processed_Data_Prices!$C:$C,$C12,Processed_Data_Prices!$D:$D,$D12))</f>
        <v>0</v>
      </c>
      <c r="F12" s="11">
        <f>(COUNTIFS(Processed_Data_Prices!$G:$G,"&gt;0",Processed_Data_Prices!$C:$C,$C12,Processed_Data_Prices!$D:$D,$D12))
-
(COUNTIFS(Processed_Data_Prices!$M:$M,"&gt;0",Processed_Data_Prices!$C:$C,$C12,Processed_Data_Prices!$D:$D,$D12))</f>
        <v>0</v>
      </c>
      <c r="G12" s="11">
        <f>(COUNTIFS(Processed_Data_Prices!$H:$H,"&gt;0",Processed_Data_Prices!$C:$C,$C12,Processed_Data_Prices!$D:$D,$D12))
-(COUNTIFS(Processed_Data_Prices!$N:$N,"&gt;0",Processed_Data_Prices!$C:$C,$C12,Processed_Data_Prices!$D:$D,$D12))</f>
        <v>1</v>
      </c>
      <c r="H12" s="11">
        <f>(COUNTIFS(Processed_Data_Prices!$I:$I,"&gt;0",Processed_Data_Prices!$C:$C,$C12,Processed_Data_Prices!$D:$D,$D12))
-(COUNTIFS(Processed_Data_Prices!$O:$O,"&gt;0",Processed_Data_Prices!$C:$C,$C12,Processed_Data_Prices!$D:$D,$D12))</f>
        <v>0</v>
      </c>
      <c r="I12" s="11">
        <f>(COUNTIFS(Processed_Data_Prices!$J:$J,"&gt;0",Processed_Data_Prices!$C:$C,$C12,Processed_Data_Prices!$D:$D,$D12))
-(COUNTIFS(Processed_Data_Prices!$P:$P,"&gt;0",Processed_Data_Prices!$C:$C,$C12,Processed_Data_Prices!$D:$D,$D12))</f>
        <v>0</v>
      </c>
      <c r="J12" s="11">
        <f>(COUNTIFS(Processed_Data_Prices!$K:$K,"&gt;0",Processed_Data_Prices!$C:$C,$C12,Processed_Data_Prices!$D:$D,$D12))
-(COUNTIFS(Processed_Data_Prices!$Q:$Q,"&gt;0",Processed_Data_Prices!$C:$C,$C12,Processed_Data_Prices!$D:$D,$D12))</f>
        <v>1</v>
      </c>
    </row>
    <row r="13" spans="1:10" x14ac:dyDescent="0.2">
      <c r="A13" s="1" t="s">
        <v>250</v>
      </c>
      <c r="B13" s="1" t="s">
        <v>252</v>
      </c>
      <c r="C13" s="1" t="s">
        <v>307</v>
      </c>
      <c r="D13" s="1" t="s">
        <v>279</v>
      </c>
      <c r="E13" s="11">
        <f>(COUNTIFS(Processed_Data_Prices!$F:$F,"&gt;0",Processed_Data_Prices!$C:$C,$C13,Processed_Data_Prices!$D:$D,$D13))-
(COUNTIFS(Processed_Data_Prices!$L:$L,"&gt;0",Processed_Data_Prices!$C:$C,$C13,Processed_Data_Prices!$D:$D,$D13))</f>
        <v>0</v>
      </c>
      <c r="F13" s="11">
        <f>(COUNTIFS(Processed_Data_Prices!$G:$G,"&gt;0",Processed_Data_Prices!$C:$C,$C13,Processed_Data_Prices!$D:$D,$D13))
-
(COUNTIFS(Processed_Data_Prices!$M:$M,"&gt;0",Processed_Data_Prices!$C:$C,$C13,Processed_Data_Prices!$D:$D,$D13))</f>
        <v>0</v>
      </c>
      <c r="G13" s="11">
        <f>(COUNTIFS(Processed_Data_Prices!$H:$H,"&gt;0",Processed_Data_Prices!$C:$C,$C13,Processed_Data_Prices!$D:$D,$D13))
-(COUNTIFS(Processed_Data_Prices!$N:$N,"&gt;0",Processed_Data_Prices!$C:$C,$C13,Processed_Data_Prices!$D:$D,$D13))</f>
        <v>0</v>
      </c>
      <c r="H13" s="11">
        <f>(COUNTIFS(Processed_Data_Prices!$I:$I,"&gt;0",Processed_Data_Prices!$C:$C,$C13,Processed_Data_Prices!$D:$D,$D13))
-(COUNTIFS(Processed_Data_Prices!$O:$O,"&gt;0",Processed_Data_Prices!$C:$C,$C13,Processed_Data_Prices!$D:$D,$D13))</f>
        <v>0</v>
      </c>
      <c r="I13" s="11">
        <f>(COUNTIFS(Processed_Data_Prices!$J:$J,"&gt;0",Processed_Data_Prices!$C:$C,$C13,Processed_Data_Prices!$D:$D,$D13))
-(COUNTIFS(Processed_Data_Prices!$P:$P,"&gt;0",Processed_Data_Prices!$C:$C,$C13,Processed_Data_Prices!$D:$D,$D13))</f>
        <v>0</v>
      </c>
      <c r="J13" s="11">
        <f>(COUNTIFS(Processed_Data_Prices!$K:$K,"&gt;0",Processed_Data_Prices!$C:$C,$C13,Processed_Data_Prices!$D:$D,$D13))
-(COUNTIFS(Processed_Data_Prices!$Q:$Q,"&gt;0",Processed_Data_Prices!$C:$C,$C13,Processed_Data_Prices!$D:$D,$D13))</f>
        <v>0</v>
      </c>
    </row>
    <row r="14" spans="1:10" x14ac:dyDescent="0.2">
      <c r="A14" s="1" t="s">
        <v>250</v>
      </c>
      <c r="B14" s="1" t="s">
        <v>287</v>
      </c>
      <c r="C14" s="1" t="s">
        <v>288</v>
      </c>
      <c r="D14" s="1" t="s">
        <v>256</v>
      </c>
      <c r="E14" s="11">
        <f>(COUNTIFS(Processed_Data_Prices!$F:$F,"&gt;0",Processed_Data_Prices!$C:$C,$C14,Processed_Data_Prices!$D:$D,$D14))-
(COUNTIFS(Processed_Data_Prices!$L:$L,"&gt;0",Processed_Data_Prices!$C:$C,$C14,Processed_Data_Prices!$D:$D,$D14))</f>
        <v>0</v>
      </c>
      <c r="F14" s="11">
        <f>(COUNTIFS(Processed_Data_Prices!$G:$G,"&gt;0",Processed_Data_Prices!$C:$C,$C14,Processed_Data_Prices!$D:$D,$D14))
-
(COUNTIFS(Processed_Data_Prices!$M:$M,"&gt;0",Processed_Data_Prices!$C:$C,$C14,Processed_Data_Prices!$D:$D,$D14))</f>
        <v>0</v>
      </c>
      <c r="G14" s="11">
        <f>(COUNTIFS(Processed_Data_Prices!$H:$H,"&gt;0",Processed_Data_Prices!$C:$C,$C14,Processed_Data_Prices!$D:$D,$D14))
-(COUNTIFS(Processed_Data_Prices!$N:$N,"&gt;0",Processed_Data_Prices!$C:$C,$C14,Processed_Data_Prices!$D:$D,$D14))</f>
        <v>0</v>
      </c>
      <c r="H14" s="11">
        <f>(COUNTIFS(Processed_Data_Prices!$I:$I,"&gt;0",Processed_Data_Prices!$C:$C,$C14,Processed_Data_Prices!$D:$D,$D14))
-(COUNTIFS(Processed_Data_Prices!$O:$O,"&gt;0",Processed_Data_Prices!$C:$C,$C14,Processed_Data_Prices!$D:$D,$D14))</f>
        <v>1</v>
      </c>
      <c r="I14" s="11">
        <f>(COUNTIFS(Processed_Data_Prices!$J:$J,"&gt;0",Processed_Data_Prices!$C:$C,$C14,Processed_Data_Prices!$D:$D,$D14))
-(COUNTIFS(Processed_Data_Prices!$P:$P,"&gt;0",Processed_Data_Prices!$C:$C,$C14,Processed_Data_Prices!$D:$D,$D14))</f>
        <v>0</v>
      </c>
      <c r="J14" s="11">
        <f>(COUNTIFS(Processed_Data_Prices!$K:$K,"&gt;0",Processed_Data_Prices!$C:$C,$C14,Processed_Data_Prices!$D:$D,$D14))
-(COUNTIFS(Processed_Data_Prices!$Q:$Q,"&gt;0",Processed_Data_Prices!$C:$C,$C14,Processed_Data_Prices!$D:$D,$D14))</f>
        <v>0</v>
      </c>
    </row>
    <row r="15" spans="1:10" x14ac:dyDescent="0.2">
      <c r="A15" s="1" t="s">
        <v>250</v>
      </c>
      <c r="B15" s="1" t="s">
        <v>287</v>
      </c>
      <c r="C15" s="1" t="s">
        <v>288</v>
      </c>
      <c r="D15" s="1" t="s">
        <v>268</v>
      </c>
      <c r="E15" s="11">
        <f>(COUNTIFS(Processed_Data_Prices!$F:$F,"&gt;0",Processed_Data_Prices!$C:$C,$C15,Processed_Data_Prices!$D:$D,$D15))-
(COUNTIFS(Processed_Data_Prices!$L:$L,"&gt;0",Processed_Data_Prices!$C:$C,$C15,Processed_Data_Prices!$D:$D,$D15))</f>
        <v>0</v>
      </c>
      <c r="F15" s="11">
        <f>(COUNTIFS(Processed_Data_Prices!$G:$G,"&gt;0",Processed_Data_Prices!$C:$C,$C15,Processed_Data_Prices!$D:$D,$D15))
-
(COUNTIFS(Processed_Data_Prices!$M:$M,"&gt;0",Processed_Data_Prices!$C:$C,$C15,Processed_Data_Prices!$D:$D,$D15))</f>
        <v>0</v>
      </c>
      <c r="G15" s="11">
        <f>(COUNTIFS(Processed_Data_Prices!$H:$H,"&gt;0",Processed_Data_Prices!$C:$C,$C15,Processed_Data_Prices!$D:$D,$D15))
-(COUNTIFS(Processed_Data_Prices!$N:$N,"&gt;0",Processed_Data_Prices!$C:$C,$C15,Processed_Data_Prices!$D:$D,$D15))</f>
        <v>0</v>
      </c>
      <c r="H15" s="11">
        <f>(COUNTIFS(Processed_Data_Prices!$I:$I,"&gt;0",Processed_Data_Prices!$C:$C,$C15,Processed_Data_Prices!$D:$D,$D15))
-(COUNTIFS(Processed_Data_Prices!$O:$O,"&gt;0",Processed_Data_Prices!$C:$C,$C15,Processed_Data_Prices!$D:$D,$D15))</f>
        <v>0</v>
      </c>
      <c r="I15" s="11">
        <f>(COUNTIFS(Processed_Data_Prices!$J:$J,"&gt;0",Processed_Data_Prices!$C:$C,$C15,Processed_Data_Prices!$D:$D,$D15))
-(COUNTIFS(Processed_Data_Prices!$P:$P,"&gt;0",Processed_Data_Prices!$C:$C,$C15,Processed_Data_Prices!$D:$D,$D15))</f>
        <v>0</v>
      </c>
      <c r="J15" s="11">
        <f>(COUNTIFS(Processed_Data_Prices!$K:$K,"&gt;0",Processed_Data_Prices!$C:$C,$C15,Processed_Data_Prices!$D:$D,$D15))
-(COUNTIFS(Processed_Data_Prices!$Q:$Q,"&gt;0",Processed_Data_Prices!$C:$C,$C15,Processed_Data_Prices!$D:$D,$D15))</f>
        <v>0</v>
      </c>
    </row>
    <row r="16" spans="1:10" x14ac:dyDescent="0.2">
      <c r="A16" s="1" t="s">
        <v>250</v>
      </c>
      <c r="B16" s="1" t="s">
        <v>287</v>
      </c>
      <c r="C16" s="1" t="s">
        <v>375</v>
      </c>
      <c r="D16" s="1" t="s">
        <v>279</v>
      </c>
      <c r="E16" s="11">
        <f>(COUNTIFS(Processed_Data_Prices!$F:$F,"&gt;0",Processed_Data_Prices!$C:$C,$C16,Processed_Data_Prices!$D:$D,$D16))-
(COUNTIFS(Processed_Data_Prices!$L:$L,"&gt;0",Processed_Data_Prices!$C:$C,$C16,Processed_Data_Prices!$D:$D,$D16))</f>
        <v>0</v>
      </c>
      <c r="F16" s="11">
        <f>(COUNTIFS(Processed_Data_Prices!$G:$G,"&gt;0",Processed_Data_Prices!$C:$C,$C16,Processed_Data_Prices!$D:$D,$D16))
-
(COUNTIFS(Processed_Data_Prices!$M:$M,"&gt;0",Processed_Data_Prices!$C:$C,$C16,Processed_Data_Prices!$D:$D,$D16))</f>
        <v>0</v>
      </c>
      <c r="G16" s="11">
        <f>(COUNTIFS(Processed_Data_Prices!$H:$H,"&gt;0",Processed_Data_Prices!$C:$C,$C16,Processed_Data_Prices!$D:$D,$D16))
-(COUNTIFS(Processed_Data_Prices!$N:$N,"&gt;0",Processed_Data_Prices!$C:$C,$C16,Processed_Data_Prices!$D:$D,$D16))</f>
        <v>0</v>
      </c>
      <c r="H16" s="11">
        <f>(COUNTIFS(Processed_Data_Prices!$I:$I,"&gt;0",Processed_Data_Prices!$C:$C,$C16,Processed_Data_Prices!$D:$D,$D16))
-(COUNTIFS(Processed_Data_Prices!$O:$O,"&gt;0",Processed_Data_Prices!$C:$C,$C16,Processed_Data_Prices!$D:$D,$D16))</f>
        <v>0</v>
      </c>
      <c r="I16" s="11">
        <f>(COUNTIFS(Processed_Data_Prices!$J:$J,"&gt;0",Processed_Data_Prices!$C:$C,$C16,Processed_Data_Prices!$D:$D,$D16))
-(COUNTIFS(Processed_Data_Prices!$P:$P,"&gt;0",Processed_Data_Prices!$C:$C,$C16,Processed_Data_Prices!$D:$D,$D16))</f>
        <v>0</v>
      </c>
      <c r="J16" s="11">
        <f>(COUNTIFS(Processed_Data_Prices!$K:$K,"&gt;0",Processed_Data_Prices!$C:$C,$C16,Processed_Data_Prices!$D:$D,$D16))
-(COUNTIFS(Processed_Data_Prices!$Q:$Q,"&gt;0",Processed_Data_Prices!$C:$C,$C16,Processed_Data_Prices!$D:$D,$D16))</f>
        <v>1</v>
      </c>
    </row>
    <row r="17" spans="1:10" x14ac:dyDescent="0.2">
      <c r="A17" s="1" t="s">
        <v>792</v>
      </c>
      <c r="B17" s="1" t="s">
        <v>793</v>
      </c>
      <c r="C17" s="1" t="s">
        <v>794</v>
      </c>
      <c r="D17" s="1" t="s">
        <v>256</v>
      </c>
      <c r="E17" s="11">
        <f>(COUNTIFS(Processed_Data_Prices!$F:$F,"&gt;0",Processed_Data_Prices!$C:$C,$C17,Processed_Data_Prices!$D:$D,$D17))-
(COUNTIFS(Processed_Data_Prices!$L:$L,"&gt;0",Processed_Data_Prices!$C:$C,$C17,Processed_Data_Prices!$D:$D,$D17))</f>
        <v>0</v>
      </c>
      <c r="F17" s="11">
        <f>(COUNTIFS(Processed_Data_Prices!$G:$G,"&gt;0",Processed_Data_Prices!$C:$C,$C17,Processed_Data_Prices!$D:$D,$D17))
-
(COUNTIFS(Processed_Data_Prices!$M:$M,"&gt;0",Processed_Data_Prices!$C:$C,$C17,Processed_Data_Prices!$D:$D,$D17))</f>
        <v>0</v>
      </c>
      <c r="G17" s="11">
        <f>(COUNTIFS(Processed_Data_Prices!$H:$H,"&gt;0",Processed_Data_Prices!$C:$C,$C17,Processed_Data_Prices!$D:$D,$D17))
-(COUNTIFS(Processed_Data_Prices!$N:$N,"&gt;0",Processed_Data_Prices!$C:$C,$C17,Processed_Data_Prices!$D:$D,$D17))</f>
        <v>0</v>
      </c>
      <c r="H17" s="11">
        <f>(COUNTIFS(Processed_Data_Prices!$I:$I,"&gt;0",Processed_Data_Prices!$C:$C,$C17,Processed_Data_Prices!$D:$D,$D17))
-(COUNTIFS(Processed_Data_Prices!$O:$O,"&gt;0",Processed_Data_Prices!$C:$C,$C17,Processed_Data_Prices!$D:$D,$D17))</f>
        <v>0</v>
      </c>
      <c r="I17" s="11">
        <f>(COUNTIFS(Processed_Data_Prices!$J:$J,"&gt;0",Processed_Data_Prices!$C:$C,$C17,Processed_Data_Prices!$D:$D,$D17))
-(COUNTIFS(Processed_Data_Prices!$P:$P,"&gt;0",Processed_Data_Prices!$C:$C,$C17,Processed_Data_Prices!$D:$D,$D17))</f>
        <v>0</v>
      </c>
      <c r="J17" s="11">
        <f>(COUNTIFS(Processed_Data_Prices!$K:$K,"&gt;0",Processed_Data_Prices!$C:$C,$C17,Processed_Data_Prices!$D:$D,$D17))
-(COUNTIFS(Processed_Data_Prices!$Q:$Q,"&gt;0",Processed_Data_Prices!$C:$C,$C17,Processed_Data_Prices!$D:$D,$D17))</f>
        <v>0</v>
      </c>
    </row>
    <row r="18" spans="1:10" x14ac:dyDescent="0.2">
      <c r="A18" s="48" t="s">
        <v>2947</v>
      </c>
      <c r="B18" s="47"/>
      <c r="C18" s="47"/>
      <c r="D18" s="47"/>
      <c r="E18" s="47">
        <f>SUM(E5:E17)</f>
        <v>0</v>
      </c>
      <c r="F18" s="47">
        <f t="shared" ref="F18:J18" si="0">SUM(F5:F17)</f>
        <v>0</v>
      </c>
      <c r="G18" s="47">
        <f t="shared" si="0"/>
        <v>2</v>
      </c>
      <c r="H18" s="47">
        <f t="shared" si="0"/>
        <v>1</v>
      </c>
      <c r="I18" s="47">
        <f t="shared" si="0"/>
        <v>0</v>
      </c>
      <c r="J18" s="47">
        <f t="shared" si="0"/>
        <v>6</v>
      </c>
    </row>
    <row r="19" spans="1:10" x14ac:dyDescent="0.2">
      <c r="A19" s="49" t="s">
        <v>2948</v>
      </c>
      <c r="B19" s="50"/>
      <c r="C19" s="50"/>
      <c r="D19" s="50"/>
      <c r="E19" s="49">
        <v>21</v>
      </c>
      <c r="F19" s="49">
        <v>64</v>
      </c>
      <c r="G19" s="49">
        <v>23</v>
      </c>
      <c r="H19" s="49">
        <v>4</v>
      </c>
      <c r="I19" s="49">
        <v>19</v>
      </c>
      <c r="J19" s="49">
        <v>7</v>
      </c>
    </row>
    <row r="21" spans="1:10" x14ac:dyDescent="0.2">
      <c r="A21" s="10" t="s">
        <v>2933</v>
      </c>
    </row>
    <row r="22" spans="1:10" x14ac:dyDescent="0.2">
      <c r="A22" s="15" t="s">
        <v>2932</v>
      </c>
    </row>
    <row r="23" spans="1:10" x14ac:dyDescent="0.2">
      <c r="A23" s="15"/>
    </row>
    <row r="24" spans="1:10" x14ac:dyDescent="0.2">
      <c r="A24" s="12" t="s">
        <v>2881</v>
      </c>
      <c r="B24" s="12" t="s">
        <v>2882</v>
      </c>
    </row>
    <row r="25" spans="1:10" x14ac:dyDescent="0.2">
      <c r="A25" s="1" t="s">
        <v>1052</v>
      </c>
      <c r="B25" s="1" t="s">
        <v>1053</v>
      </c>
    </row>
    <row r="26" spans="1:10" x14ac:dyDescent="0.2">
      <c r="A26" s="1" t="s">
        <v>1052</v>
      </c>
      <c r="B26" s="1" t="s">
        <v>721</v>
      </c>
    </row>
    <row r="27" spans="1:10" x14ac:dyDescent="0.2">
      <c r="A27" s="1" t="s">
        <v>1026</v>
      </c>
      <c r="B27" s="1" t="s">
        <v>927</v>
      </c>
    </row>
  </sheetData>
  <conditionalFormatting sqref="E5:J17">
    <cfRule type="dataBar" priority="1">
      <dataBar>
        <cfvo type="min"/>
        <cfvo type="max"/>
        <color rgb="FFEE5859"/>
      </dataBar>
      <extLst>
        <ext xmlns:x14="http://schemas.microsoft.com/office/spreadsheetml/2009/9/main" uri="{B025F937-C7B1-47D3-B67F-A62EFF666E3E}">
          <x14:id>{74A6EA09-55B6-C644-9D70-5E6D7AFF61BC}</x14:id>
        </ext>
      </extLst>
    </cfRule>
    <cfRule type="dataBar" priority="2">
      <dataBar>
        <cfvo type="min"/>
        <cfvo type="max"/>
        <color rgb="FF638EC6"/>
      </dataBar>
      <extLst>
        <ext xmlns:x14="http://schemas.microsoft.com/office/spreadsheetml/2009/9/main" uri="{B025F937-C7B1-47D3-B67F-A62EFF666E3E}">
          <x14:id>{5085F542-9EE2-9947-B0C1-CF32CA96D3A6}</x14:id>
        </ext>
      </extLst>
    </cfRule>
    <cfRule type="dataBar" priority="3">
      <dataBar>
        <cfvo type="min"/>
        <cfvo type="max"/>
        <color rgb="FFFF555A"/>
      </dataBar>
      <extLst>
        <ext xmlns:x14="http://schemas.microsoft.com/office/spreadsheetml/2009/9/main" uri="{B025F937-C7B1-47D3-B67F-A62EFF666E3E}">
          <x14:id>{D47E2F48-8424-904D-87B2-57572FDD146F}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4A6EA09-55B6-C644-9D70-5E6D7AFF61BC}">
            <x14:dataBar minLength="0" maxLength="100" direction="rightToLeft">
              <x14:cfvo type="autoMin"/>
              <x14:cfvo type="autoMax"/>
              <x14:negativeFillColor rgb="FF00B050"/>
              <x14:axisColor rgb="FF000000"/>
            </x14:dataBar>
          </x14:cfRule>
          <x14:cfRule type="dataBar" id="{5085F542-9EE2-9947-B0C1-CF32CA96D3A6}">
            <x14:dataBar minLength="0" maxLength="100" gradient="0" direction="leftToRight">
              <x14:cfvo type="autoMin"/>
              <x14:cfvo type="autoMax"/>
              <x14:negativeFillColor rgb="FFFF0000"/>
              <x14:axisColor rgb="FF000000"/>
            </x14:dataBar>
          </x14:cfRule>
          <x14:cfRule type="dataBar" id="{D47E2F48-8424-904D-87B2-57572FDD146F}">
            <x14:dataBar minLength="0" maxLength="100" gradient="0">
              <x14:cfvo type="autoMin"/>
              <x14:cfvo type="autoMax"/>
              <x14:negativeFillColor rgb="FFFF0000"/>
              <x14:axisColor rgb="FF000000"/>
            </x14:dataBar>
          </x14:cfRule>
          <xm:sqref>E5:J17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6"/>
  <sheetViews>
    <sheetView workbookViewId="0"/>
  </sheetViews>
  <sheetFormatPr baseColWidth="10" defaultRowHeight="15" x14ac:dyDescent="0.2"/>
  <sheetData>
    <row r="1" spans="1:9" x14ac:dyDescent="0.2">
      <c r="A1" t="s">
        <v>1054</v>
      </c>
      <c r="B1" t="s">
        <v>1055</v>
      </c>
      <c r="C1" t="s">
        <v>1056</v>
      </c>
      <c r="D1" t="s">
        <v>1057</v>
      </c>
      <c r="E1" t="s">
        <v>1058</v>
      </c>
      <c r="F1" t="s">
        <v>1059</v>
      </c>
      <c r="G1" t="s">
        <v>542</v>
      </c>
      <c r="H1" t="s">
        <v>583</v>
      </c>
      <c r="I1" t="s">
        <v>132</v>
      </c>
    </row>
    <row r="2" spans="1:9" x14ac:dyDescent="0.2">
      <c r="A2" t="s">
        <v>1036</v>
      </c>
      <c r="B2" t="s">
        <v>461</v>
      </c>
      <c r="C2" t="s">
        <v>477</v>
      </c>
      <c r="D2">
        <v>0</v>
      </c>
      <c r="E2">
        <v>0</v>
      </c>
      <c r="F2">
        <v>1</v>
      </c>
      <c r="G2">
        <v>1</v>
      </c>
      <c r="H2">
        <v>0</v>
      </c>
      <c r="I2" t="s">
        <v>8</v>
      </c>
    </row>
    <row r="3" spans="1:9" x14ac:dyDescent="0.2">
      <c r="A3" t="s">
        <v>1036</v>
      </c>
      <c r="B3" t="s">
        <v>461</v>
      </c>
      <c r="C3" t="s">
        <v>477</v>
      </c>
      <c r="D3">
        <v>0</v>
      </c>
      <c r="E3">
        <v>0</v>
      </c>
      <c r="F3">
        <v>1</v>
      </c>
      <c r="G3">
        <v>1</v>
      </c>
      <c r="H3">
        <v>0</v>
      </c>
      <c r="I3" t="s">
        <v>8</v>
      </c>
    </row>
    <row r="4" spans="1:9" x14ac:dyDescent="0.2">
      <c r="A4" t="s">
        <v>1036</v>
      </c>
      <c r="B4" t="s">
        <v>461</v>
      </c>
      <c r="C4" t="s">
        <v>477</v>
      </c>
      <c r="D4">
        <v>0</v>
      </c>
      <c r="E4">
        <v>0</v>
      </c>
      <c r="F4">
        <v>1</v>
      </c>
      <c r="G4">
        <v>1</v>
      </c>
      <c r="H4">
        <v>0</v>
      </c>
      <c r="I4" t="s">
        <v>8</v>
      </c>
    </row>
    <row r="5" spans="1:9" x14ac:dyDescent="0.2">
      <c r="A5" t="s">
        <v>1036</v>
      </c>
      <c r="B5" t="s">
        <v>461</v>
      </c>
      <c r="C5" t="s">
        <v>462</v>
      </c>
      <c r="D5">
        <v>0</v>
      </c>
      <c r="E5">
        <v>0</v>
      </c>
      <c r="F5">
        <v>0</v>
      </c>
      <c r="G5">
        <v>0</v>
      </c>
      <c r="H5">
        <v>1</v>
      </c>
      <c r="I5" t="s">
        <v>465</v>
      </c>
    </row>
    <row r="6" spans="1:9" x14ac:dyDescent="0.2">
      <c r="A6" t="s">
        <v>1036</v>
      </c>
      <c r="B6" t="s">
        <v>461</v>
      </c>
      <c r="C6" t="s">
        <v>462</v>
      </c>
      <c r="D6">
        <v>0</v>
      </c>
      <c r="E6">
        <v>0</v>
      </c>
      <c r="F6">
        <v>0</v>
      </c>
      <c r="G6">
        <v>0</v>
      </c>
      <c r="H6">
        <v>1</v>
      </c>
      <c r="I6" t="s">
        <v>471</v>
      </c>
    </row>
    <row r="7" spans="1:9" x14ac:dyDescent="0.2">
      <c r="A7" t="s">
        <v>1036</v>
      </c>
      <c r="B7" t="s">
        <v>260</v>
      </c>
      <c r="C7" t="s">
        <v>8</v>
      </c>
      <c r="D7" t="s">
        <v>8</v>
      </c>
      <c r="E7" t="s">
        <v>8</v>
      </c>
      <c r="F7" t="s">
        <v>8</v>
      </c>
      <c r="G7" t="s">
        <v>8</v>
      </c>
      <c r="H7" t="s">
        <v>8</v>
      </c>
      <c r="I7" t="s">
        <v>8</v>
      </c>
    </row>
    <row r="8" spans="1:9" x14ac:dyDescent="0.2">
      <c r="A8" t="s">
        <v>1036</v>
      </c>
      <c r="B8" t="s">
        <v>260</v>
      </c>
      <c r="C8" t="s">
        <v>8</v>
      </c>
      <c r="D8" t="s">
        <v>8</v>
      </c>
      <c r="E8" t="s">
        <v>8</v>
      </c>
      <c r="F8" t="s">
        <v>8</v>
      </c>
      <c r="G8" t="s">
        <v>8</v>
      </c>
      <c r="H8" t="s">
        <v>8</v>
      </c>
      <c r="I8" t="s">
        <v>8</v>
      </c>
    </row>
    <row r="9" spans="1:9" x14ac:dyDescent="0.2">
      <c r="A9" t="s">
        <v>1036</v>
      </c>
      <c r="B9" t="s">
        <v>260</v>
      </c>
      <c r="C9" t="s">
        <v>8</v>
      </c>
      <c r="D9" t="s">
        <v>8</v>
      </c>
      <c r="E9" t="s">
        <v>8</v>
      </c>
      <c r="F9" t="s">
        <v>8</v>
      </c>
      <c r="G9" t="s">
        <v>8</v>
      </c>
      <c r="H9" t="s">
        <v>8</v>
      </c>
      <c r="I9" t="s">
        <v>8</v>
      </c>
    </row>
    <row r="10" spans="1:9" x14ac:dyDescent="0.2">
      <c r="A10" t="s">
        <v>1036</v>
      </c>
      <c r="B10" t="s">
        <v>260</v>
      </c>
      <c r="C10" t="s">
        <v>8</v>
      </c>
      <c r="D10" t="s">
        <v>8</v>
      </c>
      <c r="E10" t="s">
        <v>8</v>
      </c>
      <c r="F10" t="s">
        <v>8</v>
      </c>
      <c r="G10" t="s">
        <v>8</v>
      </c>
      <c r="H10" t="s">
        <v>8</v>
      </c>
      <c r="I10" t="s">
        <v>8</v>
      </c>
    </row>
    <row r="11" spans="1:9" x14ac:dyDescent="0.2">
      <c r="A11" t="s">
        <v>1036</v>
      </c>
      <c r="B11" t="s">
        <v>260</v>
      </c>
      <c r="C11" t="s">
        <v>8</v>
      </c>
      <c r="D11" t="s">
        <v>8</v>
      </c>
      <c r="E11" t="s">
        <v>8</v>
      </c>
      <c r="F11" t="s">
        <v>8</v>
      </c>
      <c r="G11" t="s">
        <v>8</v>
      </c>
      <c r="H11" t="s">
        <v>8</v>
      </c>
      <c r="I11" t="s">
        <v>8</v>
      </c>
    </row>
    <row r="12" spans="1:9" x14ac:dyDescent="0.2">
      <c r="A12" t="s">
        <v>1036</v>
      </c>
      <c r="B12" t="s">
        <v>260</v>
      </c>
      <c r="C12" t="s">
        <v>8</v>
      </c>
      <c r="D12" t="s">
        <v>8</v>
      </c>
      <c r="E12" t="s">
        <v>8</v>
      </c>
      <c r="F12" t="s">
        <v>8</v>
      </c>
      <c r="G12" t="s">
        <v>8</v>
      </c>
      <c r="H12" t="s">
        <v>8</v>
      </c>
      <c r="I12" t="s">
        <v>8</v>
      </c>
    </row>
    <row r="13" spans="1:9" x14ac:dyDescent="0.2">
      <c r="A13" t="s">
        <v>1036</v>
      </c>
      <c r="B13" t="s">
        <v>260</v>
      </c>
      <c r="C13" t="s">
        <v>8</v>
      </c>
      <c r="D13" t="s">
        <v>8</v>
      </c>
      <c r="E13" t="s">
        <v>8</v>
      </c>
      <c r="F13" t="s">
        <v>8</v>
      </c>
      <c r="G13" t="s">
        <v>8</v>
      </c>
      <c r="H13" t="s">
        <v>8</v>
      </c>
      <c r="I13" t="s">
        <v>8</v>
      </c>
    </row>
    <row r="14" spans="1:9" x14ac:dyDescent="0.2">
      <c r="A14" t="s">
        <v>1036</v>
      </c>
      <c r="B14" t="s">
        <v>260</v>
      </c>
      <c r="C14" t="s">
        <v>8</v>
      </c>
      <c r="D14" t="s">
        <v>8</v>
      </c>
      <c r="E14" t="s">
        <v>8</v>
      </c>
      <c r="F14" t="s">
        <v>8</v>
      </c>
      <c r="G14" t="s">
        <v>8</v>
      </c>
      <c r="H14" t="s">
        <v>8</v>
      </c>
      <c r="I14" t="s">
        <v>8</v>
      </c>
    </row>
    <row r="15" spans="1:9" x14ac:dyDescent="0.2">
      <c r="A15" t="s">
        <v>1036</v>
      </c>
      <c r="B15" t="s">
        <v>260</v>
      </c>
      <c r="C15" t="s">
        <v>8</v>
      </c>
      <c r="D15" t="s">
        <v>8</v>
      </c>
      <c r="E15" t="s">
        <v>8</v>
      </c>
      <c r="F15" t="s">
        <v>8</v>
      </c>
      <c r="G15" t="s">
        <v>8</v>
      </c>
      <c r="H15" t="s">
        <v>8</v>
      </c>
      <c r="I15" t="s">
        <v>8</v>
      </c>
    </row>
    <row r="16" spans="1:9" x14ac:dyDescent="0.2">
      <c r="A16" t="s">
        <v>1036</v>
      </c>
      <c r="B16" t="s">
        <v>260</v>
      </c>
      <c r="C16" t="s">
        <v>8</v>
      </c>
      <c r="D16" t="s">
        <v>8</v>
      </c>
      <c r="E16" t="s">
        <v>8</v>
      </c>
      <c r="F16" t="s">
        <v>8</v>
      </c>
      <c r="G16" t="s">
        <v>8</v>
      </c>
      <c r="H16" t="s">
        <v>8</v>
      </c>
      <c r="I16" t="s">
        <v>8</v>
      </c>
    </row>
    <row r="17" spans="1:9" x14ac:dyDescent="0.2">
      <c r="A17" t="s">
        <v>1036</v>
      </c>
      <c r="B17" t="s">
        <v>260</v>
      </c>
      <c r="C17" t="s">
        <v>8</v>
      </c>
      <c r="D17" t="s">
        <v>8</v>
      </c>
      <c r="E17" t="s">
        <v>8</v>
      </c>
      <c r="F17" t="s">
        <v>8</v>
      </c>
      <c r="G17" t="s">
        <v>8</v>
      </c>
      <c r="H17" t="s">
        <v>8</v>
      </c>
      <c r="I17" t="s">
        <v>8</v>
      </c>
    </row>
    <row r="18" spans="1:9" x14ac:dyDescent="0.2">
      <c r="A18" t="s">
        <v>1036</v>
      </c>
      <c r="B18" t="s">
        <v>260</v>
      </c>
      <c r="C18" t="s">
        <v>8</v>
      </c>
      <c r="D18" t="s">
        <v>8</v>
      </c>
      <c r="E18" t="s">
        <v>8</v>
      </c>
      <c r="F18" t="s">
        <v>8</v>
      </c>
      <c r="G18" t="s">
        <v>8</v>
      </c>
      <c r="H18" t="s">
        <v>8</v>
      </c>
      <c r="I18" t="s">
        <v>8</v>
      </c>
    </row>
    <row r="19" spans="1:9" x14ac:dyDescent="0.2">
      <c r="A19" t="s">
        <v>1036</v>
      </c>
      <c r="B19" t="s">
        <v>260</v>
      </c>
      <c r="C19" t="s">
        <v>8</v>
      </c>
      <c r="D19" t="s">
        <v>8</v>
      </c>
      <c r="E19" t="s">
        <v>8</v>
      </c>
      <c r="F19" t="s">
        <v>8</v>
      </c>
      <c r="G19" t="s">
        <v>8</v>
      </c>
      <c r="H19" t="s">
        <v>8</v>
      </c>
      <c r="I19" t="s">
        <v>8</v>
      </c>
    </row>
    <row r="20" spans="1:9" x14ac:dyDescent="0.2">
      <c r="A20" t="s">
        <v>1036</v>
      </c>
      <c r="B20" t="s">
        <v>260</v>
      </c>
      <c r="C20" t="s">
        <v>8</v>
      </c>
      <c r="D20" t="s">
        <v>8</v>
      </c>
      <c r="E20" t="s">
        <v>8</v>
      </c>
      <c r="F20" t="s">
        <v>8</v>
      </c>
      <c r="G20" t="s">
        <v>8</v>
      </c>
      <c r="H20" t="s">
        <v>8</v>
      </c>
      <c r="I20" t="s">
        <v>8</v>
      </c>
    </row>
    <row r="21" spans="1:9" x14ac:dyDescent="0.2">
      <c r="A21" t="s">
        <v>935</v>
      </c>
      <c r="B21" t="s">
        <v>461</v>
      </c>
      <c r="C21" t="s">
        <v>705</v>
      </c>
      <c r="D21">
        <v>0</v>
      </c>
      <c r="E21">
        <v>1</v>
      </c>
      <c r="F21">
        <v>0</v>
      </c>
      <c r="G21">
        <v>1</v>
      </c>
      <c r="H21">
        <v>0</v>
      </c>
      <c r="I21" t="s">
        <v>8</v>
      </c>
    </row>
    <row r="22" spans="1:9" x14ac:dyDescent="0.2">
      <c r="A22" t="s">
        <v>935</v>
      </c>
      <c r="B22" t="s">
        <v>461</v>
      </c>
      <c r="C22" t="s">
        <v>704</v>
      </c>
      <c r="D22">
        <v>1</v>
      </c>
      <c r="E22">
        <v>1</v>
      </c>
      <c r="F22">
        <v>0</v>
      </c>
      <c r="G22">
        <v>0</v>
      </c>
      <c r="H22">
        <v>0</v>
      </c>
      <c r="I22" t="s">
        <v>8</v>
      </c>
    </row>
    <row r="23" spans="1:9" x14ac:dyDescent="0.2">
      <c r="A23" t="s">
        <v>935</v>
      </c>
      <c r="B23" t="s">
        <v>511</v>
      </c>
      <c r="C23" t="s">
        <v>8</v>
      </c>
      <c r="D23" t="s">
        <v>8</v>
      </c>
      <c r="E23" t="s">
        <v>8</v>
      </c>
      <c r="F23" t="s">
        <v>8</v>
      </c>
      <c r="G23" t="s">
        <v>8</v>
      </c>
      <c r="H23" t="s">
        <v>8</v>
      </c>
      <c r="I23" t="s">
        <v>8</v>
      </c>
    </row>
    <row r="24" spans="1:9" x14ac:dyDescent="0.2">
      <c r="A24" t="s">
        <v>935</v>
      </c>
      <c r="B24" t="s">
        <v>511</v>
      </c>
      <c r="C24" t="s">
        <v>8</v>
      </c>
      <c r="D24" t="s">
        <v>8</v>
      </c>
      <c r="E24" t="s">
        <v>8</v>
      </c>
      <c r="F24" t="s">
        <v>8</v>
      </c>
      <c r="G24" t="s">
        <v>8</v>
      </c>
      <c r="H24" t="s">
        <v>8</v>
      </c>
      <c r="I24" t="s">
        <v>8</v>
      </c>
    </row>
    <row r="25" spans="1:9" x14ac:dyDescent="0.2">
      <c r="A25" t="s">
        <v>935</v>
      </c>
      <c r="B25" t="s">
        <v>511</v>
      </c>
      <c r="C25" t="s">
        <v>8</v>
      </c>
      <c r="D25" t="s">
        <v>8</v>
      </c>
      <c r="E25" t="s">
        <v>8</v>
      </c>
      <c r="F25" t="s">
        <v>8</v>
      </c>
      <c r="G25" t="s">
        <v>8</v>
      </c>
      <c r="H25" t="s">
        <v>8</v>
      </c>
      <c r="I25" t="s">
        <v>8</v>
      </c>
    </row>
    <row r="26" spans="1:9" x14ac:dyDescent="0.2">
      <c r="A26" t="s">
        <v>935</v>
      </c>
      <c r="B26" t="s">
        <v>511</v>
      </c>
      <c r="C26" t="s">
        <v>8</v>
      </c>
      <c r="D26" t="s">
        <v>8</v>
      </c>
      <c r="E26" t="s">
        <v>8</v>
      </c>
      <c r="F26" t="s">
        <v>8</v>
      </c>
      <c r="G26" t="s">
        <v>8</v>
      </c>
      <c r="H26" t="s">
        <v>8</v>
      </c>
      <c r="I26" t="s">
        <v>8</v>
      </c>
    </row>
    <row r="27" spans="1:9" x14ac:dyDescent="0.2">
      <c r="A27" t="s">
        <v>935</v>
      </c>
      <c r="B27" t="s">
        <v>511</v>
      </c>
      <c r="C27" t="s">
        <v>8</v>
      </c>
      <c r="D27" t="s">
        <v>8</v>
      </c>
      <c r="E27" t="s">
        <v>8</v>
      </c>
      <c r="F27" t="s">
        <v>8</v>
      </c>
      <c r="G27" t="s">
        <v>8</v>
      </c>
      <c r="H27" t="s">
        <v>8</v>
      </c>
      <c r="I27" t="s">
        <v>8</v>
      </c>
    </row>
    <row r="28" spans="1:9" x14ac:dyDescent="0.2">
      <c r="A28" t="s">
        <v>935</v>
      </c>
      <c r="B28" t="s">
        <v>511</v>
      </c>
      <c r="C28" t="s">
        <v>8</v>
      </c>
      <c r="D28" t="s">
        <v>8</v>
      </c>
      <c r="E28" t="s">
        <v>8</v>
      </c>
      <c r="F28" t="s">
        <v>8</v>
      </c>
      <c r="G28" t="s">
        <v>8</v>
      </c>
      <c r="H28" t="s">
        <v>8</v>
      </c>
      <c r="I28" t="s">
        <v>8</v>
      </c>
    </row>
    <row r="29" spans="1:9" x14ac:dyDescent="0.2">
      <c r="A29" t="s">
        <v>935</v>
      </c>
      <c r="B29" t="s">
        <v>511</v>
      </c>
      <c r="C29" t="s">
        <v>8</v>
      </c>
      <c r="D29" t="s">
        <v>8</v>
      </c>
      <c r="E29" t="s">
        <v>8</v>
      </c>
      <c r="F29" t="s">
        <v>8</v>
      </c>
      <c r="G29" t="s">
        <v>8</v>
      </c>
      <c r="H29" t="s">
        <v>8</v>
      </c>
      <c r="I29" t="s">
        <v>8</v>
      </c>
    </row>
    <row r="30" spans="1:9" x14ac:dyDescent="0.2">
      <c r="A30" t="s">
        <v>935</v>
      </c>
      <c r="B30" t="s">
        <v>511</v>
      </c>
      <c r="C30" t="s">
        <v>8</v>
      </c>
      <c r="D30" t="s">
        <v>8</v>
      </c>
      <c r="E30" t="s">
        <v>8</v>
      </c>
      <c r="F30" t="s">
        <v>8</v>
      </c>
      <c r="G30" t="s">
        <v>8</v>
      </c>
      <c r="H30" t="s">
        <v>8</v>
      </c>
      <c r="I30" t="s">
        <v>8</v>
      </c>
    </row>
    <row r="31" spans="1:9" x14ac:dyDescent="0.2">
      <c r="A31" t="s">
        <v>935</v>
      </c>
      <c r="B31" t="s">
        <v>511</v>
      </c>
      <c r="C31" t="s">
        <v>8</v>
      </c>
      <c r="D31" t="s">
        <v>8</v>
      </c>
      <c r="E31" t="s">
        <v>8</v>
      </c>
      <c r="F31" t="s">
        <v>8</v>
      </c>
      <c r="G31" t="s">
        <v>8</v>
      </c>
      <c r="H31" t="s">
        <v>8</v>
      </c>
      <c r="I31" t="s">
        <v>8</v>
      </c>
    </row>
    <row r="32" spans="1:9" x14ac:dyDescent="0.2">
      <c r="A32" t="s">
        <v>935</v>
      </c>
      <c r="B32" t="s">
        <v>511</v>
      </c>
      <c r="C32" t="s">
        <v>8</v>
      </c>
      <c r="D32" t="s">
        <v>8</v>
      </c>
      <c r="E32" t="s">
        <v>8</v>
      </c>
      <c r="F32" t="s">
        <v>8</v>
      </c>
      <c r="G32" t="s">
        <v>8</v>
      </c>
      <c r="H32" t="s">
        <v>8</v>
      </c>
      <c r="I32" t="s">
        <v>8</v>
      </c>
    </row>
    <row r="33" spans="1:9" x14ac:dyDescent="0.2">
      <c r="A33" t="s">
        <v>935</v>
      </c>
      <c r="B33" t="s">
        <v>511</v>
      </c>
      <c r="C33" t="s">
        <v>8</v>
      </c>
      <c r="D33" t="s">
        <v>8</v>
      </c>
      <c r="E33" t="s">
        <v>8</v>
      </c>
      <c r="F33" t="s">
        <v>8</v>
      </c>
      <c r="G33" t="s">
        <v>8</v>
      </c>
      <c r="H33" t="s">
        <v>8</v>
      </c>
      <c r="I33" t="s">
        <v>8</v>
      </c>
    </row>
    <row r="34" spans="1:9" x14ac:dyDescent="0.2">
      <c r="A34" t="s">
        <v>935</v>
      </c>
      <c r="B34" t="s">
        <v>511</v>
      </c>
      <c r="C34" t="s">
        <v>8</v>
      </c>
      <c r="D34" t="s">
        <v>8</v>
      </c>
      <c r="E34" t="s">
        <v>8</v>
      </c>
      <c r="F34" t="s">
        <v>8</v>
      </c>
      <c r="G34" t="s">
        <v>8</v>
      </c>
      <c r="H34" t="s">
        <v>8</v>
      </c>
      <c r="I34" t="s">
        <v>8</v>
      </c>
    </row>
    <row r="35" spans="1:9" x14ac:dyDescent="0.2">
      <c r="A35" t="s">
        <v>935</v>
      </c>
      <c r="B35" t="s">
        <v>511</v>
      </c>
      <c r="C35" t="s">
        <v>8</v>
      </c>
      <c r="D35" t="s">
        <v>8</v>
      </c>
      <c r="E35" t="s">
        <v>8</v>
      </c>
      <c r="F35" t="s">
        <v>8</v>
      </c>
      <c r="G35" t="s">
        <v>8</v>
      </c>
      <c r="H35" t="s">
        <v>8</v>
      </c>
      <c r="I35" t="s">
        <v>8</v>
      </c>
    </row>
    <row r="36" spans="1:9" x14ac:dyDescent="0.2">
      <c r="A36" t="s">
        <v>935</v>
      </c>
      <c r="B36" t="s">
        <v>511</v>
      </c>
      <c r="C36" t="s">
        <v>8</v>
      </c>
      <c r="D36" t="s">
        <v>8</v>
      </c>
      <c r="E36" t="s">
        <v>8</v>
      </c>
      <c r="F36" t="s">
        <v>8</v>
      </c>
      <c r="G36" t="s">
        <v>8</v>
      </c>
      <c r="H36" t="s">
        <v>8</v>
      </c>
      <c r="I36" t="s">
        <v>8</v>
      </c>
    </row>
    <row r="37" spans="1:9" x14ac:dyDescent="0.2">
      <c r="A37" t="s">
        <v>935</v>
      </c>
      <c r="B37" t="s">
        <v>511</v>
      </c>
      <c r="C37" t="s">
        <v>8</v>
      </c>
      <c r="D37" t="s">
        <v>8</v>
      </c>
      <c r="E37" t="s">
        <v>8</v>
      </c>
      <c r="F37" t="s">
        <v>8</v>
      </c>
      <c r="G37" t="s">
        <v>8</v>
      </c>
      <c r="H37" t="s">
        <v>8</v>
      </c>
      <c r="I37" t="s">
        <v>8</v>
      </c>
    </row>
    <row r="38" spans="1:9" x14ac:dyDescent="0.2">
      <c r="A38" t="s">
        <v>935</v>
      </c>
      <c r="B38" t="s">
        <v>511</v>
      </c>
      <c r="C38" t="s">
        <v>8</v>
      </c>
      <c r="D38" t="s">
        <v>8</v>
      </c>
      <c r="E38" t="s">
        <v>8</v>
      </c>
      <c r="F38" t="s">
        <v>8</v>
      </c>
      <c r="G38" t="s">
        <v>8</v>
      </c>
      <c r="H38" t="s">
        <v>8</v>
      </c>
      <c r="I38" t="s">
        <v>8</v>
      </c>
    </row>
    <row r="39" spans="1:9" x14ac:dyDescent="0.2">
      <c r="A39" t="s">
        <v>935</v>
      </c>
      <c r="B39" t="s">
        <v>511</v>
      </c>
      <c r="C39" t="s">
        <v>8</v>
      </c>
      <c r="D39" t="s">
        <v>8</v>
      </c>
      <c r="E39" t="s">
        <v>8</v>
      </c>
      <c r="F39" t="s">
        <v>8</v>
      </c>
      <c r="G39" t="s">
        <v>8</v>
      </c>
      <c r="H39" t="s">
        <v>8</v>
      </c>
      <c r="I39" t="s">
        <v>8</v>
      </c>
    </row>
    <row r="40" spans="1:9" x14ac:dyDescent="0.2">
      <c r="A40" t="s">
        <v>935</v>
      </c>
      <c r="B40" t="s">
        <v>511</v>
      </c>
      <c r="C40" t="s">
        <v>8</v>
      </c>
      <c r="D40" t="s">
        <v>8</v>
      </c>
      <c r="E40" t="s">
        <v>8</v>
      </c>
      <c r="F40" t="s">
        <v>8</v>
      </c>
      <c r="G40" t="s">
        <v>8</v>
      </c>
      <c r="H40" t="s">
        <v>8</v>
      </c>
      <c r="I40" t="s">
        <v>8</v>
      </c>
    </row>
    <row r="41" spans="1:9" x14ac:dyDescent="0.2">
      <c r="A41" t="s">
        <v>935</v>
      </c>
      <c r="B41" t="s">
        <v>511</v>
      </c>
      <c r="C41" t="s">
        <v>8</v>
      </c>
      <c r="D41" t="s">
        <v>8</v>
      </c>
      <c r="E41" t="s">
        <v>8</v>
      </c>
      <c r="F41" t="s">
        <v>8</v>
      </c>
      <c r="G41" t="s">
        <v>8</v>
      </c>
      <c r="H41" t="s">
        <v>8</v>
      </c>
      <c r="I41" t="s">
        <v>8</v>
      </c>
    </row>
    <row r="42" spans="1:9" x14ac:dyDescent="0.2">
      <c r="A42" t="s">
        <v>935</v>
      </c>
      <c r="B42" t="s">
        <v>260</v>
      </c>
      <c r="C42" t="s">
        <v>8</v>
      </c>
      <c r="D42" t="s">
        <v>8</v>
      </c>
      <c r="E42" t="s">
        <v>8</v>
      </c>
      <c r="F42" t="s">
        <v>8</v>
      </c>
      <c r="G42" t="s">
        <v>8</v>
      </c>
      <c r="H42" t="s">
        <v>8</v>
      </c>
      <c r="I42" t="s">
        <v>8</v>
      </c>
    </row>
    <row r="43" spans="1:9" x14ac:dyDescent="0.2">
      <c r="A43" t="s">
        <v>935</v>
      </c>
      <c r="B43" t="s">
        <v>260</v>
      </c>
      <c r="C43" t="s">
        <v>8</v>
      </c>
      <c r="D43" t="s">
        <v>8</v>
      </c>
      <c r="E43" t="s">
        <v>8</v>
      </c>
      <c r="F43" t="s">
        <v>8</v>
      </c>
      <c r="G43" t="s">
        <v>8</v>
      </c>
      <c r="H43" t="s">
        <v>8</v>
      </c>
      <c r="I43" t="s">
        <v>8</v>
      </c>
    </row>
    <row r="44" spans="1:9" x14ac:dyDescent="0.2">
      <c r="A44" t="s">
        <v>935</v>
      </c>
      <c r="B44" t="s">
        <v>260</v>
      </c>
      <c r="C44" t="s">
        <v>8</v>
      </c>
      <c r="D44" t="s">
        <v>8</v>
      </c>
      <c r="E44" t="s">
        <v>8</v>
      </c>
      <c r="F44" t="s">
        <v>8</v>
      </c>
      <c r="G44" t="s">
        <v>8</v>
      </c>
      <c r="H44" t="s">
        <v>8</v>
      </c>
      <c r="I44" t="s">
        <v>8</v>
      </c>
    </row>
    <row r="45" spans="1:9" x14ac:dyDescent="0.2">
      <c r="A45" t="s">
        <v>935</v>
      </c>
      <c r="B45" t="s">
        <v>260</v>
      </c>
      <c r="C45" t="s">
        <v>8</v>
      </c>
      <c r="D45" t="s">
        <v>8</v>
      </c>
      <c r="E45" t="s">
        <v>8</v>
      </c>
      <c r="F45" t="s">
        <v>8</v>
      </c>
      <c r="G45" t="s">
        <v>8</v>
      </c>
      <c r="H45" t="s">
        <v>8</v>
      </c>
      <c r="I45" t="s">
        <v>8</v>
      </c>
    </row>
    <row r="46" spans="1:9" x14ac:dyDescent="0.2">
      <c r="A46" t="s">
        <v>935</v>
      </c>
      <c r="B46" t="s">
        <v>260</v>
      </c>
      <c r="C46" t="s">
        <v>8</v>
      </c>
      <c r="D46" t="s">
        <v>8</v>
      </c>
      <c r="E46" t="s">
        <v>8</v>
      </c>
      <c r="F46" t="s">
        <v>8</v>
      </c>
      <c r="G46" t="s">
        <v>8</v>
      </c>
      <c r="H46" t="s">
        <v>8</v>
      </c>
      <c r="I46" t="s">
        <v>8</v>
      </c>
    </row>
    <row r="47" spans="1:9" x14ac:dyDescent="0.2">
      <c r="A47" t="s">
        <v>935</v>
      </c>
      <c r="B47" t="s">
        <v>260</v>
      </c>
      <c r="C47" t="s">
        <v>8</v>
      </c>
      <c r="D47" t="s">
        <v>8</v>
      </c>
      <c r="E47" t="s">
        <v>8</v>
      </c>
      <c r="F47" t="s">
        <v>8</v>
      </c>
      <c r="G47" t="s">
        <v>8</v>
      </c>
      <c r="H47" t="s">
        <v>8</v>
      </c>
      <c r="I47" t="s">
        <v>8</v>
      </c>
    </row>
    <row r="48" spans="1:9" x14ac:dyDescent="0.2">
      <c r="A48" t="s">
        <v>935</v>
      </c>
      <c r="B48" t="s">
        <v>260</v>
      </c>
      <c r="C48" t="s">
        <v>8</v>
      </c>
      <c r="D48" t="s">
        <v>8</v>
      </c>
      <c r="E48" t="s">
        <v>8</v>
      </c>
      <c r="F48" t="s">
        <v>8</v>
      </c>
      <c r="G48" t="s">
        <v>8</v>
      </c>
      <c r="H48" t="s">
        <v>8</v>
      </c>
      <c r="I48" t="s">
        <v>8</v>
      </c>
    </row>
    <row r="49" spans="1:9" x14ac:dyDescent="0.2">
      <c r="A49" t="s">
        <v>935</v>
      </c>
      <c r="B49" t="s">
        <v>260</v>
      </c>
      <c r="C49" t="s">
        <v>8</v>
      </c>
      <c r="D49" t="s">
        <v>8</v>
      </c>
      <c r="E49" t="s">
        <v>8</v>
      </c>
      <c r="F49" t="s">
        <v>8</v>
      </c>
      <c r="G49" t="s">
        <v>8</v>
      </c>
      <c r="H49" t="s">
        <v>8</v>
      </c>
      <c r="I49" t="s">
        <v>8</v>
      </c>
    </row>
    <row r="50" spans="1:9" x14ac:dyDescent="0.2">
      <c r="A50" t="s">
        <v>935</v>
      </c>
      <c r="B50" t="s">
        <v>260</v>
      </c>
      <c r="C50" t="s">
        <v>8</v>
      </c>
      <c r="D50" t="s">
        <v>8</v>
      </c>
      <c r="E50" t="s">
        <v>8</v>
      </c>
      <c r="F50" t="s">
        <v>8</v>
      </c>
      <c r="G50" t="s">
        <v>8</v>
      </c>
      <c r="H50" t="s">
        <v>8</v>
      </c>
      <c r="I50" t="s">
        <v>8</v>
      </c>
    </row>
    <row r="51" spans="1:9" x14ac:dyDescent="0.2">
      <c r="A51" t="s">
        <v>935</v>
      </c>
      <c r="B51" t="s">
        <v>260</v>
      </c>
      <c r="C51" t="s">
        <v>8</v>
      </c>
      <c r="D51" t="s">
        <v>8</v>
      </c>
      <c r="E51" t="s">
        <v>8</v>
      </c>
      <c r="F51" t="s">
        <v>8</v>
      </c>
      <c r="G51" t="s">
        <v>8</v>
      </c>
      <c r="H51" t="s">
        <v>8</v>
      </c>
      <c r="I51" t="s">
        <v>8</v>
      </c>
    </row>
    <row r="52" spans="1:9" x14ac:dyDescent="0.2">
      <c r="A52" t="s">
        <v>935</v>
      </c>
      <c r="B52" t="s">
        <v>260</v>
      </c>
      <c r="C52" t="s">
        <v>8</v>
      </c>
      <c r="D52" t="s">
        <v>8</v>
      </c>
      <c r="E52" t="s">
        <v>8</v>
      </c>
      <c r="F52" t="s">
        <v>8</v>
      </c>
      <c r="G52" t="s">
        <v>8</v>
      </c>
      <c r="H52" t="s">
        <v>8</v>
      </c>
      <c r="I52" t="s">
        <v>8</v>
      </c>
    </row>
    <row r="53" spans="1:9" x14ac:dyDescent="0.2">
      <c r="A53" t="s">
        <v>935</v>
      </c>
      <c r="B53" t="s">
        <v>260</v>
      </c>
      <c r="C53" t="s">
        <v>8</v>
      </c>
      <c r="D53" t="s">
        <v>8</v>
      </c>
      <c r="E53" t="s">
        <v>8</v>
      </c>
      <c r="F53" t="s">
        <v>8</v>
      </c>
      <c r="G53" t="s">
        <v>8</v>
      </c>
      <c r="H53" t="s">
        <v>8</v>
      </c>
      <c r="I53" t="s">
        <v>8</v>
      </c>
    </row>
    <row r="54" spans="1:9" x14ac:dyDescent="0.2">
      <c r="A54" t="s">
        <v>935</v>
      </c>
      <c r="B54" t="s">
        <v>260</v>
      </c>
      <c r="C54" t="s">
        <v>8</v>
      </c>
      <c r="D54" t="s">
        <v>8</v>
      </c>
      <c r="E54" t="s">
        <v>8</v>
      </c>
      <c r="F54" t="s">
        <v>8</v>
      </c>
      <c r="G54" t="s">
        <v>8</v>
      </c>
      <c r="H54" t="s">
        <v>8</v>
      </c>
      <c r="I54" t="s">
        <v>8</v>
      </c>
    </row>
    <row r="55" spans="1:9" x14ac:dyDescent="0.2">
      <c r="A55" t="s">
        <v>1062</v>
      </c>
      <c r="B55" t="s">
        <v>461</v>
      </c>
      <c r="C55" t="s">
        <v>542</v>
      </c>
      <c r="D55">
        <v>0</v>
      </c>
      <c r="E55">
        <v>0</v>
      </c>
      <c r="F55">
        <v>0</v>
      </c>
      <c r="G55">
        <v>1</v>
      </c>
      <c r="H55">
        <v>0</v>
      </c>
    </row>
    <row r="56" spans="1:9" x14ac:dyDescent="0.2">
      <c r="A56" t="s">
        <v>1062</v>
      </c>
      <c r="B56" t="s">
        <v>461</v>
      </c>
      <c r="C56" t="s">
        <v>542</v>
      </c>
      <c r="D56">
        <v>0</v>
      </c>
      <c r="E56">
        <v>0</v>
      </c>
      <c r="F56">
        <v>0</v>
      </c>
      <c r="G56">
        <v>1</v>
      </c>
      <c r="H56">
        <v>0</v>
      </c>
    </row>
    <row r="57" spans="1:9" x14ac:dyDescent="0.2">
      <c r="A57" t="s">
        <v>1062</v>
      </c>
      <c r="B57" t="s">
        <v>511</v>
      </c>
      <c r="C57" t="s">
        <v>8</v>
      </c>
      <c r="D57" t="s">
        <v>8</v>
      </c>
      <c r="E57" t="s">
        <v>8</v>
      </c>
      <c r="F57" t="s">
        <v>8</v>
      </c>
      <c r="G57" t="s">
        <v>8</v>
      </c>
      <c r="H57" t="s">
        <v>8</v>
      </c>
    </row>
    <row r="58" spans="1:9" x14ac:dyDescent="0.2">
      <c r="A58" t="s">
        <v>1062</v>
      </c>
      <c r="B58" t="s">
        <v>511</v>
      </c>
      <c r="C58" t="s">
        <v>8</v>
      </c>
      <c r="D58" t="s">
        <v>8</v>
      </c>
      <c r="E58" t="s">
        <v>8</v>
      </c>
      <c r="F58" t="s">
        <v>8</v>
      </c>
      <c r="G58" t="s">
        <v>8</v>
      </c>
      <c r="H58" t="s">
        <v>8</v>
      </c>
    </row>
    <row r="59" spans="1:9" x14ac:dyDescent="0.2">
      <c r="A59" t="s">
        <v>1062</v>
      </c>
      <c r="B59" t="s">
        <v>511</v>
      </c>
      <c r="C59" t="s">
        <v>8</v>
      </c>
      <c r="D59" t="s">
        <v>8</v>
      </c>
      <c r="E59" t="s">
        <v>8</v>
      </c>
      <c r="F59" t="s">
        <v>8</v>
      </c>
      <c r="G59" t="s">
        <v>8</v>
      </c>
      <c r="H59" t="s">
        <v>8</v>
      </c>
    </row>
    <row r="60" spans="1:9" x14ac:dyDescent="0.2">
      <c r="A60" t="s">
        <v>1062</v>
      </c>
      <c r="B60" t="s">
        <v>511</v>
      </c>
      <c r="C60" t="s">
        <v>8</v>
      </c>
      <c r="D60" t="s">
        <v>8</v>
      </c>
      <c r="E60" t="s">
        <v>8</v>
      </c>
      <c r="F60" t="s">
        <v>8</v>
      </c>
      <c r="G60" t="s">
        <v>8</v>
      </c>
      <c r="H60" t="s">
        <v>8</v>
      </c>
    </row>
    <row r="61" spans="1:9" x14ac:dyDescent="0.2">
      <c r="A61" t="s">
        <v>1062</v>
      </c>
      <c r="B61" t="s">
        <v>511</v>
      </c>
      <c r="C61" t="s">
        <v>8</v>
      </c>
      <c r="D61" t="s">
        <v>8</v>
      </c>
      <c r="E61" t="s">
        <v>8</v>
      </c>
      <c r="F61" t="s">
        <v>8</v>
      </c>
      <c r="G61" t="s">
        <v>8</v>
      </c>
      <c r="H61" t="s">
        <v>8</v>
      </c>
    </row>
    <row r="62" spans="1:9" x14ac:dyDescent="0.2">
      <c r="A62" t="s">
        <v>1062</v>
      </c>
      <c r="B62" t="s">
        <v>511</v>
      </c>
      <c r="C62" t="s">
        <v>8</v>
      </c>
      <c r="D62" t="s">
        <v>8</v>
      </c>
      <c r="E62" t="s">
        <v>8</v>
      </c>
      <c r="F62" t="s">
        <v>8</v>
      </c>
      <c r="G62" t="s">
        <v>8</v>
      </c>
      <c r="H62" t="s">
        <v>8</v>
      </c>
    </row>
    <row r="63" spans="1:9" x14ac:dyDescent="0.2">
      <c r="A63" t="s">
        <v>1062</v>
      </c>
      <c r="B63" t="s">
        <v>511</v>
      </c>
      <c r="C63" t="s">
        <v>8</v>
      </c>
      <c r="D63" t="s">
        <v>8</v>
      </c>
      <c r="E63" t="s">
        <v>8</v>
      </c>
      <c r="F63" t="s">
        <v>8</v>
      </c>
      <c r="G63" t="s">
        <v>8</v>
      </c>
      <c r="H63" t="s">
        <v>8</v>
      </c>
    </row>
    <row r="64" spans="1:9" x14ac:dyDescent="0.2">
      <c r="A64" t="s">
        <v>1062</v>
      </c>
      <c r="B64" t="s">
        <v>511</v>
      </c>
      <c r="C64" t="s">
        <v>8</v>
      </c>
      <c r="D64" t="s">
        <v>8</v>
      </c>
      <c r="E64" t="s">
        <v>8</v>
      </c>
      <c r="F64" t="s">
        <v>8</v>
      </c>
      <c r="G64" t="s">
        <v>8</v>
      </c>
      <c r="H64" t="s">
        <v>8</v>
      </c>
    </row>
    <row r="65" spans="1:8" x14ac:dyDescent="0.2">
      <c r="A65" t="s">
        <v>1062</v>
      </c>
      <c r="B65" t="s">
        <v>511</v>
      </c>
      <c r="C65" t="s">
        <v>8</v>
      </c>
      <c r="D65" t="s">
        <v>8</v>
      </c>
      <c r="E65" t="s">
        <v>8</v>
      </c>
      <c r="F65" t="s">
        <v>8</v>
      </c>
      <c r="G65" t="s">
        <v>8</v>
      </c>
      <c r="H65" t="s">
        <v>8</v>
      </c>
    </row>
    <row r="66" spans="1:8" x14ac:dyDescent="0.2">
      <c r="A66" t="s">
        <v>1062</v>
      </c>
      <c r="B66" t="s">
        <v>511</v>
      </c>
      <c r="C66" t="s">
        <v>8</v>
      </c>
      <c r="D66" t="s">
        <v>8</v>
      </c>
      <c r="E66" t="s">
        <v>8</v>
      </c>
      <c r="F66" t="s">
        <v>8</v>
      </c>
      <c r="G66" t="s">
        <v>8</v>
      </c>
      <c r="H66" t="s">
        <v>8</v>
      </c>
    </row>
    <row r="67" spans="1:8" x14ac:dyDescent="0.2">
      <c r="A67" t="s">
        <v>1062</v>
      </c>
      <c r="B67" t="s">
        <v>511</v>
      </c>
      <c r="C67" t="s">
        <v>8</v>
      </c>
      <c r="D67" t="s">
        <v>8</v>
      </c>
      <c r="E67" t="s">
        <v>8</v>
      </c>
      <c r="F67" t="s">
        <v>8</v>
      </c>
      <c r="G67" t="s">
        <v>8</v>
      </c>
      <c r="H67" t="s">
        <v>8</v>
      </c>
    </row>
    <row r="68" spans="1:8" x14ac:dyDescent="0.2">
      <c r="A68" t="s">
        <v>1062</v>
      </c>
      <c r="B68" t="s">
        <v>511</v>
      </c>
      <c r="C68" t="s">
        <v>8</v>
      </c>
      <c r="D68" t="s">
        <v>8</v>
      </c>
      <c r="E68" t="s">
        <v>8</v>
      </c>
      <c r="F68" t="s">
        <v>8</v>
      </c>
      <c r="G68" t="s">
        <v>8</v>
      </c>
      <c r="H68" t="s">
        <v>8</v>
      </c>
    </row>
    <row r="69" spans="1:8" x14ac:dyDescent="0.2">
      <c r="A69" t="s">
        <v>1062</v>
      </c>
      <c r="B69" t="s">
        <v>511</v>
      </c>
      <c r="C69" t="s">
        <v>8</v>
      </c>
      <c r="D69" t="s">
        <v>8</v>
      </c>
      <c r="E69" t="s">
        <v>8</v>
      </c>
      <c r="F69" t="s">
        <v>8</v>
      </c>
      <c r="G69" t="s">
        <v>8</v>
      </c>
      <c r="H69" t="s">
        <v>8</v>
      </c>
    </row>
    <row r="70" spans="1:8" x14ac:dyDescent="0.2">
      <c r="A70" t="s">
        <v>1062</v>
      </c>
      <c r="B70" t="s">
        <v>511</v>
      </c>
      <c r="C70" t="s">
        <v>8</v>
      </c>
      <c r="D70" t="s">
        <v>8</v>
      </c>
      <c r="E70" t="s">
        <v>8</v>
      </c>
      <c r="F70" t="s">
        <v>8</v>
      </c>
      <c r="G70" t="s">
        <v>8</v>
      </c>
      <c r="H70" t="s">
        <v>8</v>
      </c>
    </row>
    <row r="71" spans="1:8" x14ac:dyDescent="0.2">
      <c r="A71" t="s">
        <v>1062</v>
      </c>
      <c r="B71" t="s">
        <v>511</v>
      </c>
      <c r="C71" t="s">
        <v>8</v>
      </c>
      <c r="D71" t="s">
        <v>8</v>
      </c>
      <c r="E71" t="s">
        <v>8</v>
      </c>
      <c r="F71" t="s">
        <v>8</v>
      </c>
      <c r="G71" t="s">
        <v>8</v>
      </c>
      <c r="H71" t="s">
        <v>8</v>
      </c>
    </row>
    <row r="72" spans="1:8" x14ac:dyDescent="0.2">
      <c r="A72" t="s">
        <v>1062</v>
      </c>
      <c r="B72" t="s">
        <v>511</v>
      </c>
      <c r="C72" t="s">
        <v>8</v>
      </c>
      <c r="D72" t="s">
        <v>8</v>
      </c>
      <c r="E72" t="s">
        <v>8</v>
      </c>
      <c r="F72" t="s">
        <v>8</v>
      </c>
      <c r="G72" t="s">
        <v>8</v>
      </c>
      <c r="H72" t="s">
        <v>8</v>
      </c>
    </row>
    <row r="73" spans="1:8" x14ac:dyDescent="0.2">
      <c r="A73" t="s">
        <v>1062</v>
      </c>
      <c r="B73" t="s">
        <v>511</v>
      </c>
      <c r="C73" t="s">
        <v>8</v>
      </c>
      <c r="D73" t="s">
        <v>8</v>
      </c>
      <c r="E73" t="s">
        <v>8</v>
      </c>
      <c r="F73" t="s">
        <v>8</v>
      </c>
      <c r="G73" t="s">
        <v>8</v>
      </c>
      <c r="H73" t="s">
        <v>8</v>
      </c>
    </row>
    <row r="74" spans="1:8" x14ac:dyDescent="0.2">
      <c r="A74" t="s">
        <v>1062</v>
      </c>
      <c r="B74" t="s">
        <v>260</v>
      </c>
      <c r="C74" t="s">
        <v>8</v>
      </c>
      <c r="D74" t="s">
        <v>8</v>
      </c>
      <c r="E74" t="s">
        <v>8</v>
      </c>
      <c r="F74" t="s">
        <v>8</v>
      </c>
      <c r="G74" t="s">
        <v>8</v>
      </c>
      <c r="H74" t="s">
        <v>8</v>
      </c>
    </row>
    <row r="75" spans="1:8" x14ac:dyDescent="0.2">
      <c r="A75" t="s">
        <v>1062</v>
      </c>
      <c r="B75" t="s">
        <v>260</v>
      </c>
      <c r="C75" t="s">
        <v>8</v>
      </c>
      <c r="D75" t="s">
        <v>8</v>
      </c>
      <c r="E75" t="s">
        <v>8</v>
      </c>
      <c r="F75" t="s">
        <v>8</v>
      </c>
      <c r="G75" t="s">
        <v>8</v>
      </c>
      <c r="H75" t="s">
        <v>8</v>
      </c>
    </row>
    <row r="76" spans="1:8" x14ac:dyDescent="0.2">
      <c r="A76" t="s">
        <v>1062</v>
      </c>
      <c r="B76" t="s">
        <v>260</v>
      </c>
      <c r="C76" t="s">
        <v>8</v>
      </c>
      <c r="D76" t="s">
        <v>8</v>
      </c>
      <c r="E76" t="s">
        <v>8</v>
      </c>
      <c r="F76" t="s">
        <v>8</v>
      </c>
      <c r="G76" t="s">
        <v>8</v>
      </c>
      <c r="H76" t="s">
        <v>8</v>
      </c>
    </row>
    <row r="77" spans="1:8" x14ac:dyDescent="0.2">
      <c r="A77" t="s">
        <v>1062</v>
      </c>
      <c r="B77" t="s">
        <v>260</v>
      </c>
      <c r="C77" t="s">
        <v>8</v>
      </c>
      <c r="D77" t="s">
        <v>8</v>
      </c>
      <c r="E77" t="s">
        <v>8</v>
      </c>
      <c r="F77" t="s">
        <v>8</v>
      </c>
      <c r="G77" t="s">
        <v>8</v>
      </c>
      <c r="H77" t="s">
        <v>8</v>
      </c>
    </row>
    <row r="78" spans="1:8" x14ac:dyDescent="0.2">
      <c r="A78" t="s">
        <v>1062</v>
      </c>
      <c r="B78" t="s">
        <v>260</v>
      </c>
      <c r="C78" t="s">
        <v>8</v>
      </c>
      <c r="D78" t="s">
        <v>8</v>
      </c>
      <c r="E78" t="s">
        <v>8</v>
      </c>
      <c r="F78" t="s">
        <v>8</v>
      </c>
      <c r="G78" t="s">
        <v>8</v>
      </c>
      <c r="H78" t="s">
        <v>8</v>
      </c>
    </row>
    <row r="79" spans="1:8" x14ac:dyDescent="0.2">
      <c r="A79" t="s">
        <v>1026</v>
      </c>
      <c r="B79" t="s">
        <v>511</v>
      </c>
    </row>
    <row r="80" spans="1:8" x14ac:dyDescent="0.2">
      <c r="A80" t="s">
        <v>1026</v>
      </c>
      <c r="B80" t="s">
        <v>511</v>
      </c>
    </row>
    <row r="81" spans="1:9" x14ac:dyDescent="0.2">
      <c r="A81" t="s">
        <v>1026</v>
      </c>
      <c r="B81" t="s">
        <v>260</v>
      </c>
    </row>
    <row r="82" spans="1:9" x14ac:dyDescent="0.2">
      <c r="A82" t="s">
        <v>1026</v>
      </c>
      <c r="B82" t="s">
        <v>260</v>
      </c>
    </row>
    <row r="83" spans="1:9" x14ac:dyDescent="0.2">
      <c r="A83" t="s">
        <v>257</v>
      </c>
      <c r="B83" t="s">
        <v>260</v>
      </c>
    </row>
    <row r="84" spans="1:9" x14ac:dyDescent="0.2">
      <c r="A84" t="s">
        <v>257</v>
      </c>
      <c r="B84" t="s">
        <v>260</v>
      </c>
    </row>
    <row r="85" spans="1:9" x14ac:dyDescent="0.2">
      <c r="A85" t="s">
        <v>257</v>
      </c>
      <c r="B85" t="s">
        <v>260</v>
      </c>
    </row>
    <row r="86" spans="1:9" x14ac:dyDescent="0.2">
      <c r="A86" t="s">
        <v>257</v>
      </c>
      <c r="B86" t="s">
        <v>260</v>
      </c>
    </row>
    <row r="87" spans="1:9" x14ac:dyDescent="0.2">
      <c r="A87" t="s">
        <v>257</v>
      </c>
      <c r="B87" t="s">
        <v>260</v>
      </c>
    </row>
    <row r="88" spans="1:9" x14ac:dyDescent="0.2">
      <c r="A88" t="s">
        <v>257</v>
      </c>
      <c r="B88" t="s">
        <v>260</v>
      </c>
    </row>
    <row r="89" spans="1:9" x14ac:dyDescent="0.2">
      <c r="A89" t="s">
        <v>257</v>
      </c>
      <c r="B89" t="s">
        <v>260</v>
      </c>
    </row>
    <row r="90" spans="1:9" x14ac:dyDescent="0.2">
      <c r="A90" t="s">
        <v>257</v>
      </c>
      <c r="B90" t="s">
        <v>254</v>
      </c>
    </row>
    <row r="91" spans="1:9" x14ac:dyDescent="0.2">
      <c r="A91" t="s">
        <v>257</v>
      </c>
      <c r="B91" t="s">
        <v>254</v>
      </c>
    </row>
    <row r="92" spans="1:9" x14ac:dyDescent="0.2">
      <c r="A92" t="s">
        <v>1034</v>
      </c>
      <c r="B92" t="s">
        <v>461</v>
      </c>
      <c r="C92" t="s">
        <v>705</v>
      </c>
      <c r="D92">
        <v>0</v>
      </c>
      <c r="E92">
        <v>1</v>
      </c>
      <c r="F92">
        <v>0</v>
      </c>
      <c r="G92">
        <v>1</v>
      </c>
      <c r="H92">
        <v>0</v>
      </c>
      <c r="I92" t="s">
        <v>8</v>
      </c>
    </row>
    <row r="93" spans="1:9" x14ac:dyDescent="0.2">
      <c r="A93" t="s">
        <v>1034</v>
      </c>
      <c r="B93" t="s">
        <v>461</v>
      </c>
      <c r="C93" t="s">
        <v>705</v>
      </c>
      <c r="D93">
        <v>0</v>
      </c>
      <c r="E93">
        <v>1</v>
      </c>
      <c r="F93">
        <v>0</v>
      </c>
      <c r="G93">
        <v>1</v>
      </c>
      <c r="H93">
        <v>0</v>
      </c>
      <c r="I93" t="s">
        <v>8</v>
      </c>
    </row>
    <row r="94" spans="1:9" x14ac:dyDescent="0.2">
      <c r="A94" t="s">
        <v>1034</v>
      </c>
      <c r="B94" t="s">
        <v>461</v>
      </c>
      <c r="C94" t="s">
        <v>705</v>
      </c>
      <c r="D94">
        <v>0</v>
      </c>
      <c r="E94">
        <v>1</v>
      </c>
      <c r="F94">
        <v>0</v>
      </c>
      <c r="G94">
        <v>1</v>
      </c>
      <c r="H94">
        <v>0</v>
      </c>
      <c r="I94" t="s">
        <v>8</v>
      </c>
    </row>
    <row r="95" spans="1:9" x14ac:dyDescent="0.2">
      <c r="A95" t="s">
        <v>1034</v>
      </c>
      <c r="B95" t="s">
        <v>461</v>
      </c>
      <c r="C95" t="s">
        <v>705</v>
      </c>
      <c r="D95">
        <v>0</v>
      </c>
      <c r="E95">
        <v>1</v>
      </c>
      <c r="F95">
        <v>0</v>
      </c>
      <c r="G95">
        <v>1</v>
      </c>
      <c r="H95">
        <v>0</v>
      </c>
      <c r="I95" t="s">
        <v>8</v>
      </c>
    </row>
    <row r="96" spans="1:9" x14ac:dyDescent="0.2">
      <c r="A96" t="s">
        <v>1034</v>
      </c>
      <c r="B96" t="s">
        <v>461</v>
      </c>
      <c r="C96" t="s">
        <v>705</v>
      </c>
      <c r="D96">
        <v>0</v>
      </c>
      <c r="E96">
        <v>1</v>
      </c>
      <c r="F96">
        <v>0</v>
      </c>
      <c r="G96">
        <v>1</v>
      </c>
      <c r="H96">
        <v>0</v>
      </c>
      <c r="I96" t="s">
        <v>8</v>
      </c>
    </row>
    <row r="97" spans="1:9" x14ac:dyDescent="0.2">
      <c r="A97" t="s">
        <v>1034</v>
      </c>
      <c r="B97" t="s">
        <v>461</v>
      </c>
      <c r="C97" t="s">
        <v>705</v>
      </c>
      <c r="D97">
        <v>0</v>
      </c>
      <c r="E97">
        <v>1</v>
      </c>
      <c r="F97">
        <v>0</v>
      </c>
      <c r="G97">
        <v>1</v>
      </c>
      <c r="H97">
        <v>0</v>
      </c>
      <c r="I97" t="s">
        <v>8</v>
      </c>
    </row>
    <row r="98" spans="1:9" x14ac:dyDescent="0.2">
      <c r="A98" t="s">
        <v>1034</v>
      </c>
      <c r="B98" t="s">
        <v>461</v>
      </c>
      <c r="C98" t="s">
        <v>705</v>
      </c>
      <c r="D98">
        <v>0</v>
      </c>
      <c r="E98">
        <v>1</v>
      </c>
      <c r="F98">
        <v>0</v>
      </c>
      <c r="G98">
        <v>1</v>
      </c>
      <c r="H98">
        <v>0</v>
      </c>
      <c r="I98" t="s">
        <v>8</v>
      </c>
    </row>
    <row r="99" spans="1:9" x14ac:dyDescent="0.2">
      <c r="A99" t="s">
        <v>1034</v>
      </c>
      <c r="B99" t="s">
        <v>461</v>
      </c>
      <c r="C99" t="s">
        <v>705</v>
      </c>
      <c r="D99">
        <v>0</v>
      </c>
      <c r="E99">
        <v>1</v>
      </c>
      <c r="F99">
        <v>0</v>
      </c>
      <c r="G99">
        <v>1</v>
      </c>
      <c r="H99">
        <v>0</v>
      </c>
      <c r="I99" t="s">
        <v>8</v>
      </c>
    </row>
    <row r="100" spans="1:9" x14ac:dyDescent="0.2">
      <c r="A100" t="s">
        <v>1034</v>
      </c>
      <c r="B100" t="s">
        <v>461</v>
      </c>
      <c r="C100" t="s">
        <v>542</v>
      </c>
      <c r="D100">
        <v>0</v>
      </c>
      <c r="E100">
        <v>0</v>
      </c>
      <c r="F100">
        <v>0</v>
      </c>
      <c r="G100">
        <v>1</v>
      </c>
      <c r="H100">
        <v>0</v>
      </c>
      <c r="I100" t="s">
        <v>8</v>
      </c>
    </row>
    <row r="101" spans="1:9" x14ac:dyDescent="0.2">
      <c r="A101" t="s">
        <v>1034</v>
      </c>
      <c r="B101" t="s">
        <v>461</v>
      </c>
      <c r="C101" t="s">
        <v>542</v>
      </c>
      <c r="D101">
        <v>0</v>
      </c>
      <c r="E101">
        <v>0</v>
      </c>
      <c r="F101">
        <v>0</v>
      </c>
      <c r="G101">
        <v>1</v>
      </c>
      <c r="H101">
        <v>0</v>
      </c>
      <c r="I101" t="s">
        <v>8</v>
      </c>
    </row>
    <row r="102" spans="1:9" x14ac:dyDescent="0.2">
      <c r="A102" t="s">
        <v>1034</v>
      </c>
      <c r="B102" t="s">
        <v>461</v>
      </c>
      <c r="C102" t="s">
        <v>542</v>
      </c>
      <c r="D102">
        <v>0</v>
      </c>
      <c r="E102">
        <v>0</v>
      </c>
      <c r="F102">
        <v>0</v>
      </c>
      <c r="G102">
        <v>1</v>
      </c>
      <c r="H102">
        <v>0</v>
      </c>
      <c r="I102" t="s">
        <v>8</v>
      </c>
    </row>
    <row r="103" spans="1:9" x14ac:dyDescent="0.2">
      <c r="A103" t="s">
        <v>1034</v>
      </c>
      <c r="B103" t="s">
        <v>461</v>
      </c>
      <c r="C103" t="s">
        <v>542</v>
      </c>
      <c r="D103">
        <v>0</v>
      </c>
      <c r="E103">
        <v>0</v>
      </c>
      <c r="F103">
        <v>0</v>
      </c>
      <c r="G103">
        <v>1</v>
      </c>
      <c r="H103">
        <v>0</v>
      </c>
      <c r="I103" t="s">
        <v>8</v>
      </c>
    </row>
    <row r="104" spans="1:9" x14ac:dyDescent="0.2">
      <c r="A104" t="s">
        <v>1034</v>
      </c>
      <c r="B104" t="s">
        <v>511</v>
      </c>
      <c r="C104" t="s">
        <v>8</v>
      </c>
      <c r="D104" t="s">
        <v>8</v>
      </c>
      <c r="E104" t="s">
        <v>8</v>
      </c>
      <c r="F104" t="s">
        <v>8</v>
      </c>
      <c r="G104" t="s">
        <v>8</v>
      </c>
      <c r="H104" t="s">
        <v>8</v>
      </c>
      <c r="I104" t="s">
        <v>8</v>
      </c>
    </row>
    <row r="105" spans="1:9" x14ac:dyDescent="0.2">
      <c r="A105" t="s">
        <v>1034</v>
      </c>
      <c r="B105" t="s">
        <v>511</v>
      </c>
      <c r="C105" t="s">
        <v>8</v>
      </c>
      <c r="D105" t="s">
        <v>8</v>
      </c>
      <c r="E105" t="s">
        <v>8</v>
      </c>
      <c r="F105" t="s">
        <v>8</v>
      </c>
      <c r="G105" t="s">
        <v>8</v>
      </c>
      <c r="H105" t="s">
        <v>8</v>
      </c>
      <c r="I105" t="s">
        <v>8</v>
      </c>
    </row>
    <row r="106" spans="1:9" x14ac:dyDescent="0.2">
      <c r="A106" t="s">
        <v>1034</v>
      </c>
      <c r="B106" t="s">
        <v>511</v>
      </c>
      <c r="C106" t="s">
        <v>8</v>
      </c>
      <c r="D106" t="s">
        <v>8</v>
      </c>
      <c r="E106" t="s">
        <v>8</v>
      </c>
      <c r="F106" t="s">
        <v>8</v>
      </c>
      <c r="G106" t="s">
        <v>8</v>
      </c>
      <c r="H106" t="s">
        <v>8</v>
      </c>
      <c r="I106" t="s">
        <v>8</v>
      </c>
    </row>
    <row r="107" spans="1:9" x14ac:dyDescent="0.2">
      <c r="A107" t="s">
        <v>1034</v>
      </c>
      <c r="B107" t="s">
        <v>511</v>
      </c>
      <c r="C107" t="s">
        <v>8</v>
      </c>
      <c r="D107" t="s">
        <v>8</v>
      </c>
      <c r="E107" t="s">
        <v>8</v>
      </c>
      <c r="F107" t="s">
        <v>8</v>
      </c>
      <c r="G107" t="s">
        <v>8</v>
      </c>
      <c r="H107" t="s">
        <v>8</v>
      </c>
      <c r="I107" t="s">
        <v>8</v>
      </c>
    </row>
    <row r="108" spans="1:9" x14ac:dyDescent="0.2">
      <c r="A108" t="s">
        <v>1034</v>
      </c>
      <c r="B108" t="s">
        <v>511</v>
      </c>
      <c r="C108" t="s">
        <v>8</v>
      </c>
      <c r="D108" t="s">
        <v>8</v>
      </c>
      <c r="E108" t="s">
        <v>8</v>
      </c>
      <c r="F108" t="s">
        <v>8</v>
      </c>
      <c r="G108" t="s">
        <v>8</v>
      </c>
      <c r="H108" t="s">
        <v>8</v>
      </c>
      <c r="I108" t="s">
        <v>8</v>
      </c>
    </row>
    <row r="109" spans="1:9" x14ac:dyDescent="0.2">
      <c r="A109" t="s">
        <v>1034</v>
      </c>
      <c r="B109" t="s">
        <v>511</v>
      </c>
      <c r="C109" t="s">
        <v>8</v>
      </c>
      <c r="D109" t="s">
        <v>8</v>
      </c>
      <c r="E109" t="s">
        <v>8</v>
      </c>
      <c r="F109" t="s">
        <v>8</v>
      </c>
      <c r="G109" t="s">
        <v>8</v>
      </c>
      <c r="H109" t="s">
        <v>8</v>
      </c>
      <c r="I109" t="s">
        <v>8</v>
      </c>
    </row>
    <row r="110" spans="1:9" x14ac:dyDescent="0.2">
      <c r="A110" t="s">
        <v>1034</v>
      </c>
      <c r="B110" t="s">
        <v>511</v>
      </c>
      <c r="C110" t="s">
        <v>8</v>
      </c>
      <c r="D110" t="s">
        <v>8</v>
      </c>
      <c r="E110" t="s">
        <v>8</v>
      </c>
      <c r="F110" t="s">
        <v>8</v>
      </c>
      <c r="G110" t="s">
        <v>8</v>
      </c>
      <c r="H110" t="s">
        <v>8</v>
      </c>
      <c r="I110" t="s">
        <v>8</v>
      </c>
    </row>
    <row r="111" spans="1:9" x14ac:dyDescent="0.2">
      <c r="A111" t="s">
        <v>1034</v>
      </c>
      <c r="B111" t="s">
        <v>511</v>
      </c>
      <c r="C111" t="s">
        <v>8</v>
      </c>
      <c r="D111" t="s">
        <v>8</v>
      </c>
      <c r="E111" t="s">
        <v>8</v>
      </c>
      <c r="F111" t="s">
        <v>8</v>
      </c>
      <c r="G111" t="s">
        <v>8</v>
      </c>
      <c r="H111" t="s">
        <v>8</v>
      </c>
      <c r="I111" t="s">
        <v>8</v>
      </c>
    </row>
    <row r="112" spans="1:9" x14ac:dyDescent="0.2">
      <c r="A112" t="s">
        <v>1034</v>
      </c>
      <c r="B112" t="s">
        <v>511</v>
      </c>
      <c r="C112" t="s">
        <v>8</v>
      </c>
      <c r="D112" t="s">
        <v>8</v>
      </c>
      <c r="E112" t="s">
        <v>8</v>
      </c>
      <c r="F112" t="s">
        <v>8</v>
      </c>
      <c r="G112" t="s">
        <v>8</v>
      </c>
      <c r="H112" t="s">
        <v>8</v>
      </c>
      <c r="I112" t="s">
        <v>8</v>
      </c>
    </row>
    <row r="113" spans="1:9" x14ac:dyDescent="0.2">
      <c r="A113" t="s">
        <v>1034</v>
      </c>
      <c r="B113" t="s">
        <v>511</v>
      </c>
      <c r="C113" t="s">
        <v>8</v>
      </c>
      <c r="D113" t="s">
        <v>8</v>
      </c>
      <c r="E113" t="s">
        <v>8</v>
      </c>
      <c r="F113" t="s">
        <v>8</v>
      </c>
      <c r="G113" t="s">
        <v>8</v>
      </c>
      <c r="H113" t="s">
        <v>8</v>
      </c>
      <c r="I113" t="s">
        <v>8</v>
      </c>
    </row>
    <row r="114" spans="1:9" x14ac:dyDescent="0.2">
      <c r="A114" t="s">
        <v>1034</v>
      </c>
      <c r="B114" t="s">
        <v>511</v>
      </c>
      <c r="C114" t="s">
        <v>8</v>
      </c>
      <c r="D114" t="s">
        <v>8</v>
      </c>
      <c r="E114" t="s">
        <v>8</v>
      </c>
      <c r="F114" t="s">
        <v>8</v>
      </c>
      <c r="G114" t="s">
        <v>8</v>
      </c>
      <c r="H114" t="s">
        <v>8</v>
      </c>
      <c r="I114" t="s">
        <v>8</v>
      </c>
    </row>
    <row r="115" spans="1:9" x14ac:dyDescent="0.2">
      <c r="A115" t="s">
        <v>1034</v>
      </c>
      <c r="B115" t="s">
        <v>511</v>
      </c>
      <c r="C115" t="s">
        <v>8</v>
      </c>
      <c r="D115" t="s">
        <v>8</v>
      </c>
      <c r="E115" t="s">
        <v>8</v>
      </c>
      <c r="F115" t="s">
        <v>8</v>
      </c>
      <c r="G115" t="s">
        <v>8</v>
      </c>
      <c r="H115" t="s">
        <v>8</v>
      </c>
      <c r="I115" t="s">
        <v>8</v>
      </c>
    </row>
    <row r="116" spans="1:9" x14ac:dyDescent="0.2">
      <c r="A116" t="s">
        <v>1034</v>
      </c>
      <c r="B116" t="s">
        <v>511</v>
      </c>
      <c r="C116" t="s">
        <v>8</v>
      </c>
      <c r="D116" t="s">
        <v>8</v>
      </c>
      <c r="E116" t="s">
        <v>8</v>
      </c>
      <c r="F116" t="s">
        <v>8</v>
      </c>
      <c r="G116" t="s">
        <v>8</v>
      </c>
      <c r="H116" t="s">
        <v>8</v>
      </c>
      <c r="I116" t="s">
        <v>8</v>
      </c>
    </row>
    <row r="117" spans="1:9" x14ac:dyDescent="0.2">
      <c r="A117" t="s">
        <v>1034</v>
      </c>
      <c r="B117" t="s">
        <v>511</v>
      </c>
      <c r="C117" t="s">
        <v>8</v>
      </c>
      <c r="D117" t="s">
        <v>8</v>
      </c>
      <c r="E117" t="s">
        <v>8</v>
      </c>
      <c r="F117" t="s">
        <v>8</v>
      </c>
      <c r="G117" t="s">
        <v>8</v>
      </c>
      <c r="H117" t="s">
        <v>8</v>
      </c>
      <c r="I117" t="s">
        <v>8</v>
      </c>
    </row>
    <row r="118" spans="1:9" x14ac:dyDescent="0.2">
      <c r="A118" t="s">
        <v>1034</v>
      </c>
      <c r="B118" t="s">
        <v>511</v>
      </c>
      <c r="C118" t="s">
        <v>8</v>
      </c>
      <c r="D118" t="s">
        <v>8</v>
      </c>
      <c r="E118" t="s">
        <v>8</v>
      </c>
      <c r="F118" t="s">
        <v>8</v>
      </c>
      <c r="G118" t="s">
        <v>8</v>
      </c>
      <c r="H118" t="s">
        <v>8</v>
      </c>
      <c r="I118" t="s">
        <v>8</v>
      </c>
    </row>
    <row r="119" spans="1:9" x14ac:dyDescent="0.2">
      <c r="A119" t="s">
        <v>1034</v>
      </c>
      <c r="B119" t="s">
        <v>511</v>
      </c>
      <c r="C119" t="s">
        <v>8</v>
      </c>
      <c r="D119" t="s">
        <v>8</v>
      </c>
      <c r="E119" t="s">
        <v>8</v>
      </c>
      <c r="F119" t="s">
        <v>8</v>
      </c>
      <c r="G119" t="s">
        <v>8</v>
      </c>
      <c r="H119" t="s">
        <v>8</v>
      </c>
      <c r="I119" t="s">
        <v>8</v>
      </c>
    </row>
    <row r="120" spans="1:9" x14ac:dyDescent="0.2">
      <c r="A120" t="s">
        <v>1034</v>
      </c>
      <c r="B120" t="s">
        <v>511</v>
      </c>
      <c r="C120" t="s">
        <v>8</v>
      </c>
      <c r="D120" t="s">
        <v>8</v>
      </c>
      <c r="E120" t="s">
        <v>8</v>
      </c>
      <c r="F120" t="s">
        <v>8</v>
      </c>
      <c r="G120" t="s">
        <v>8</v>
      </c>
      <c r="H120" t="s">
        <v>8</v>
      </c>
      <c r="I120" t="s">
        <v>8</v>
      </c>
    </row>
    <row r="121" spans="1:9" x14ac:dyDescent="0.2">
      <c r="A121" t="s">
        <v>1034</v>
      </c>
      <c r="B121" t="s">
        <v>511</v>
      </c>
      <c r="C121" t="s">
        <v>8</v>
      </c>
      <c r="D121" t="s">
        <v>8</v>
      </c>
      <c r="E121" t="s">
        <v>8</v>
      </c>
      <c r="F121" t="s">
        <v>8</v>
      </c>
      <c r="G121" t="s">
        <v>8</v>
      </c>
      <c r="H121" t="s">
        <v>8</v>
      </c>
      <c r="I121" t="s">
        <v>8</v>
      </c>
    </row>
    <row r="122" spans="1:9" x14ac:dyDescent="0.2">
      <c r="A122" t="s">
        <v>1034</v>
      </c>
      <c r="B122" t="s">
        <v>511</v>
      </c>
      <c r="C122" t="s">
        <v>8</v>
      </c>
      <c r="D122" t="s">
        <v>8</v>
      </c>
      <c r="E122" t="s">
        <v>8</v>
      </c>
      <c r="F122" t="s">
        <v>8</v>
      </c>
      <c r="G122" t="s">
        <v>8</v>
      </c>
      <c r="H122" t="s">
        <v>8</v>
      </c>
      <c r="I122" t="s">
        <v>8</v>
      </c>
    </row>
    <row r="123" spans="1:9" x14ac:dyDescent="0.2">
      <c r="A123" t="s">
        <v>1034</v>
      </c>
      <c r="B123" t="s">
        <v>511</v>
      </c>
      <c r="C123" t="s">
        <v>8</v>
      </c>
      <c r="D123" t="s">
        <v>8</v>
      </c>
      <c r="E123" t="s">
        <v>8</v>
      </c>
      <c r="F123" t="s">
        <v>8</v>
      </c>
      <c r="G123" t="s">
        <v>8</v>
      </c>
      <c r="H123" t="s">
        <v>8</v>
      </c>
      <c r="I123" t="s">
        <v>8</v>
      </c>
    </row>
    <row r="124" spans="1:9" x14ac:dyDescent="0.2">
      <c r="A124" t="s">
        <v>1034</v>
      </c>
      <c r="B124" t="s">
        <v>511</v>
      </c>
      <c r="C124" t="s">
        <v>8</v>
      </c>
      <c r="D124" t="s">
        <v>8</v>
      </c>
      <c r="E124" t="s">
        <v>8</v>
      </c>
      <c r="F124" t="s">
        <v>8</v>
      </c>
      <c r="G124" t="s">
        <v>8</v>
      </c>
      <c r="H124" t="s">
        <v>8</v>
      </c>
      <c r="I124" t="s">
        <v>8</v>
      </c>
    </row>
    <row r="125" spans="1:9" x14ac:dyDescent="0.2">
      <c r="A125" t="s">
        <v>1034</v>
      </c>
      <c r="B125" t="s">
        <v>511</v>
      </c>
      <c r="C125" t="s">
        <v>8</v>
      </c>
      <c r="D125" t="s">
        <v>8</v>
      </c>
      <c r="E125" t="s">
        <v>8</v>
      </c>
      <c r="F125" t="s">
        <v>8</v>
      </c>
      <c r="G125" t="s">
        <v>8</v>
      </c>
      <c r="H125" t="s">
        <v>8</v>
      </c>
      <c r="I125" t="s">
        <v>8</v>
      </c>
    </row>
    <row r="126" spans="1:9" x14ac:dyDescent="0.2">
      <c r="A126" t="s">
        <v>1034</v>
      </c>
      <c r="B126" t="s">
        <v>511</v>
      </c>
      <c r="C126" t="s">
        <v>8</v>
      </c>
      <c r="D126" t="s">
        <v>8</v>
      </c>
      <c r="E126" t="s">
        <v>8</v>
      </c>
      <c r="F126" t="s">
        <v>8</v>
      </c>
      <c r="G126" t="s">
        <v>8</v>
      </c>
      <c r="H126" t="s">
        <v>8</v>
      </c>
      <c r="I126" t="s">
        <v>8</v>
      </c>
    </row>
    <row r="127" spans="1:9" x14ac:dyDescent="0.2">
      <c r="A127" t="s">
        <v>1034</v>
      </c>
      <c r="B127" t="s">
        <v>511</v>
      </c>
      <c r="C127" t="s">
        <v>8</v>
      </c>
      <c r="D127" t="s">
        <v>8</v>
      </c>
      <c r="E127" t="s">
        <v>8</v>
      </c>
      <c r="F127" t="s">
        <v>8</v>
      </c>
      <c r="G127" t="s">
        <v>8</v>
      </c>
      <c r="H127" t="s">
        <v>8</v>
      </c>
      <c r="I127" t="s">
        <v>8</v>
      </c>
    </row>
    <row r="128" spans="1:9" x14ac:dyDescent="0.2">
      <c r="A128" t="s">
        <v>1034</v>
      </c>
      <c r="B128" t="s">
        <v>511</v>
      </c>
      <c r="C128" t="s">
        <v>8</v>
      </c>
      <c r="D128" t="s">
        <v>8</v>
      </c>
      <c r="E128" t="s">
        <v>8</v>
      </c>
      <c r="F128" t="s">
        <v>8</v>
      </c>
      <c r="G128" t="s">
        <v>8</v>
      </c>
      <c r="H128" t="s">
        <v>8</v>
      </c>
      <c r="I128" t="s">
        <v>8</v>
      </c>
    </row>
    <row r="129" spans="1:9" x14ac:dyDescent="0.2">
      <c r="A129" t="s">
        <v>1034</v>
      </c>
      <c r="B129" t="s">
        <v>511</v>
      </c>
      <c r="C129" t="s">
        <v>8</v>
      </c>
      <c r="D129" t="s">
        <v>8</v>
      </c>
      <c r="E129" t="s">
        <v>8</v>
      </c>
      <c r="F129" t="s">
        <v>8</v>
      </c>
      <c r="G129" t="s">
        <v>8</v>
      </c>
      <c r="H129" t="s">
        <v>8</v>
      </c>
      <c r="I129" t="s">
        <v>8</v>
      </c>
    </row>
    <row r="130" spans="1:9" x14ac:dyDescent="0.2">
      <c r="A130" t="s">
        <v>1034</v>
      </c>
      <c r="B130" t="s">
        <v>511</v>
      </c>
      <c r="C130" t="s">
        <v>8</v>
      </c>
      <c r="D130" t="s">
        <v>8</v>
      </c>
      <c r="E130" t="s">
        <v>8</v>
      </c>
      <c r="F130" t="s">
        <v>8</v>
      </c>
      <c r="G130" t="s">
        <v>8</v>
      </c>
      <c r="H130" t="s">
        <v>8</v>
      </c>
      <c r="I130" t="s">
        <v>8</v>
      </c>
    </row>
    <row r="131" spans="1:9" x14ac:dyDescent="0.2">
      <c r="A131" t="s">
        <v>1034</v>
      </c>
      <c r="B131" t="s">
        <v>511</v>
      </c>
      <c r="C131" t="s">
        <v>8</v>
      </c>
      <c r="D131" t="s">
        <v>8</v>
      </c>
      <c r="E131" t="s">
        <v>8</v>
      </c>
      <c r="F131" t="s">
        <v>8</v>
      </c>
      <c r="G131" t="s">
        <v>8</v>
      </c>
      <c r="H131" t="s">
        <v>8</v>
      </c>
      <c r="I131" t="s">
        <v>8</v>
      </c>
    </row>
    <row r="132" spans="1:9" x14ac:dyDescent="0.2">
      <c r="A132" t="s">
        <v>1034</v>
      </c>
      <c r="B132" t="s">
        <v>511</v>
      </c>
      <c r="C132" t="s">
        <v>8</v>
      </c>
      <c r="D132" t="s">
        <v>8</v>
      </c>
      <c r="E132" t="s">
        <v>8</v>
      </c>
      <c r="F132" t="s">
        <v>8</v>
      </c>
      <c r="G132" t="s">
        <v>8</v>
      </c>
      <c r="H132" t="s">
        <v>8</v>
      </c>
      <c r="I132" t="s">
        <v>8</v>
      </c>
    </row>
    <row r="133" spans="1:9" x14ac:dyDescent="0.2">
      <c r="A133" t="s">
        <v>1034</v>
      </c>
      <c r="B133" t="s">
        <v>511</v>
      </c>
      <c r="C133" t="s">
        <v>8</v>
      </c>
      <c r="D133" t="s">
        <v>8</v>
      </c>
      <c r="E133" t="s">
        <v>8</v>
      </c>
      <c r="F133" t="s">
        <v>8</v>
      </c>
      <c r="G133" t="s">
        <v>8</v>
      </c>
      <c r="H133" t="s">
        <v>8</v>
      </c>
      <c r="I133" t="s">
        <v>8</v>
      </c>
    </row>
    <row r="134" spans="1:9" x14ac:dyDescent="0.2">
      <c r="A134" t="s">
        <v>1034</v>
      </c>
      <c r="B134" t="s">
        <v>511</v>
      </c>
      <c r="C134" t="s">
        <v>8</v>
      </c>
      <c r="D134" t="s">
        <v>8</v>
      </c>
      <c r="E134" t="s">
        <v>8</v>
      </c>
      <c r="F134" t="s">
        <v>8</v>
      </c>
      <c r="G134" t="s">
        <v>8</v>
      </c>
      <c r="H134" t="s">
        <v>8</v>
      </c>
      <c r="I134" t="s">
        <v>8</v>
      </c>
    </row>
    <row r="135" spans="1:9" x14ac:dyDescent="0.2">
      <c r="A135" t="s">
        <v>1034</v>
      </c>
      <c r="B135" t="s">
        <v>511</v>
      </c>
      <c r="C135" t="s">
        <v>8</v>
      </c>
      <c r="D135" t="s">
        <v>8</v>
      </c>
      <c r="E135" t="s">
        <v>8</v>
      </c>
      <c r="F135" t="s">
        <v>8</v>
      </c>
      <c r="G135" t="s">
        <v>8</v>
      </c>
      <c r="H135" t="s">
        <v>8</v>
      </c>
      <c r="I135" t="s">
        <v>8</v>
      </c>
    </row>
    <row r="136" spans="1:9" x14ac:dyDescent="0.2">
      <c r="A136" t="s">
        <v>1034</v>
      </c>
      <c r="B136" t="s">
        <v>511</v>
      </c>
      <c r="C136" t="s">
        <v>8</v>
      </c>
      <c r="D136" t="s">
        <v>8</v>
      </c>
      <c r="E136" t="s">
        <v>8</v>
      </c>
      <c r="F136" t="s">
        <v>8</v>
      </c>
      <c r="G136" t="s">
        <v>8</v>
      </c>
      <c r="H136" t="s">
        <v>8</v>
      </c>
      <c r="I136" t="s">
        <v>8</v>
      </c>
    </row>
    <row r="137" spans="1:9" x14ac:dyDescent="0.2">
      <c r="A137" t="s">
        <v>1034</v>
      </c>
      <c r="B137" t="s">
        <v>511</v>
      </c>
      <c r="C137" t="s">
        <v>8</v>
      </c>
      <c r="D137" t="s">
        <v>8</v>
      </c>
      <c r="E137" t="s">
        <v>8</v>
      </c>
      <c r="F137" t="s">
        <v>8</v>
      </c>
      <c r="G137" t="s">
        <v>8</v>
      </c>
      <c r="H137" t="s">
        <v>8</v>
      </c>
      <c r="I137" t="s">
        <v>8</v>
      </c>
    </row>
    <row r="138" spans="1:9" x14ac:dyDescent="0.2">
      <c r="A138" t="s">
        <v>1034</v>
      </c>
      <c r="B138" t="s">
        <v>511</v>
      </c>
      <c r="C138" t="s">
        <v>8</v>
      </c>
      <c r="D138" t="s">
        <v>8</v>
      </c>
      <c r="E138" t="s">
        <v>8</v>
      </c>
      <c r="F138" t="s">
        <v>8</v>
      </c>
      <c r="G138" t="s">
        <v>8</v>
      </c>
      <c r="H138" t="s">
        <v>8</v>
      </c>
      <c r="I138" t="s">
        <v>8</v>
      </c>
    </row>
    <row r="139" spans="1:9" x14ac:dyDescent="0.2">
      <c r="A139" t="s">
        <v>1034</v>
      </c>
      <c r="B139" t="s">
        <v>511</v>
      </c>
      <c r="C139" t="s">
        <v>8</v>
      </c>
      <c r="D139" t="s">
        <v>8</v>
      </c>
      <c r="E139" t="s">
        <v>8</v>
      </c>
      <c r="F139" t="s">
        <v>8</v>
      </c>
      <c r="G139" t="s">
        <v>8</v>
      </c>
      <c r="H139" t="s">
        <v>8</v>
      </c>
      <c r="I139" t="s">
        <v>8</v>
      </c>
    </row>
    <row r="140" spans="1:9" x14ac:dyDescent="0.2">
      <c r="A140" t="s">
        <v>1034</v>
      </c>
      <c r="B140" t="s">
        <v>511</v>
      </c>
      <c r="C140" t="s">
        <v>8</v>
      </c>
      <c r="D140" t="s">
        <v>8</v>
      </c>
      <c r="E140" t="s">
        <v>8</v>
      </c>
      <c r="F140" t="s">
        <v>8</v>
      </c>
      <c r="G140" t="s">
        <v>8</v>
      </c>
      <c r="H140" t="s">
        <v>8</v>
      </c>
      <c r="I140" t="s">
        <v>8</v>
      </c>
    </row>
    <row r="141" spans="1:9" x14ac:dyDescent="0.2">
      <c r="A141" t="s">
        <v>1034</v>
      </c>
      <c r="B141" t="s">
        <v>260</v>
      </c>
      <c r="C141" t="s">
        <v>8</v>
      </c>
      <c r="D141" t="s">
        <v>8</v>
      </c>
      <c r="E141" t="s">
        <v>8</v>
      </c>
      <c r="F141" t="s">
        <v>8</v>
      </c>
      <c r="G141" t="s">
        <v>8</v>
      </c>
      <c r="H141" t="s">
        <v>8</v>
      </c>
      <c r="I141" t="s">
        <v>8</v>
      </c>
    </row>
    <row r="142" spans="1:9" x14ac:dyDescent="0.2">
      <c r="A142" t="s">
        <v>1034</v>
      </c>
      <c r="B142" t="s">
        <v>260</v>
      </c>
      <c r="C142" t="s">
        <v>8</v>
      </c>
      <c r="D142" t="s">
        <v>8</v>
      </c>
      <c r="E142" t="s">
        <v>8</v>
      </c>
      <c r="F142" t="s">
        <v>8</v>
      </c>
      <c r="G142" t="s">
        <v>8</v>
      </c>
      <c r="H142" t="s">
        <v>8</v>
      </c>
      <c r="I142" t="s">
        <v>8</v>
      </c>
    </row>
    <row r="143" spans="1:9" x14ac:dyDescent="0.2">
      <c r="A143" t="s">
        <v>1034</v>
      </c>
      <c r="B143" t="s">
        <v>260</v>
      </c>
      <c r="C143" t="s">
        <v>8</v>
      </c>
      <c r="D143" t="s">
        <v>8</v>
      </c>
      <c r="E143" t="s">
        <v>8</v>
      </c>
      <c r="F143" t="s">
        <v>8</v>
      </c>
      <c r="G143" t="s">
        <v>8</v>
      </c>
      <c r="H143" t="s">
        <v>8</v>
      </c>
      <c r="I143" t="s">
        <v>8</v>
      </c>
    </row>
    <row r="144" spans="1:9" x14ac:dyDescent="0.2">
      <c r="A144" t="s">
        <v>1034</v>
      </c>
      <c r="B144" t="s">
        <v>260</v>
      </c>
      <c r="C144" t="s">
        <v>8</v>
      </c>
      <c r="D144" t="s">
        <v>8</v>
      </c>
      <c r="E144" t="s">
        <v>8</v>
      </c>
      <c r="F144" t="s">
        <v>8</v>
      </c>
      <c r="G144" t="s">
        <v>8</v>
      </c>
      <c r="H144" t="s">
        <v>8</v>
      </c>
      <c r="I144" t="s">
        <v>8</v>
      </c>
    </row>
    <row r="145" spans="1:9" x14ac:dyDescent="0.2">
      <c r="A145" t="s">
        <v>1034</v>
      </c>
      <c r="B145" t="s">
        <v>260</v>
      </c>
      <c r="C145" t="s">
        <v>8</v>
      </c>
      <c r="D145" t="s">
        <v>8</v>
      </c>
      <c r="E145" t="s">
        <v>8</v>
      </c>
      <c r="F145" t="s">
        <v>8</v>
      </c>
      <c r="G145" t="s">
        <v>8</v>
      </c>
      <c r="H145" t="s">
        <v>8</v>
      </c>
      <c r="I145" t="s">
        <v>8</v>
      </c>
    </row>
    <row r="146" spans="1:9" x14ac:dyDescent="0.2">
      <c r="A146" t="s">
        <v>1034</v>
      </c>
      <c r="B146" t="s">
        <v>260</v>
      </c>
      <c r="C146" t="s">
        <v>8</v>
      </c>
      <c r="D146" t="s">
        <v>8</v>
      </c>
      <c r="E146" t="s">
        <v>8</v>
      </c>
      <c r="F146" t="s">
        <v>8</v>
      </c>
      <c r="G146" t="s">
        <v>8</v>
      </c>
      <c r="H146" t="s">
        <v>8</v>
      </c>
      <c r="I146" t="s">
        <v>8</v>
      </c>
    </row>
    <row r="147" spans="1:9" x14ac:dyDescent="0.2">
      <c r="A147" t="s">
        <v>1034</v>
      </c>
      <c r="B147" t="s">
        <v>260</v>
      </c>
      <c r="C147" t="s">
        <v>8</v>
      </c>
      <c r="D147" t="s">
        <v>8</v>
      </c>
      <c r="E147" t="s">
        <v>8</v>
      </c>
      <c r="F147" t="s">
        <v>8</v>
      </c>
      <c r="G147" t="s">
        <v>8</v>
      </c>
      <c r="H147" t="s">
        <v>8</v>
      </c>
      <c r="I147" t="s">
        <v>8</v>
      </c>
    </row>
    <row r="148" spans="1:9" x14ac:dyDescent="0.2">
      <c r="A148" t="s">
        <v>1034</v>
      </c>
      <c r="B148" t="s">
        <v>260</v>
      </c>
      <c r="C148" t="s">
        <v>8</v>
      </c>
      <c r="D148" t="s">
        <v>8</v>
      </c>
      <c r="E148" t="s">
        <v>8</v>
      </c>
      <c r="F148" t="s">
        <v>8</v>
      </c>
      <c r="G148" t="s">
        <v>8</v>
      </c>
      <c r="H148" t="s">
        <v>8</v>
      </c>
      <c r="I148" t="s">
        <v>8</v>
      </c>
    </row>
    <row r="149" spans="1:9" x14ac:dyDescent="0.2">
      <c r="A149" t="s">
        <v>1034</v>
      </c>
      <c r="B149" t="s">
        <v>260</v>
      </c>
      <c r="C149" t="s">
        <v>8</v>
      </c>
      <c r="D149" t="s">
        <v>8</v>
      </c>
      <c r="E149" t="s">
        <v>8</v>
      </c>
      <c r="F149" t="s">
        <v>8</v>
      </c>
      <c r="G149" t="s">
        <v>8</v>
      </c>
      <c r="H149" t="s">
        <v>8</v>
      </c>
      <c r="I149" t="s">
        <v>8</v>
      </c>
    </row>
    <row r="150" spans="1:9" x14ac:dyDescent="0.2">
      <c r="A150" t="s">
        <v>1034</v>
      </c>
      <c r="B150" t="s">
        <v>260</v>
      </c>
      <c r="C150" t="s">
        <v>8</v>
      </c>
      <c r="D150" t="s">
        <v>8</v>
      </c>
      <c r="E150" t="s">
        <v>8</v>
      </c>
      <c r="F150" t="s">
        <v>8</v>
      </c>
      <c r="G150" t="s">
        <v>8</v>
      </c>
      <c r="H150" t="s">
        <v>8</v>
      </c>
      <c r="I150" t="s">
        <v>8</v>
      </c>
    </row>
    <row r="151" spans="1:9" x14ac:dyDescent="0.2">
      <c r="A151" t="s">
        <v>1034</v>
      </c>
      <c r="B151" t="s">
        <v>260</v>
      </c>
      <c r="C151" t="s">
        <v>8</v>
      </c>
      <c r="D151" t="s">
        <v>8</v>
      </c>
      <c r="E151" t="s">
        <v>8</v>
      </c>
      <c r="F151" t="s">
        <v>8</v>
      </c>
      <c r="G151" t="s">
        <v>8</v>
      </c>
      <c r="H151" t="s">
        <v>8</v>
      </c>
      <c r="I151" t="s">
        <v>8</v>
      </c>
    </row>
    <row r="152" spans="1:9" x14ac:dyDescent="0.2">
      <c r="A152" t="s">
        <v>1034</v>
      </c>
      <c r="B152" t="s">
        <v>260</v>
      </c>
      <c r="C152" t="s">
        <v>8</v>
      </c>
      <c r="D152" t="s">
        <v>8</v>
      </c>
      <c r="E152" t="s">
        <v>8</v>
      </c>
      <c r="F152" t="s">
        <v>8</v>
      </c>
      <c r="G152" t="s">
        <v>8</v>
      </c>
      <c r="H152" t="s">
        <v>8</v>
      </c>
      <c r="I152" t="s">
        <v>8</v>
      </c>
    </row>
    <row r="153" spans="1:9" x14ac:dyDescent="0.2">
      <c r="A153" t="s">
        <v>1034</v>
      </c>
      <c r="B153" t="s">
        <v>260</v>
      </c>
      <c r="C153" t="s">
        <v>8</v>
      </c>
      <c r="D153" t="s">
        <v>8</v>
      </c>
      <c r="E153" t="s">
        <v>8</v>
      </c>
      <c r="F153" t="s">
        <v>8</v>
      </c>
      <c r="G153" t="s">
        <v>8</v>
      </c>
      <c r="H153" t="s">
        <v>8</v>
      </c>
      <c r="I153" t="s">
        <v>8</v>
      </c>
    </row>
    <row r="154" spans="1:9" x14ac:dyDescent="0.2">
      <c r="A154" t="s">
        <v>1034</v>
      </c>
      <c r="B154" t="s">
        <v>260</v>
      </c>
      <c r="C154" t="s">
        <v>8</v>
      </c>
      <c r="D154" t="s">
        <v>8</v>
      </c>
      <c r="E154" t="s">
        <v>8</v>
      </c>
      <c r="F154" t="s">
        <v>8</v>
      </c>
      <c r="G154" t="s">
        <v>8</v>
      </c>
      <c r="H154" t="s">
        <v>8</v>
      </c>
      <c r="I154" t="s">
        <v>8</v>
      </c>
    </row>
    <row r="155" spans="1:9" x14ac:dyDescent="0.2">
      <c r="A155" t="s">
        <v>1034</v>
      </c>
      <c r="B155" t="s">
        <v>260</v>
      </c>
      <c r="C155" t="s">
        <v>8</v>
      </c>
      <c r="D155" t="s">
        <v>8</v>
      </c>
      <c r="E155" t="s">
        <v>8</v>
      </c>
      <c r="F155" t="s">
        <v>8</v>
      </c>
      <c r="G155" t="s">
        <v>8</v>
      </c>
      <c r="H155" t="s">
        <v>8</v>
      </c>
      <c r="I155" t="s">
        <v>8</v>
      </c>
    </row>
    <row r="156" spans="1:9" x14ac:dyDescent="0.2">
      <c r="A156" t="s">
        <v>1034</v>
      </c>
      <c r="B156" t="s">
        <v>260</v>
      </c>
      <c r="C156" t="s">
        <v>8</v>
      </c>
      <c r="D156" t="s">
        <v>8</v>
      </c>
      <c r="E156" t="s">
        <v>8</v>
      </c>
      <c r="F156" t="s">
        <v>8</v>
      </c>
      <c r="G156" t="s">
        <v>8</v>
      </c>
      <c r="H156" t="s">
        <v>8</v>
      </c>
      <c r="I156" t="s">
        <v>8</v>
      </c>
    </row>
  </sheetData>
  <autoFilter ref="A1:I156" xr:uid="{00000000-0009-0000-0000-000006000000}">
    <sortState ref="A2:I156">
      <sortCondition ref="A1:A156"/>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workbookViewId="0"/>
  </sheetViews>
  <sheetFormatPr baseColWidth="10" defaultColWidth="10.83203125" defaultRowHeight="14" x14ac:dyDescent="0.15"/>
  <cols>
    <col min="1" max="1" width="46.1640625" style="1" customWidth="1"/>
    <col min="2" max="2" width="16.33203125" style="1" customWidth="1"/>
    <col min="3" max="3" width="15.33203125" style="1" customWidth="1"/>
    <col min="4" max="4" width="13.33203125" style="1" customWidth="1"/>
    <col min="5" max="6" width="17.83203125" style="1" customWidth="1"/>
    <col min="7" max="7" width="18.6640625" style="1" customWidth="1"/>
    <col min="8" max="8" width="16.1640625" style="1" customWidth="1"/>
    <col min="9" max="30" width="34.5" style="1" bestFit="1" customWidth="1"/>
    <col min="31" max="31" width="18.1640625" style="1" bestFit="1" customWidth="1"/>
    <col min="32" max="32" width="27.83203125" style="1" bestFit="1" customWidth="1"/>
    <col min="33" max="33" width="33.33203125" style="1" bestFit="1" customWidth="1"/>
    <col min="34" max="34" width="27.33203125" style="1" bestFit="1" customWidth="1"/>
    <col min="35" max="35" width="38.83203125" style="1" bestFit="1" customWidth="1"/>
    <col min="36" max="16384" width="10.83203125" style="1"/>
  </cols>
  <sheetData>
    <row r="1" spans="1:8" x14ac:dyDescent="0.15">
      <c r="A1" s="22" t="s">
        <v>2942</v>
      </c>
      <c r="B1" s="22" t="s">
        <v>1054</v>
      </c>
    </row>
    <row r="2" spans="1:8" x14ac:dyDescent="0.15">
      <c r="A2" s="22" t="s">
        <v>2862</v>
      </c>
      <c r="B2" s="1" t="s">
        <v>935</v>
      </c>
      <c r="C2" s="1" t="s">
        <v>1026</v>
      </c>
      <c r="D2" s="1" t="s">
        <v>1034</v>
      </c>
      <c r="E2" s="1" t="s">
        <v>1036</v>
      </c>
      <c r="F2" s="1" t="s">
        <v>1062</v>
      </c>
      <c r="G2" s="1" t="s">
        <v>257</v>
      </c>
      <c r="H2" s="1" t="s">
        <v>1038</v>
      </c>
    </row>
    <row r="3" spans="1:8" x14ac:dyDescent="0.15">
      <c r="A3" s="23" t="s">
        <v>461</v>
      </c>
      <c r="B3" s="24">
        <v>2</v>
      </c>
      <c r="C3" s="24"/>
      <c r="D3" s="24">
        <v>12</v>
      </c>
      <c r="E3" s="24">
        <v>5</v>
      </c>
      <c r="F3" s="24">
        <v>2</v>
      </c>
      <c r="G3" s="24"/>
      <c r="H3" s="24">
        <v>21</v>
      </c>
    </row>
    <row r="4" spans="1:8" x14ac:dyDescent="0.15">
      <c r="A4" s="23" t="s">
        <v>2936</v>
      </c>
      <c r="B4" s="24">
        <v>19</v>
      </c>
      <c r="C4" s="24">
        <v>2</v>
      </c>
      <c r="D4" s="24">
        <v>37</v>
      </c>
      <c r="E4" s="24"/>
      <c r="F4" s="24">
        <v>17</v>
      </c>
      <c r="G4" s="24"/>
      <c r="H4" s="24">
        <v>75</v>
      </c>
    </row>
    <row r="5" spans="1:8" x14ac:dyDescent="0.15">
      <c r="A5" s="23" t="s">
        <v>2941</v>
      </c>
      <c r="B5" s="24">
        <v>13</v>
      </c>
      <c r="C5" s="24">
        <v>2</v>
      </c>
      <c r="D5" s="24">
        <v>16</v>
      </c>
      <c r="E5" s="24">
        <v>14</v>
      </c>
      <c r="F5" s="24">
        <v>5</v>
      </c>
      <c r="G5" s="24">
        <v>7</v>
      </c>
      <c r="H5" s="24">
        <v>57</v>
      </c>
    </row>
    <row r="6" spans="1:8" x14ac:dyDescent="0.15">
      <c r="A6" s="23" t="s">
        <v>254</v>
      </c>
      <c r="B6" s="24"/>
      <c r="C6" s="24"/>
      <c r="D6" s="24"/>
      <c r="E6" s="24"/>
      <c r="F6" s="24"/>
      <c r="G6" s="24">
        <v>2</v>
      </c>
      <c r="H6" s="24">
        <v>2</v>
      </c>
    </row>
    <row r="7" spans="1:8" x14ac:dyDescent="0.15">
      <c r="A7" s="23" t="s">
        <v>2935</v>
      </c>
      <c r="B7" s="24">
        <v>34</v>
      </c>
      <c r="C7" s="24">
        <v>4</v>
      </c>
      <c r="D7" s="24">
        <v>65</v>
      </c>
      <c r="E7" s="24">
        <v>19</v>
      </c>
      <c r="F7" s="24">
        <v>24</v>
      </c>
      <c r="G7" s="24">
        <v>9</v>
      </c>
      <c r="H7" s="24">
        <v>155</v>
      </c>
    </row>
    <row r="11" spans="1:8" x14ac:dyDescent="0.15">
      <c r="A11" s="22" t="s">
        <v>2940</v>
      </c>
      <c r="B11" s="1" t="s">
        <v>1061</v>
      </c>
    </row>
    <row r="12" spans="1:8" x14ac:dyDescent="0.15">
      <c r="A12" s="23" t="s">
        <v>2936</v>
      </c>
      <c r="B12" s="25">
        <v>0.4838709677419355</v>
      </c>
    </row>
    <row r="13" spans="1:8" x14ac:dyDescent="0.15">
      <c r="A13" s="23" t="s">
        <v>2937</v>
      </c>
      <c r="B13" s="25">
        <v>0.36774193548387096</v>
      </c>
    </row>
    <row r="14" spans="1:8" x14ac:dyDescent="0.15">
      <c r="A14" s="23" t="s">
        <v>2938</v>
      </c>
      <c r="B14" s="25">
        <v>0.13548387096774195</v>
      </c>
    </row>
    <row r="15" spans="1:8" x14ac:dyDescent="0.15">
      <c r="A15" s="23" t="s">
        <v>254</v>
      </c>
      <c r="B15" s="25">
        <v>1.2903225806451613E-2</v>
      </c>
    </row>
    <row r="16" spans="1:8" x14ac:dyDescent="0.15">
      <c r="A16" s="23" t="s">
        <v>2935</v>
      </c>
      <c r="B16" s="25">
        <v>1</v>
      </c>
      <c r="C16" s="25"/>
    </row>
    <row r="20" spans="1:6" s="27" customFormat="1" ht="39" customHeight="1" x14ac:dyDescent="0.15">
      <c r="A20" s="26" t="s">
        <v>2939</v>
      </c>
      <c r="B20" s="27" t="s">
        <v>2906</v>
      </c>
      <c r="C20" s="27" t="s">
        <v>2907</v>
      </c>
      <c r="D20" s="27" t="s">
        <v>2908</v>
      </c>
      <c r="E20" s="27" t="s">
        <v>2909</v>
      </c>
      <c r="F20" s="27" t="s">
        <v>2910</v>
      </c>
    </row>
    <row r="21" spans="1:6" x14ac:dyDescent="0.15">
      <c r="A21" s="23" t="s">
        <v>935</v>
      </c>
      <c r="B21" s="24">
        <v>1</v>
      </c>
      <c r="C21" s="24">
        <v>2</v>
      </c>
      <c r="D21" s="24">
        <v>0</v>
      </c>
      <c r="E21" s="24">
        <v>1</v>
      </c>
      <c r="F21" s="24">
        <v>0</v>
      </c>
    </row>
    <row r="22" spans="1:6" x14ac:dyDescent="0.15">
      <c r="A22" s="23" t="s">
        <v>1026</v>
      </c>
      <c r="B22" s="24"/>
      <c r="C22" s="24"/>
      <c r="D22" s="24"/>
      <c r="E22" s="24"/>
      <c r="F22" s="24"/>
    </row>
    <row r="23" spans="1:6" x14ac:dyDescent="0.15">
      <c r="A23" s="23" t="s">
        <v>1034</v>
      </c>
      <c r="B23" s="24">
        <v>12</v>
      </c>
      <c r="C23" s="24">
        <v>8</v>
      </c>
      <c r="D23" s="24">
        <v>0</v>
      </c>
      <c r="E23" s="24">
        <v>0</v>
      </c>
      <c r="F23" s="24">
        <v>0</v>
      </c>
    </row>
    <row r="24" spans="1:6" x14ac:dyDescent="0.15">
      <c r="A24" s="23" t="s">
        <v>1036</v>
      </c>
      <c r="B24" s="24">
        <v>3</v>
      </c>
      <c r="C24" s="24">
        <v>0</v>
      </c>
      <c r="D24" s="24">
        <v>3</v>
      </c>
      <c r="E24" s="24">
        <v>0</v>
      </c>
      <c r="F24" s="24">
        <v>2</v>
      </c>
    </row>
    <row r="25" spans="1:6" x14ac:dyDescent="0.15">
      <c r="A25" s="23" t="s">
        <v>1062</v>
      </c>
      <c r="B25" s="24">
        <v>2</v>
      </c>
      <c r="C25" s="24">
        <v>0</v>
      </c>
      <c r="D25" s="24">
        <v>0</v>
      </c>
      <c r="E25" s="24">
        <v>0</v>
      </c>
      <c r="F25" s="24">
        <v>0</v>
      </c>
    </row>
    <row r="26" spans="1:6" x14ac:dyDescent="0.15">
      <c r="A26" s="23" t="s">
        <v>257</v>
      </c>
      <c r="B26" s="24"/>
      <c r="C26" s="24"/>
      <c r="D26" s="24"/>
      <c r="E26" s="24"/>
      <c r="F26" s="24"/>
    </row>
    <row r="27" spans="1:6" x14ac:dyDescent="0.15">
      <c r="A27" s="23" t="s">
        <v>1038</v>
      </c>
      <c r="B27" s="24">
        <v>18</v>
      </c>
      <c r="C27" s="24">
        <v>10</v>
      </c>
      <c r="D27" s="24">
        <v>3</v>
      </c>
      <c r="E27" s="24">
        <v>1</v>
      </c>
      <c r="F27" s="24">
        <v>2</v>
      </c>
    </row>
  </sheetData>
  <pageMargins left="0.7" right="0.7" top="0.75" bottom="0.75"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2"/>
  <sheetViews>
    <sheetView workbookViewId="0"/>
  </sheetViews>
  <sheetFormatPr baseColWidth="10" defaultRowHeight="14" x14ac:dyDescent="0.15"/>
  <cols>
    <col min="1" max="1" width="23.6640625" style="1" customWidth="1"/>
    <col min="2" max="2" width="20.6640625" style="1" customWidth="1"/>
    <col min="3" max="3" width="64.6640625" style="1" customWidth="1"/>
    <col min="4" max="4" width="5" style="1" customWidth="1"/>
    <col min="5" max="5" width="5.1640625" style="1" customWidth="1"/>
    <col min="6" max="6" width="5.5" style="1" customWidth="1"/>
    <col min="7" max="7" width="30.83203125" style="1" customWidth="1"/>
    <col min="8" max="256" width="10.83203125" style="1"/>
    <col min="257" max="257" width="23.6640625" style="1" customWidth="1"/>
    <col min="258" max="258" width="20.6640625" style="1" customWidth="1"/>
    <col min="259" max="259" width="64.6640625" style="1" customWidth="1"/>
    <col min="260" max="260" width="5" style="1" customWidth="1"/>
    <col min="261" max="261" width="5.1640625" style="1" customWidth="1"/>
    <col min="262" max="262" width="5.5" style="1" customWidth="1"/>
    <col min="263" max="263" width="30.83203125" style="1" customWidth="1"/>
    <col min="264" max="512" width="10.83203125" style="1"/>
    <col min="513" max="513" width="23.6640625" style="1" customWidth="1"/>
    <col min="514" max="514" width="20.6640625" style="1" customWidth="1"/>
    <col min="515" max="515" width="64.6640625" style="1" customWidth="1"/>
    <col min="516" max="516" width="5" style="1" customWidth="1"/>
    <col min="517" max="517" width="5.1640625" style="1" customWidth="1"/>
    <col min="518" max="518" width="5.5" style="1" customWidth="1"/>
    <col min="519" max="519" width="30.83203125" style="1" customWidth="1"/>
    <col min="520" max="768" width="10.83203125" style="1"/>
    <col min="769" max="769" width="23.6640625" style="1" customWidth="1"/>
    <col min="770" max="770" width="20.6640625" style="1" customWidth="1"/>
    <col min="771" max="771" width="64.6640625" style="1" customWidth="1"/>
    <col min="772" max="772" width="5" style="1" customWidth="1"/>
    <col min="773" max="773" width="5.1640625" style="1" customWidth="1"/>
    <col min="774" max="774" width="5.5" style="1" customWidth="1"/>
    <col min="775" max="775" width="30.83203125" style="1" customWidth="1"/>
    <col min="776" max="1024" width="10.83203125" style="1"/>
    <col min="1025" max="1025" width="23.6640625" style="1" customWidth="1"/>
    <col min="1026" max="1026" width="20.6640625" style="1" customWidth="1"/>
    <col min="1027" max="1027" width="64.6640625" style="1" customWidth="1"/>
    <col min="1028" max="1028" width="5" style="1" customWidth="1"/>
    <col min="1029" max="1029" width="5.1640625" style="1" customWidth="1"/>
    <col min="1030" max="1030" width="5.5" style="1" customWidth="1"/>
    <col min="1031" max="1031" width="30.83203125" style="1" customWidth="1"/>
    <col min="1032" max="1280" width="10.83203125" style="1"/>
    <col min="1281" max="1281" width="23.6640625" style="1" customWidth="1"/>
    <col min="1282" max="1282" width="20.6640625" style="1" customWidth="1"/>
    <col min="1283" max="1283" width="64.6640625" style="1" customWidth="1"/>
    <col min="1284" max="1284" width="5" style="1" customWidth="1"/>
    <col min="1285" max="1285" width="5.1640625" style="1" customWidth="1"/>
    <col min="1286" max="1286" width="5.5" style="1" customWidth="1"/>
    <col min="1287" max="1287" width="30.83203125" style="1" customWidth="1"/>
    <col min="1288" max="1536" width="10.83203125" style="1"/>
    <col min="1537" max="1537" width="23.6640625" style="1" customWidth="1"/>
    <col min="1538" max="1538" width="20.6640625" style="1" customWidth="1"/>
    <col min="1539" max="1539" width="64.6640625" style="1" customWidth="1"/>
    <col min="1540" max="1540" width="5" style="1" customWidth="1"/>
    <col min="1541" max="1541" width="5.1640625" style="1" customWidth="1"/>
    <col min="1542" max="1542" width="5.5" style="1" customWidth="1"/>
    <col min="1543" max="1543" width="30.83203125" style="1" customWidth="1"/>
    <col min="1544" max="1792" width="10.83203125" style="1"/>
    <col min="1793" max="1793" width="23.6640625" style="1" customWidth="1"/>
    <col min="1794" max="1794" width="20.6640625" style="1" customWidth="1"/>
    <col min="1795" max="1795" width="64.6640625" style="1" customWidth="1"/>
    <col min="1796" max="1796" width="5" style="1" customWidth="1"/>
    <col min="1797" max="1797" width="5.1640625" style="1" customWidth="1"/>
    <col min="1798" max="1798" width="5.5" style="1" customWidth="1"/>
    <col min="1799" max="1799" width="30.83203125" style="1" customWidth="1"/>
    <col min="1800" max="2048" width="10.83203125" style="1"/>
    <col min="2049" max="2049" width="23.6640625" style="1" customWidth="1"/>
    <col min="2050" max="2050" width="20.6640625" style="1" customWidth="1"/>
    <col min="2051" max="2051" width="64.6640625" style="1" customWidth="1"/>
    <col min="2052" max="2052" width="5" style="1" customWidth="1"/>
    <col min="2053" max="2053" width="5.1640625" style="1" customWidth="1"/>
    <col min="2054" max="2054" width="5.5" style="1" customWidth="1"/>
    <col min="2055" max="2055" width="30.83203125" style="1" customWidth="1"/>
    <col min="2056" max="2304" width="10.83203125" style="1"/>
    <col min="2305" max="2305" width="23.6640625" style="1" customWidth="1"/>
    <col min="2306" max="2306" width="20.6640625" style="1" customWidth="1"/>
    <col min="2307" max="2307" width="64.6640625" style="1" customWidth="1"/>
    <col min="2308" max="2308" width="5" style="1" customWidth="1"/>
    <col min="2309" max="2309" width="5.1640625" style="1" customWidth="1"/>
    <col min="2310" max="2310" width="5.5" style="1" customWidth="1"/>
    <col min="2311" max="2311" width="30.83203125" style="1" customWidth="1"/>
    <col min="2312" max="2560" width="10.83203125" style="1"/>
    <col min="2561" max="2561" width="23.6640625" style="1" customWidth="1"/>
    <col min="2562" max="2562" width="20.6640625" style="1" customWidth="1"/>
    <col min="2563" max="2563" width="64.6640625" style="1" customWidth="1"/>
    <col min="2564" max="2564" width="5" style="1" customWidth="1"/>
    <col min="2565" max="2565" width="5.1640625" style="1" customWidth="1"/>
    <col min="2566" max="2566" width="5.5" style="1" customWidth="1"/>
    <col min="2567" max="2567" width="30.83203125" style="1" customWidth="1"/>
    <col min="2568" max="2816" width="10.83203125" style="1"/>
    <col min="2817" max="2817" width="23.6640625" style="1" customWidth="1"/>
    <col min="2818" max="2818" width="20.6640625" style="1" customWidth="1"/>
    <col min="2819" max="2819" width="64.6640625" style="1" customWidth="1"/>
    <col min="2820" max="2820" width="5" style="1" customWidth="1"/>
    <col min="2821" max="2821" width="5.1640625" style="1" customWidth="1"/>
    <col min="2822" max="2822" width="5.5" style="1" customWidth="1"/>
    <col min="2823" max="2823" width="30.83203125" style="1" customWidth="1"/>
    <col min="2824" max="3072" width="10.83203125" style="1"/>
    <col min="3073" max="3073" width="23.6640625" style="1" customWidth="1"/>
    <col min="3074" max="3074" width="20.6640625" style="1" customWidth="1"/>
    <col min="3075" max="3075" width="64.6640625" style="1" customWidth="1"/>
    <col min="3076" max="3076" width="5" style="1" customWidth="1"/>
    <col min="3077" max="3077" width="5.1640625" style="1" customWidth="1"/>
    <col min="3078" max="3078" width="5.5" style="1" customWidth="1"/>
    <col min="3079" max="3079" width="30.83203125" style="1" customWidth="1"/>
    <col min="3080" max="3328" width="10.83203125" style="1"/>
    <col min="3329" max="3329" width="23.6640625" style="1" customWidth="1"/>
    <col min="3330" max="3330" width="20.6640625" style="1" customWidth="1"/>
    <col min="3331" max="3331" width="64.6640625" style="1" customWidth="1"/>
    <col min="3332" max="3332" width="5" style="1" customWidth="1"/>
    <col min="3333" max="3333" width="5.1640625" style="1" customWidth="1"/>
    <col min="3334" max="3334" width="5.5" style="1" customWidth="1"/>
    <col min="3335" max="3335" width="30.83203125" style="1" customWidth="1"/>
    <col min="3336" max="3584" width="10.83203125" style="1"/>
    <col min="3585" max="3585" width="23.6640625" style="1" customWidth="1"/>
    <col min="3586" max="3586" width="20.6640625" style="1" customWidth="1"/>
    <col min="3587" max="3587" width="64.6640625" style="1" customWidth="1"/>
    <col min="3588" max="3588" width="5" style="1" customWidth="1"/>
    <col min="3589" max="3589" width="5.1640625" style="1" customWidth="1"/>
    <col min="3590" max="3590" width="5.5" style="1" customWidth="1"/>
    <col min="3591" max="3591" width="30.83203125" style="1" customWidth="1"/>
    <col min="3592" max="3840" width="10.83203125" style="1"/>
    <col min="3841" max="3841" width="23.6640625" style="1" customWidth="1"/>
    <col min="3842" max="3842" width="20.6640625" style="1" customWidth="1"/>
    <col min="3843" max="3843" width="64.6640625" style="1" customWidth="1"/>
    <col min="3844" max="3844" width="5" style="1" customWidth="1"/>
    <col min="3845" max="3845" width="5.1640625" style="1" customWidth="1"/>
    <col min="3846" max="3846" width="5.5" style="1" customWidth="1"/>
    <col min="3847" max="3847" width="30.83203125" style="1" customWidth="1"/>
    <col min="3848" max="4096" width="10.83203125" style="1"/>
    <col min="4097" max="4097" width="23.6640625" style="1" customWidth="1"/>
    <col min="4098" max="4098" width="20.6640625" style="1" customWidth="1"/>
    <col min="4099" max="4099" width="64.6640625" style="1" customWidth="1"/>
    <col min="4100" max="4100" width="5" style="1" customWidth="1"/>
    <col min="4101" max="4101" width="5.1640625" style="1" customWidth="1"/>
    <col min="4102" max="4102" width="5.5" style="1" customWidth="1"/>
    <col min="4103" max="4103" width="30.83203125" style="1" customWidth="1"/>
    <col min="4104" max="4352" width="10.83203125" style="1"/>
    <col min="4353" max="4353" width="23.6640625" style="1" customWidth="1"/>
    <col min="4354" max="4354" width="20.6640625" style="1" customWidth="1"/>
    <col min="4355" max="4355" width="64.6640625" style="1" customWidth="1"/>
    <col min="4356" max="4356" width="5" style="1" customWidth="1"/>
    <col min="4357" max="4357" width="5.1640625" style="1" customWidth="1"/>
    <col min="4358" max="4358" width="5.5" style="1" customWidth="1"/>
    <col min="4359" max="4359" width="30.83203125" style="1" customWidth="1"/>
    <col min="4360" max="4608" width="10.83203125" style="1"/>
    <col min="4609" max="4609" width="23.6640625" style="1" customWidth="1"/>
    <col min="4610" max="4610" width="20.6640625" style="1" customWidth="1"/>
    <col min="4611" max="4611" width="64.6640625" style="1" customWidth="1"/>
    <col min="4612" max="4612" width="5" style="1" customWidth="1"/>
    <col min="4613" max="4613" width="5.1640625" style="1" customWidth="1"/>
    <col min="4614" max="4614" width="5.5" style="1" customWidth="1"/>
    <col min="4615" max="4615" width="30.83203125" style="1" customWidth="1"/>
    <col min="4616" max="4864" width="10.83203125" style="1"/>
    <col min="4865" max="4865" width="23.6640625" style="1" customWidth="1"/>
    <col min="4866" max="4866" width="20.6640625" style="1" customWidth="1"/>
    <col min="4867" max="4867" width="64.6640625" style="1" customWidth="1"/>
    <col min="4868" max="4868" width="5" style="1" customWidth="1"/>
    <col min="4869" max="4869" width="5.1640625" style="1" customWidth="1"/>
    <col min="4870" max="4870" width="5.5" style="1" customWidth="1"/>
    <col min="4871" max="4871" width="30.83203125" style="1" customWidth="1"/>
    <col min="4872" max="5120" width="10.83203125" style="1"/>
    <col min="5121" max="5121" width="23.6640625" style="1" customWidth="1"/>
    <col min="5122" max="5122" width="20.6640625" style="1" customWidth="1"/>
    <col min="5123" max="5123" width="64.6640625" style="1" customWidth="1"/>
    <col min="5124" max="5124" width="5" style="1" customWidth="1"/>
    <col min="5125" max="5125" width="5.1640625" style="1" customWidth="1"/>
    <col min="5126" max="5126" width="5.5" style="1" customWidth="1"/>
    <col min="5127" max="5127" width="30.83203125" style="1" customWidth="1"/>
    <col min="5128" max="5376" width="10.83203125" style="1"/>
    <col min="5377" max="5377" width="23.6640625" style="1" customWidth="1"/>
    <col min="5378" max="5378" width="20.6640625" style="1" customWidth="1"/>
    <col min="5379" max="5379" width="64.6640625" style="1" customWidth="1"/>
    <col min="5380" max="5380" width="5" style="1" customWidth="1"/>
    <col min="5381" max="5381" width="5.1640625" style="1" customWidth="1"/>
    <col min="5382" max="5382" width="5.5" style="1" customWidth="1"/>
    <col min="5383" max="5383" width="30.83203125" style="1" customWidth="1"/>
    <col min="5384" max="5632" width="10.83203125" style="1"/>
    <col min="5633" max="5633" width="23.6640625" style="1" customWidth="1"/>
    <col min="5634" max="5634" width="20.6640625" style="1" customWidth="1"/>
    <col min="5635" max="5635" width="64.6640625" style="1" customWidth="1"/>
    <col min="5636" max="5636" width="5" style="1" customWidth="1"/>
    <col min="5637" max="5637" width="5.1640625" style="1" customWidth="1"/>
    <col min="5638" max="5638" width="5.5" style="1" customWidth="1"/>
    <col min="5639" max="5639" width="30.83203125" style="1" customWidth="1"/>
    <col min="5640" max="5888" width="10.83203125" style="1"/>
    <col min="5889" max="5889" width="23.6640625" style="1" customWidth="1"/>
    <col min="5890" max="5890" width="20.6640625" style="1" customWidth="1"/>
    <col min="5891" max="5891" width="64.6640625" style="1" customWidth="1"/>
    <col min="5892" max="5892" width="5" style="1" customWidth="1"/>
    <col min="5893" max="5893" width="5.1640625" style="1" customWidth="1"/>
    <col min="5894" max="5894" width="5.5" style="1" customWidth="1"/>
    <col min="5895" max="5895" width="30.83203125" style="1" customWidth="1"/>
    <col min="5896" max="6144" width="10.83203125" style="1"/>
    <col min="6145" max="6145" width="23.6640625" style="1" customWidth="1"/>
    <col min="6146" max="6146" width="20.6640625" style="1" customWidth="1"/>
    <col min="6147" max="6147" width="64.6640625" style="1" customWidth="1"/>
    <col min="6148" max="6148" width="5" style="1" customWidth="1"/>
    <col min="6149" max="6149" width="5.1640625" style="1" customWidth="1"/>
    <col min="6150" max="6150" width="5.5" style="1" customWidth="1"/>
    <col min="6151" max="6151" width="30.83203125" style="1" customWidth="1"/>
    <col min="6152" max="6400" width="10.83203125" style="1"/>
    <col min="6401" max="6401" width="23.6640625" style="1" customWidth="1"/>
    <col min="6402" max="6402" width="20.6640625" style="1" customWidth="1"/>
    <col min="6403" max="6403" width="64.6640625" style="1" customWidth="1"/>
    <col min="6404" max="6404" width="5" style="1" customWidth="1"/>
    <col min="6405" max="6405" width="5.1640625" style="1" customWidth="1"/>
    <col min="6406" max="6406" width="5.5" style="1" customWidth="1"/>
    <col min="6407" max="6407" width="30.83203125" style="1" customWidth="1"/>
    <col min="6408" max="6656" width="10.83203125" style="1"/>
    <col min="6657" max="6657" width="23.6640625" style="1" customWidth="1"/>
    <col min="6658" max="6658" width="20.6640625" style="1" customWidth="1"/>
    <col min="6659" max="6659" width="64.6640625" style="1" customWidth="1"/>
    <col min="6660" max="6660" width="5" style="1" customWidth="1"/>
    <col min="6661" max="6661" width="5.1640625" style="1" customWidth="1"/>
    <col min="6662" max="6662" width="5.5" style="1" customWidth="1"/>
    <col min="6663" max="6663" width="30.83203125" style="1" customWidth="1"/>
    <col min="6664" max="6912" width="10.83203125" style="1"/>
    <col min="6913" max="6913" width="23.6640625" style="1" customWidth="1"/>
    <col min="6914" max="6914" width="20.6640625" style="1" customWidth="1"/>
    <col min="6915" max="6915" width="64.6640625" style="1" customWidth="1"/>
    <col min="6916" max="6916" width="5" style="1" customWidth="1"/>
    <col min="6917" max="6917" width="5.1640625" style="1" customWidth="1"/>
    <col min="6918" max="6918" width="5.5" style="1" customWidth="1"/>
    <col min="6919" max="6919" width="30.83203125" style="1" customWidth="1"/>
    <col min="6920" max="7168" width="10.83203125" style="1"/>
    <col min="7169" max="7169" width="23.6640625" style="1" customWidth="1"/>
    <col min="7170" max="7170" width="20.6640625" style="1" customWidth="1"/>
    <col min="7171" max="7171" width="64.6640625" style="1" customWidth="1"/>
    <col min="7172" max="7172" width="5" style="1" customWidth="1"/>
    <col min="7173" max="7173" width="5.1640625" style="1" customWidth="1"/>
    <col min="7174" max="7174" width="5.5" style="1" customWidth="1"/>
    <col min="7175" max="7175" width="30.83203125" style="1" customWidth="1"/>
    <col min="7176" max="7424" width="10.83203125" style="1"/>
    <col min="7425" max="7425" width="23.6640625" style="1" customWidth="1"/>
    <col min="7426" max="7426" width="20.6640625" style="1" customWidth="1"/>
    <col min="7427" max="7427" width="64.6640625" style="1" customWidth="1"/>
    <col min="7428" max="7428" width="5" style="1" customWidth="1"/>
    <col min="7429" max="7429" width="5.1640625" style="1" customWidth="1"/>
    <col min="7430" max="7430" width="5.5" style="1" customWidth="1"/>
    <col min="7431" max="7431" width="30.83203125" style="1" customWidth="1"/>
    <col min="7432" max="7680" width="10.83203125" style="1"/>
    <col min="7681" max="7681" width="23.6640625" style="1" customWidth="1"/>
    <col min="7682" max="7682" width="20.6640625" style="1" customWidth="1"/>
    <col min="7683" max="7683" width="64.6640625" style="1" customWidth="1"/>
    <col min="7684" max="7684" width="5" style="1" customWidth="1"/>
    <col min="7685" max="7685" width="5.1640625" style="1" customWidth="1"/>
    <col min="7686" max="7686" width="5.5" style="1" customWidth="1"/>
    <col min="7687" max="7687" width="30.83203125" style="1" customWidth="1"/>
    <col min="7688" max="7936" width="10.83203125" style="1"/>
    <col min="7937" max="7937" width="23.6640625" style="1" customWidth="1"/>
    <col min="7938" max="7938" width="20.6640625" style="1" customWidth="1"/>
    <col min="7939" max="7939" width="64.6640625" style="1" customWidth="1"/>
    <col min="7940" max="7940" width="5" style="1" customWidth="1"/>
    <col min="7941" max="7941" width="5.1640625" style="1" customWidth="1"/>
    <col min="7942" max="7942" width="5.5" style="1" customWidth="1"/>
    <col min="7943" max="7943" width="30.83203125" style="1" customWidth="1"/>
    <col min="7944" max="8192" width="10.83203125" style="1"/>
    <col min="8193" max="8193" width="23.6640625" style="1" customWidth="1"/>
    <col min="8194" max="8194" width="20.6640625" style="1" customWidth="1"/>
    <col min="8195" max="8195" width="64.6640625" style="1" customWidth="1"/>
    <col min="8196" max="8196" width="5" style="1" customWidth="1"/>
    <col min="8197" max="8197" width="5.1640625" style="1" customWidth="1"/>
    <col min="8198" max="8198" width="5.5" style="1" customWidth="1"/>
    <col min="8199" max="8199" width="30.83203125" style="1" customWidth="1"/>
    <col min="8200" max="8448" width="10.83203125" style="1"/>
    <col min="8449" max="8449" width="23.6640625" style="1" customWidth="1"/>
    <col min="8450" max="8450" width="20.6640625" style="1" customWidth="1"/>
    <col min="8451" max="8451" width="64.6640625" style="1" customWidth="1"/>
    <col min="8452" max="8452" width="5" style="1" customWidth="1"/>
    <col min="8453" max="8453" width="5.1640625" style="1" customWidth="1"/>
    <col min="8454" max="8454" width="5.5" style="1" customWidth="1"/>
    <col min="8455" max="8455" width="30.83203125" style="1" customWidth="1"/>
    <col min="8456" max="8704" width="10.83203125" style="1"/>
    <col min="8705" max="8705" width="23.6640625" style="1" customWidth="1"/>
    <col min="8706" max="8706" width="20.6640625" style="1" customWidth="1"/>
    <col min="8707" max="8707" width="64.6640625" style="1" customWidth="1"/>
    <col min="8708" max="8708" width="5" style="1" customWidth="1"/>
    <col min="8709" max="8709" width="5.1640625" style="1" customWidth="1"/>
    <col min="8710" max="8710" width="5.5" style="1" customWidth="1"/>
    <col min="8711" max="8711" width="30.83203125" style="1" customWidth="1"/>
    <col min="8712" max="8960" width="10.83203125" style="1"/>
    <col min="8961" max="8961" width="23.6640625" style="1" customWidth="1"/>
    <col min="8962" max="8962" width="20.6640625" style="1" customWidth="1"/>
    <col min="8963" max="8963" width="64.6640625" style="1" customWidth="1"/>
    <col min="8964" max="8964" width="5" style="1" customWidth="1"/>
    <col min="8965" max="8965" width="5.1640625" style="1" customWidth="1"/>
    <col min="8966" max="8966" width="5.5" style="1" customWidth="1"/>
    <col min="8967" max="8967" width="30.83203125" style="1" customWidth="1"/>
    <col min="8968" max="9216" width="10.83203125" style="1"/>
    <col min="9217" max="9217" width="23.6640625" style="1" customWidth="1"/>
    <col min="9218" max="9218" width="20.6640625" style="1" customWidth="1"/>
    <col min="9219" max="9219" width="64.6640625" style="1" customWidth="1"/>
    <col min="9220" max="9220" width="5" style="1" customWidth="1"/>
    <col min="9221" max="9221" width="5.1640625" style="1" customWidth="1"/>
    <col min="9222" max="9222" width="5.5" style="1" customWidth="1"/>
    <col min="9223" max="9223" width="30.83203125" style="1" customWidth="1"/>
    <col min="9224" max="9472" width="10.83203125" style="1"/>
    <col min="9473" max="9473" width="23.6640625" style="1" customWidth="1"/>
    <col min="9474" max="9474" width="20.6640625" style="1" customWidth="1"/>
    <col min="9475" max="9475" width="64.6640625" style="1" customWidth="1"/>
    <col min="9476" max="9476" width="5" style="1" customWidth="1"/>
    <col min="9477" max="9477" width="5.1640625" style="1" customWidth="1"/>
    <col min="9478" max="9478" width="5.5" style="1" customWidth="1"/>
    <col min="9479" max="9479" width="30.83203125" style="1" customWidth="1"/>
    <col min="9480" max="9728" width="10.83203125" style="1"/>
    <col min="9729" max="9729" width="23.6640625" style="1" customWidth="1"/>
    <col min="9730" max="9730" width="20.6640625" style="1" customWidth="1"/>
    <col min="9731" max="9731" width="64.6640625" style="1" customWidth="1"/>
    <col min="9732" max="9732" width="5" style="1" customWidth="1"/>
    <col min="9733" max="9733" width="5.1640625" style="1" customWidth="1"/>
    <col min="9734" max="9734" width="5.5" style="1" customWidth="1"/>
    <col min="9735" max="9735" width="30.83203125" style="1" customWidth="1"/>
    <col min="9736" max="9984" width="10.83203125" style="1"/>
    <col min="9985" max="9985" width="23.6640625" style="1" customWidth="1"/>
    <col min="9986" max="9986" width="20.6640625" style="1" customWidth="1"/>
    <col min="9987" max="9987" width="64.6640625" style="1" customWidth="1"/>
    <col min="9988" max="9988" width="5" style="1" customWidth="1"/>
    <col min="9989" max="9989" width="5.1640625" style="1" customWidth="1"/>
    <col min="9990" max="9990" width="5.5" style="1" customWidth="1"/>
    <col min="9991" max="9991" width="30.83203125" style="1" customWidth="1"/>
    <col min="9992" max="10240" width="10.83203125" style="1"/>
    <col min="10241" max="10241" width="23.6640625" style="1" customWidth="1"/>
    <col min="10242" max="10242" width="20.6640625" style="1" customWidth="1"/>
    <col min="10243" max="10243" width="64.6640625" style="1" customWidth="1"/>
    <col min="10244" max="10244" width="5" style="1" customWidth="1"/>
    <col min="10245" max="10245" width="5.1640625" style="1" customWidth="1"/>
    <col min="10246" max="10246" width="5.5" style="1" customWidth="1"/>
    <col min="10247" max="10247" width="30.83203125" style="1" customWidth="1"/>
    <col min="10248" max="10496" width="10.83203125" style="1"/>
    <col min="10497" max="10497" width="23.6640625" style="1" customWidth="1"/>
    <col min="10498" max="10498" width="20.6640625" style="1" customWidth="1"/>
    <col min="10499" max="10499" width="64.6640625" style="1" customWidth="1"/>
    <col min="10500" max="10500" width="5" style="1" customWidth="1"/>
    <col min="10501" max="10501" width="5.1640625" style="1" customWidth="1"/>
    <col min="10502" max="10502" width="5.5" style="1" customWidth="1"/>
    <col min="10503" max="10503" width="30.83203125" style="1" customWidth="1"/>
    <col min="10504" max="10752" width="10.83203125" style="1"/>
    <col min="10753" max="10753" width="23.6640625" style="1" customWidth="1"/>
    <col min="10754" max="10754" width="20.6640625" style="1" customWidth="1"/>
    <col min="10755" max="10755" width="64.6640625" style="1" customWidth="1"/>
    <col min="10756" max="10756" width="5" style="1" customWidth="1"/>
    <col min="10757" max="10757" width="5.1640625" style="1" customWidth="1"/>
    <col min="10758" max="10758" width="5.5" style="1" customWidth="1"/>
    <col min="10759" max="10759" width="30.83203125" style="1" customWidth="1"/>
    <col min="10760" max="11008" width="10.83203125" style="1"/>
    <col min="11009" max="11009" width="23.6640625" style="1" customWidth="1"/>
    <col min="11010" max="11010" width="20.6640625" style="1" customWidth="1"/>
    <col min="11011" max="11011" width="64.6640625" style="1" customWidth="1"/>
    <col min="11012" max="11012" width="5" style="1" customWidth="1"/>
    <col min="11013" max="11013" width="5.1640625" style="1" customWidth="1"/>
    <col min="11014" max="11014" width="5.5" style="1" customWidth="1"/>
    <col min="11015" max="11015" width="30.83203125" style="1" customWidth="1"/>
    <col min="11016" max="11264" width="10.83203125" style="1"/>
    <col min="11265" max="11265" width="23.6640625" style="1" customWidth="1"/>
    <col min="11266" max="11266" width="20.6640625" style="1" customWidth="1"/>
    <col min="11267" max="11267" width="64.6640625" style="1" customWidth="1"/>
    <col min="11268" max="11268" width="5" style="1" customWidth="1"/>
    <col min="11269" max="11269" width="5.1640625" style="1" customWidth="1"/>
    <col min="11270" max="11270" width="5.5" style="1" customWidth="1"/>
    <col min="11271" max="11271" width="30.83203125" style="1" customWidth="1"/>
    <col min="11272" max="11520" width="10.83203125" style="1"/>
    <col min="11521" max="11521" width="23.6640625" style="1" customWidth="1"/>
    <col min="11522" max="11522" width="20.6640625" style="1" customWidth="1"/>
    <col min="11523" max="11523" width="64.6640625" style="1" customWidth="1"/>
    <col min="11524" max="11524" width="5" style="1" customWidth="1"/>
    <col min="11525" max="11525" width="5.1640625" style="1" customWidth="1"/>
    <col min="11526" max="11526" width="5.5" style="1" customWidth="1"/>
    <col min="11527" max="11527" width="30.83203125" style="1" customWidth="1"/>
    <col min="11528" max="11776" width="10.83203125" style="1"/>
    <col min="11777" max="11777" width="23.6640625" style="1" customWidth="1"/>
    <col min="11778" max="11778" width="20.6640625" style="1" customWidth="1"/>
    <col min="11779" max="11779" width="64.6640625" style="1" customWidth="1"/>
    <col min="11780" max="11780" width="5" style="1" customWidth="1"/>
    <col min="11781" max="11781" width="5.1640625" style="1" customWidth="1"/>
    <col min="11782" max="11782" width="5.5" style="1" customWidth="1"/>
    <col min="11783" max="11783" width="30.83203125" style="1" customWidth="1"/>
    <col min="11784" max="12032" width="10.83203125" style="1"/>
    <col min="12033" max="12033" width="23.6640625" style="1" customWidth="1"/>
    <col min="12034" max="12034" width="20.6640625" style="1" customWidth="1"/>
    <col min="12035" max="12035" width="64.6640625" style="1" customWidth="1"/>
    <col min="12036" max="12036" width="5" style="1" customWidth="1"/>
    <col min="12037" max="12037" width="5.1640625" style="1" customWidth="1"/>
    <col min="12038" max="12038" width="5.5" style="1" customWidth="1"/>
    <col min="12039" max="12039" width="30.83203125" style="1" customWidth="1"/>
    <col min="12040" max="12288" width="10.83203125" style="1"/>
    <col min="12289" max="12289" width="23.6640625" style="1" customWidth="1"/>
    <col min="12290" max="12290" width="20.6640625" style="1" customWidth="1"/>
    <col min="12291" max="12291" width="64.6640625" style="1" customWidth="1"/>
    <col min="12292" max="12292" width="5" style="1" customWidth="1"/>
    <col min="12293" max="12293" width="5.1640625" style="1" customWidth="1"/>
    <col min="12294" max="12294" width="5.5" style="1" customWidth="1"/>
    <col min="12295" max="12295" width="30.83203125" style="1" customWidth="1"/>
    <col min="12296" max="12544" width="10.83203125" style="1"/>
    <col min="12545" max="12545" width="23.6640625" style="1" customWidth="1"/>
    <col min="12546" max="12546" width="20.6640625" style="1" customWidth="1"/>
    <col min="12547" max="12547" width="64.6640625" style="1" customWidth="1"/>
    <col min="12548" max="12548" width="5" style="1" customWidth="1"/>
    <col min="12549" max="12549" width="5.1640625" style="1" customWidth="1"/>
    <col min="12550" max="12550" width="5.5" style="1" customWidth="1"/>
    <col min="12551" max="12551" width="30.83203125" style="1" customWidth="1"/>
    <col min="12552" max="12800" width="10.83203125" style="1"/>
    <col min="12801" max="12801" width="23.6640625" style="1" customWidth="1"/>
    <col min="12802" max="12802" width="20.6640625" style="1" customWidth="1"/>
    <col min="12803" max="12803" width="64.6640625" style="1" customWidth="1"/>
    <col min="12804" max="12804" width="5" style="1" customWidth="1"/>
    <col min="12805" max="12805" width="5.1640625" style="1" customWidth="1"/>
    <col min="12806" max="12806" width="5.5" style="1" customWidth="1"/>
    <col min="12807" max="12807" width="30.83203125" style="1" customWidth="1"/>
    <col min="12808" max="13056" width="10.83203125" style="1"/>
    <col min="13057" max="13057" width="23.6640625" style="1" customWidth="1"/>
    <col min="13058" max="13058" width="20.6640625" style="1" customWidth="1"/>
    <col min="13059" max="13059" width="64.6640625" style="1" customWidth="1"/>
    <col min="13060" max="13060" width="5" style="1" customWidth="1"/>
    <col min="13061" max="13061" width="5.1640625" style="1" customWidth="1"/>
    <col min="13062" max="13062" width="5.5" style="1" customWidth="1"/>
    <col min="13063" max="13063" width="30.83203125" style="1" customWidth="1"/>
    <col min="13064" max="13312" width="10.83203125" style="1"/>
    <col min="13313" max="13313" width="23.6640625" style="1" customWidth="1"/>
    <col min="13314" max="13314" width="20.6640625" style="1" customWidth="1"/>
    <col min="13315" max="13315" width="64.6640625" style="1" customWidth="1"/>
    <col min="13316" max="13316" width="5" style="1" customWidth="1"/>
    <col min="13317" max="13317" width="5.1640625" style="1" customWidth="1"/>
    <col min="13318" max="13318" width="5.5" style="1" customWidth="1"/>
    <col min="13319" max="13319" width="30.83203125" style="1" customWidth="1"/>
    <col min="13320" max="13568" width="10.83203125" style="1"/>
    <col min="13569" max="13569" width="23.6640625" style="1" customWidth="1"/>
    <col min="13570" max="13570" width="20.6640625" style="1" customWidth="1"/>
    <col min="13571" max="13571" width="64.6640625" style="1" customWidth="1"/>
    <col min="13572" max="13572" width="5" style="1" customWidth="1"/>
    <col min="13573" max="13573" width="5.1640625" style="1" customWidth="1"/>
    <col min="13574" max="13574" width="5.5" style="1" customWidth="1"/>
    <col min="13575" max="13575" width="30.83203125" style="1" customWidth="1"/>
    <col min="13576" max="13824" width="10.83203125" style="1"/>
    <col min="13825" max="13825" width="23.6640625" style="1" customWidth="1"/>
    <col min="13826" max="13826" width="20.6640625" style="1" customWidth="1"/>
    <col min="13827" max="13827" width="64.6640625" style="1" customWidth="1"/>
    <col min="13828" max="13828" width="5" style="1" customWidth="1"/>
    <col min="13829" max="13829" width="5.1640625" style="1" customWidth="1"/>
    <col min="13830" max="13830" width="5.5" style="1" customWidth="1"/>
    <col min="13831" max="13831" width="30.83203125" style="1" customWidth="1"/>
    <col min="13832" max="14080" width="10.83203125" style="1"/>
    <col min="14081" max="14081" width="23.6640625" style="1" customWidth="1"/>
    <col min="14082" max="14082" width="20.6640625" style="1" customWidth="1"/>
    <col min="14083" max="14083" width="64.6640625" style="1" customWidth="1"/>
    <col min="14084" max="14084" width="5" style="1" customWidth="1"/>
    <col min="14085" max="14085" width="5.1640625" style="1" customWidth="1"/>
    <col min="14086" max="14086" width="5.5" style="1" customWidth="1"/>
    <col min="14087" max="14087" width="30.83203125" style="1" customWidth="1"/>
    <col min="14088" max="14336" width="10.83203125" style="1"/>
    <col min="14337" max="14337" width="23.6640625" style="1" customWidth="1"/>
    <col min="14338" max="14338" width="20.6640625" style="1" customWidth="1"/>
    <col min="14339" max="14339" width="64.6640625" style="1" customWidth="1"/>
    <col min="14340" max="14340" width="5" style="1" customWidth="1"/>
    <col min="14341" max="14341" width="5.1640625" style="1" customWidth="1"/>
    <col min="14342" max="14342" width="5.5" style="1" customWidth="1"/>
    <col min="14343" max="14343" width="30.83203125" style="1" customWidth="1"/>
    <col min="14344" max="14592" width="10.83203125" style="1"/>
    <col min="14593" max="14593" width="23.6640625" style="1" customWidth="1"/>
    <col min="14594" max="14594" width="20.6640625" style="1" customWidth="1"/>
    <col min="14595" max="14595" width="64.6640625" style="1" customWidth="1"/>
    <col min="14596" max="14596" width="5" style="1" customWidth="1"/>
    <col min="14597" max="14597" width="5.1640625" style="1" customWidth="1"/>
    <col min="14598" max="14598" width="5.5" style="1" customWidth="1"/>
    <col min="14599" max="14599" width="30.83203125" style="1" customWidth="1"/>
    <col min="14600" max="14848" width="10.83203125" style="1"/>
    <col min="14849" max="14849" width="23.6640625" style="1" customWidth="1"/>
    <col min="14850" max="14850" width="20.6640625" style="1" customWidth="1"/>
    <col min="14851" max="14851" width="64.6640625" style="1" customWidth="1"/>
    <col min="14852" max="14852" width="5" style="1" customWidth="1"/>
    <col min="14853" max="14853" width="5.1640625" style="1" customWidth="1"/>
    <col min="14854" max="14854" width="5.5" style="1" customWidth="1"/>
    <col min="14855" max="14855" width="30.83203125" style="1" customWidth="1"/>
    <col min="14856" max="15104" width="10.83203125" style="1"/>
    <col min="15105" max="15105" width="23.6640625" style="1" customWidth="1"/>
    <col min="15106" max="15106" width="20.6640625" style="1" customWidth="1"/>
    <col min="15107" max="15107" width="64.6640625" style="1" customWidth="1"/>
    <col min="15108" max="15108" width="5" style="1" customWidth="1"/>
    <col min="15109" max="15109" width="5.1640625" style="1" customWidth="1"/>
    <col min="15110" max="15110" width="5.5" style="1" customWidth="1"/>
    <col min="15111" max="15111" width="30.83203125" style="1" customWidth="1"/>
    <col min="15112" max="15360" width="10.83203125" style="1"/>
    <col min="15361" max="15361" width="23.6640625" style="1" customWidth="1"/>
    <col min="15362" max="15362" width="20.6640625" style="1" customWidth="1"/>
    <col min="15363" max="15363" width="64.6640625" style="1" customWidth="1"/>
    <col min="15364" max="15364" width="5" style="1" customWidth="1"/>
    <col min="15365" max="15365" width="5.1640625" style="1" customWidth="1"/>
    <col min="15366" max="15366" width="5.5" style="1" customWidth="1"/>
    <col min="15367" max="15367" width="30.83203125" style="1" customWidth="1"/>
    <col min="15368" max="15616" width="10.83203125" style="1"/>
    <col min="15617" max="15617" width="23.6640625" style="1" customWidth="1"/>
    <col min="15618" max="15618" width="20.6640625" style="1" customWidth="1"/>
    <col min="15619" max="15619" width="64.6640625" style="1" customWidth="1"/>
    <col min="15620" max="15620" width="5" style="1" customWidth="1"/>
    <col min="15621" max="15621" width="5.1640625" style="1" customWidth="1"/>
    <col min="15622" max="15622" width="5.5" style="1" customWidth="1"/>
    <col min="15623" max="15623" width="30.83203125" style="1" customWidth="1"/>
    <col min="15624" max="15872" width="10.83203125" style="1"/>
    <col min="15873" max="15873" width="23.6640625" style="1" customWidth="1"/>
    <col min="15874" max="15874" width="20.6640625" style="1" customWidth="1"/>
    <col min="15875" max="15875" width="64.6640625" style="1" customWidth="1"/>
    <col min="15876" max="15876" width="5" style="1" customWidth="1"/>
    <col min="15877" max="15877" width="5.1640625" style="1" customWidth="1"/>
    <col min="15878" max="15878" width="5.5" style="1" customWidth="1"/>
    <col min="15879" max="15879" width="30.83203125" style="1" customWidth="1"/>
    <col min="15880" max="16128" width="10.83203125" style="1"/>
    <col min="16129" max="16129" width="23.6640625" style="1" customWidth="1"/>
    <col min="16130" max="16130" width="20.6640625" style="1" customWidth="1"/>
    <col min="16131" max="16131" width="64.6640625" style="1" customWidth="1"/>
    <col min="16132" max="16132" width="5" style="1" customWidth="1"/>
    <col min="16133" max="16133" width="5.1640625" style="1" customWidth="1"/>
    <col min="16134" max="16134" width="5.5" style="1" customWidth="1"/>
    <col min="16135" max="16135" width="30.83203125" style="1" customWidth="1"/>
    <col min="16136" max="16384" width="10.83203125" style="1"/>
  </cols>
  <sheetData>
    <row r="1" spans="1:14" ht="18" customHeight="1" x14ac:dyDescent="0.15">
      <c r="A1" s="28" t="s">
        <v>1063</v>
      </c>
      <c r="B1" s="28" t="s">
        <v>1064</v>
      </c>
      <c r="C1" s="29" t="s">
        <v>1065</v>
      </c>
      <c r="D1" s="30" t="s">
        <v>1066</v>
      </c>
      <c r="E1" s="28" t="s">
        <v>1067</v>
      </c>
      <c r="F1" s="28" t="s">
        <v>1068</v>
      </c>
      <c r="G1" s="29" t="s">
        <v>1069</v>
      </c>
      <c r="H1" s="30" t="s">
        <v>1070</v>
      </c>
      <c r="I1" s="28" t="s">
        <v>1071</v>
      </c>
      <c r="J1" s="28" t="s">
        <v>1072</v>
      </c>
      <c r="K1" s="29" t="s">
        <v>1073</v>
      </c>
      <c r="L1" s="30" t="s">
        <v>1074</v>
      </c>
      <c r="M1" s="28" t="s">
        <v>1075</v>
      </c>
      <c r="N1" s="28" t="s">
        <v>1076</v>
      </c>
    </row>
    <row r="2" spans="1:14" x14ac:dyDescent="0.15">
      <c r="A2" s="1" t="s">
        <v>3</v>
      </c>
      <c r="B2" s="1" t="s">
        <v>3</v>
      </c>
    </row>
    <row r="3" spans="1:14" x14ac:dyDescent="0.15">
      <c r="A3" s="1" t="s">
        <v>4</v>
      </c>
      <c r="B3" s="1" t="s">
        <v>4</v>
      </c>
    </row>
    <row r="4" spans="1:14" x14ac:dyDescent="0.15">
      <c r="A4" s="1" t="s">
        <v>9</v>
      </c>
      <c r="B4" s="1" t="s">
        <v>9</v>
      </c>
    </row>
    <row r="5" spans="1:14" x14ac:dyDescent="0.15">
      <c r="A5" s="1" t="s">
        <v>10</v>
      </c>
      <c r="B5" s="1" t="s">
        <v>10</v>
      </c>
    </row>
    <row r="6" spans="1:14" x14ac:dyDescent="0.15">
      <c r="A6" s="1" t="s">
        <v>11</v>
      </c>
      <c r="B6" s="1" t="s">
        <v>11</v>
      </c>
    </row>
    <row r="7" spans="1:14" x14ac:dyDescent="0.15">
      <c r="A7" s="1" t="s">
        <v>1077</v>
      </c>
      <c r="B7" s="1" t="s">
        <v>1078</v>
      </c>
      <c r="C7" s="1" t="s">
        <v>1079</v>
      </c>
    </row>
    <row r="8" spans="1:14" x14ac:dyDescent="0.15">
      <c r="A8" s="1" t="s">
        <v>1080</v>
      </c>
      <c r="B8" s="1" t="s">
        <v>12</v>
      </c>
      <c r="C8" s="1" t="s">
        <v>1081</v>
      </c>
      <c r="E8" s="1" t="s">
        <v>1082</v>
      </c>
      <c r="N8" s="1" t="s">
        <v>1083</v>
      </c>
    </row>
    <row r="9" spans="1:14" x14ac:dyDescent="0.15">
      <c r="A9" s="1" t="s">
        <v>1084</v>
      </c>
      <c r="B9" s="1" t="s">
        <v>13</v>
      </c>
      <c r="C9" s="1" t="s">
        <v>1085</v>
      </c>
      <c r="I9" s="1" t="s">
        <v>1086</v>
      </c>
      <c r="N9" s="1" t="s">
        <v>1083</v>
      </c>
    </row>
    <row r="10" spans="1:14" x14ac:dyDescent="0.15">
      <c r="A10" s="1" t="s">
        <v>1087</v>
      </c>
      <c r="B10" s="1" t="s">
        <v>1088</v>
      </c>
      <c r="J10" s="1" t="s">
        <v>1089</v>
      </c>
    </row>
    <row r="11" spans="1:14" x14ac:dyDescent="0.15">
      <c r="A11" s="1" t="s">
        <v>1087</v>
      </c>
      <c r="B11" s="1" t="s">
        <v>1090</v>
      </c>
      <c r="J11" s="1" t="s">
        <v>1091</v>
      </c>
    </row>
    <row r="12" spans="1:14" x14ac:dyDescent="0.15">
      <c r="A12" s="1" t="s">
        <v>1092</v>
      </c>
      <c r="B12" s="1" t="s">
        <v>14</v>
      </c>
      <c r="C12" s="1" t="s">
        <v>1093</v>
      </c>
      <c r="I12" s="1" t="s">
        <v>1086</v>
      </c>
      <c r="N12" s="1" t="s">
        <v>1083</v>
      </c>
    </row>
    <row r="13" spans="1:14" x14ac:dyDescent="0.15">
      <c r="A13" s="1" t="s">
        <v>1094</v>
      </c>
      <c r="B13" s="1" t="s">
        <v>15</v>
      </c>
      <c r="C13" s="1" t="s">
        <v>1095</v>
      </c>
      <c r="I13" s="1" t="s">
        <v>1086</v>
      </c>
      <c r="N13" s="1" t="s">
        <v>1083</v>
      </c>
    </row>
    <row r="14" spans="1:14" x14ac:dyDescent="0.15">
      <c r="A14" s="1" t="s">
        <v>1096</v>
      </c>
      <c r="B14" s="1" t="s">
        <v>16</v>
      </c>
      <c r="C14" s="1" t="s">
        <v>1097</v>
      </c>
      <c r="H14" s="1" t="s">
        <v>1098</v>
      </c>
      <c r="I14" s="1" t="s">
        <v>1086</v>
      </c>
      <c r="N14" s="1" t="s">
        <v>1083</v>
      </c>
    </row>
    <row r="15" spans="1:14" x14ac:dyDescent="0.15">
      <c r="A15" s="1" t="s">
        <v>1087</v>
      </c>
      <c r="B15" s="1" t="s">
        <v>1099</v>
      </c>
      <c r="J15" s="1" t="s">
        <v>1100</v>
      </c>
    </row>
    <row r="16" spans="1:14" x14ac:dyDescent="0.15">
      <c r="A16" s="1" t="s">
        <v>1087</v>
      </c>
      <c r="B16" s="1" t="s">
        <v>1101</v>
      </c>
      <c r="J16" s="1" t="s">
        <v>1102</v>
      </c>
    </row>
    <row r="17" spans="1:14" x14ac:dyDescent="0.15">
      <c r="A17" s="1" t="s">
        <v>1103</v>
      </c>
      <c r="B17" s="1" t="s">
        <v>17</v>
      </c>
      <c r="C17" s="1" t="s">
        <v>1104</v>
      </c>
      <c r="H17" s="1" t="s">
        <v>1105</v>
      </c>
      <c r="I17" s="1" t="s">
        <v>1086</v>
      </c>
      <c r="N17" s="1" t="s">
        <v>1083</v>
      </c>
    </row>
    <row r="18" spans="1:14" x14ac:dyDescent="0.15">
      <c r="A18" s="1" t="s">
        <v>1087</v>
      </c>
      <c r="B18" s="1" t="s">
        <v>1106</v>
      </c>
      <c r="J18" s="1" t="s">
        <v>1107</v>
      </c>
    </row>
    <row r="19" spans="1:14" x14ac:dyDescent="0.15">
      <c r="A19" s="1" t="s">
        <v>1087</v>
      </c>
      <c r="B19" s="1" t="s">
        <v>1108</v>
      </c>
      <c r="J19" s="1" t="s">
        <v>1109</v>
      </c>
    </row>
    <row r="20" spans="1:14" x14ac:dyDescent="0.15">
      <c r="A20" s="1" t="s">
        <v>1110</v>
      </c>
      <c r="B20" s="1" t="s">
        <v>18</v>
      </c>
      <c r="C20" s="1" t="s">
        <v>1111</v>
      </c>
      <c r="H20" s="1" t="s">
        <v>1098</v>
      </c>
      <c r="I20" s="1" t="s">
        <v>1086</v>
      </c>
      <c r="N20" s="1" t="s">
        <v>1083</v>
      </c>
    </row>
    <row r="21" spans="1:14" x14ac:dyDescent="0.15">
      <c r="A21" s="1" t="s">
        <v>1087</v>
      </c>
      <c r="B21" s="1" t="s">
        <v>1112</v>
      </c>
      <c r="J21" s="1" t="s">
        <v>1113</v>
      </c>
    </row>
    <row r="22" spans="1:14" x14ac:dyDescent="0.15">
      <c r="A22" s="1" t="s">
        <v>1087</v>
      </c>
      <c r="B22" s="1" t="s">
        <v>1114</v>
      </c>
      <c r="J22" s="1" t="s">
        <v>1115</v>
      </c>
    </row>
    <row r="23" spans="1:14" x14ac:dyDescent="0.15">
      <c r="A23" s="1" t="s">
        <v>1116</v>
      </c>
      <c r="B23" s="1" t="s">
        <v>19</v>
      </c>
      <c r="C23" s="1" t="s">
        <v>1117</v>
      </c>
      <c r="N23" s="1" t="s">
        <v>1083</v>
      </c>
    </row>
    <row r="24" spans="1:14" x14ac:dyDescent="0.15">
      <c r="A24" s="1" t="s">
        <v>1118</v>
      </c>
      <c r="B24" s="1" t="s">
        <v>20</v>
      </c>
      <c r="C24" s="1" t="s">
        <v>1119</v>
      </c>
      <c r="N24" s="1" t="s">
        <v>1083</v>
      </c>
    </row>
    <row r="25" spans="1:14" x14ac:dyDescent="0.15">
      <c r="A25" s="1" t="s">
        <v>1087</v>
      </c>
      <c r="B25" s="1" t="s">
        <v>1120</v>
      </c>
      <c r="J25" s="1" t="s">
        <v>1121</v>
      </c>
    </row>
    <row r="26" spans="1:14" x14ac:dyDescent="0.15">
      <c r="A26" s="1" t="s">
        <v>1087</v>
      </c>
      <c r="B26" s="1" t="s">
        <v>1122</v>
      </c>
      <c r="J26" s="1" t="s">
        <v>1123</v>
      </c>
    </row>
    <row r="27" spans="1:14" x14ac:dyDescent="0.15">
      <c r="A27" s="1" t="s">
        <v>1124</v>
      </c>
      <c r="B27" s="1" t="s">
        <v>21</v>
      </c>
      <c r="C27" s="1" t="s">
        <v>1125</v>
      </c>
      <c r="N27" s="1" t="s">
        <v>1083</v>
      </c>
    </row>
    <row r="28" spans="1:14" ht="21" customHeight="1" x14ac:dyDescent="0.15">
      <c r="A28" s="1" t="s">
        <v>1126</v>
      </c>
      <c r="B28" s="1" t="s">
        <v>22</v>
      </c>
      <c r="C28" s="1" t="s">
        <v>1127</v>
      </c>
      <c r="N28" s="1" t="s">
        <v>1083</v>
      </c>
    </row>
    <row r="29" spans="1:14" ht="21" customHeight="1" x14ac:dyDescent="0.15">
      <c r="A29" s="1" t="s">
        <v>1128</v>
      </c>
      <c r="B29" s="1" t="s">
        <v>23</v>
      </c>
      <c r="C29" s="1" t="s">
        <v>1129</v>
      </c>
      <c r="G29" s="1" t="s">
        <v>1130</v>
      </c>
    </row>
    <row r="30" spans="1:14" ht="21" customHeight="1" x14ac:dyDescent="0.15">
      <c r="A30" s="1" t="s">
        <v>1126</v>
      </c>
      <c r="B30" s="1" t="s">
        <v>24</v>
      </c>
      <c r="C30" s="1" t="s">
        <v>1131</v>
      </c>
      <c r="N30" s="1" t="s">
        <v>1083</v>
      </c>
    </row>
    <row r="31" spans="1:14" x14ac:dyDescent="0.15">
      <c r="A31" s="1" t="s">
        <v>1128</v>
      </c>
      <c r="B31" s="1" t="s">
        <v>25</v>
      </c>
      <c r="C31" s="1" t="s">
        <v>1132</v>
      </c>
      <c r="G31" s="1" t="s">
        <v>1133</v>
      </c>
    </row>
    <row r="32" spans="1:14" x14ac:dyDescent="0.15">
      <c r="A32" s="1" t="s">
        <v>1134</v>
      </c>
      <c r="B32" s="1" t="s">
        <v>1078</v>
      </c>
    </row>
    <row r="34" spans="1:14" x14ac:dyDescent="0.15">
      <c r="A34" s="1" t="s">
        <v>1077</v>
      </c>
      <c r="B34" s="1" t="s">
        <v>1135</v>
      </c>
      <c r="G34" s="1" t="s">
        <v>1136</v>
      </c>
    </row>
    <row r="37" spans="1:14" x14ac:dyDescent="0.15">
      <c r="A37" s="1" t="s">
        <v>1077</v>
      </c>
      <c r="B37" s="1" t="s">
        <v>1137</v>
      </c>
      <c r="C37" s="1" t="s">
        <v>1138</v>
      </c>
      <c r="G37" s="1" t="s">
        <v>1139</v>
      </c>
    </row>
    <row r="38" spans="1:14" x14ac:dyDescent="0.15">
      <c r="A38" s="1" t="s">
        <v>1110</v>
      </c>
      <c r="B38" s="1" t="s">
        <v>26</v>
      </c>
      <c r="C38" s="1" t="s">
        <v>1140</v>
      </c>
      <c r="H38" s="1" t="s">
        <v>1141</v>
      </c>
      <c r="I38" s="1" t="s">
        <v>1086</v>
      </c>
      <c r="N38" s="1" t="s">
        <v>1083</v>
      </c>
    </row>
    <row r="39" spans="1:14" x14ac:dyDescent="0.15">
      <c r="A39" s="1" t="s">
        <v>1110</v>
      </c>
      <c r="B39" s="1" t="s">
        <v>1142</v>
      </c>
      <c r="C39" s="1" t="s">
        <v>1143</v>
      </c>
      <c r="N39" s="1" t="s">
        <v>1083</v>
      </c>
    </row>
    <row r="40" spans="1:14" x14ac:dyDescent="0.15">
      <c r="A40" s="1" t="s">
        <v>1144</v>
      </c>
      <c r="B40" s="1" t="s">
        <v>1145</v>
      </c>
      <c r="C40" s="1" t="s">
        <v>1146</v>
      </c>
      <c r="D40" s="1" t="s">
        <v>1147</v>
      </c>
      <c r="N40" s="1" t="s">
        <v>1083</v>
      </c>
    </row>
    <row r="41" spans="1:14" x14ac:dyDescent="0.15">
      <c r="A41" s="1" t="s">
        <v>1148</v>
      </c>
      <c r="B41" s="1" t="s">
        <v>27</v>
      </c>
      <c r="C41" s="1" t="s">
        <v>1149</v>
      </c>
      <c r="E41" s="1" t="s">
        <v>1150</v>
      </c>
      <c r="N41" s="1" t="s">
        <v>1083</v>
      </c>
    </row>
    <row r="42" spans="1:14" x14ac:dyDescent="0.15">
      <c r="A42" s="1" t="s">
        <v>1128</v>
      </c>
      <c r="B42" s="1" t="s">
        <v>33</v>
      </c>
      <c r="C42" s="1" t="s">
        <v>1151</v>
      </c>
      <c r="G42" s="1" t="s">
        <v>1152</v>
      </c>
    </row>
    <row r="43" spans="1:14" x14ac:dyDescent="0.15">
      <c r="A43" s="1" t="s">
        <v>1153</v>
      </c>
      <c r="B43" s="1" t="s">
        <v>34</v>
      </c>
      <c r="C43" s="1" t="s">
        <v>1154</v>
      </c>
      <c r="G43" s="1" t="s">
        <v>1155</v>
      </c>
      <c r="H43" s="1" t="s">
        <v>1156</v>
      </c>
      <c r="N43" s="1" t="s">
        <v>1083</v>
      </c>
    </row>
    <row r="45" spans="1:14" x14ac:dyDescent="0.15">
      <c r="A45" s="1" t="s">
        <v>1077</v>
      </c>
      <c r="B45" s="1" t="s">
        <v>1157</v>
      </c>
      <c r="C45" s="1" t="s">
        <v>1158</v>
      </c>
    </row>
    <row r="46" spans="1:14" x14ac:dyDescent="0.15">
      <c r="A46" s="1" t="s">
        <v>1153</v>
      </c>
      <c r="B46" s="1" t="s">
        <v>41</v>
      </c>
      <c r="C46" s="1" t="s">
        <v>1159</v>
      </c>
      <c r="E46" s="1" t="s">
        <v>1160</v>
      </c>
      <c r="F46" s="1" t="s">
        <v>1161</v>
      </c>
      <c r="G46" s="1" t="s">
        <v>1162</v>
      </c>
      <c r="H46" s="1" t="s">
        <v>1163</v>
      </c>
      <c r="N46" s="1" t="s">
        <v>1083</v>
      </c>
    </row>
    <row r="47" spans="1:14" x14ac:dyDescent="0.15">
      <c r="A47" s="1" t="s">
        <v>1077</v>
      </c>
      <c r="B47" s="1" t="s">
        <v>1164</v>
      </c>
      <c r="G47" s="1" t="s">
        <v>1165</v>
      </c>
    </row>
    <row r="48" spans="1:14" x14ac:dyDescent="0.15">
      <c r="A48" s="1" t="s">
        <v>1166</v>
      </c>
      <c r="B48" s="1" t="s">
        <v>48</v>
      </c>
      <c r="C48" s="1" t="s">
        <v>1167</v>
      </c>
      <c r="N48" s="1" t="s">
        <v>1083</v>
      </c>
    </row>
    <row r="49" spans="1:14" x14ac:dyDescent="0.15">
      <c r="A49" s="1" t="s">
        <v>1110</v>
      </c>
      <c r="B49" s="1" t="s">
        <v>63</v>
      </c>
      <c r="C49" s="1" t="s">
        <v>1168</v>
      </c>
      <c r="G49" s="1" t="s">
        <v>2865</v>
      </c>
    </row>
    <row r="50" spans="1:14" x14ac:dyDescent="0.15">
      <c r="A50" s="1" t="s">
        <v>1134</v>
      </c>
      <c r="B50" s="1" t="s">
        <v>1164</v>
      </c>
    </row>
    <row r="51" spans="1:14" x14ac:dyDescent="0.15">
      <c r="A51" s="1" t="s">
        <v>1077</v>
      </c>
      <c r="B51" s="1" t="s">
        <v>1169</v>
      </c>
      <c r="G51" s="1" t="s">
        <v>1170</v>
      </c>
    </row>
    <row r="52" spans="1:14" x14ac:dyDescent="0.15">
      <c r="A52" s="1" t="s">
        <v>1166</v>
      </c>
      <c r="B52" s="1" t="s">
        <v>64</v>
      </c>
      <c r="C52" s="1" t="s">
        <v>1171</v>
      </c>
      <c r="N52" s="1" t="s">
        <v>1083</v>
      </c>
    </row>
    <row r="53" spans="1:14" x14ac:dyDescent="0.15">
      <c r="A53" s="1" t="s">
        <v>1110</v>
      </c>
      <c r="B53" s="1" t="s">
        <v>79</v>
      </c>
      <c r="C53" s="1" t="s">
        <v>1168</v>
      </c>
      <c r="G53" s="1" t="s">
        <v>2866</v>
      </c>
    </row>
    <row r="54" spans="1:14" x14ac:dyDescent="0.15">
      <c r="A54" s="1" t="s">
        <v>1134</v>
      </c>
      <c r="B54" s="1" t="s">
        <v>1169</v>
      </c>
    </row>
    <row r="55" spans="1:14" x14ac:dyDescent="0.15">
      <c r="A55" s="1" t="s">
        <v>1077</v>
      </c>
      <c r="B55" s="1" t="s">
        <v>1172</v>
      </c>
      <c r="G55" s="1" t="s">
        <v>1173</v>
      </c>
    </row>
    <row r="56" spans="1:14" x14ac:dyDescent="0.15">
      <c r="A56" s="1" t="s">
        <v>1166</v>
      </c>
      <c r="B56" s="1" t="s">
        <v>80</v>
      </c>
      <c r="C56" s="1" t="s">
        <v>1174</v>
      </c>
      <c r="N56" s="1" t="s">
        <v>1083</v>
      </c>
    </row>
    <row r="57" spans="1:14" x14ac:dyDescent="0.15">
      <c r="A57" s="1" t="s">
        <v>1110</v>
      </c>
      <c r="B57" s="1" t="s">
        <v>95</v>
      </c>
      <c r="C57" s="1" t="s">
        <v>1168</v>
      </c>
      <c r="G57" s="1" t="s">
        <v>2867</v>
      </c>
    </row>
    <row r="58" spans="1:14" x14ac:dyDescent="0.15">
      <c r="A58" s="1" t="s">
        <v>1134</v>
      </c>
      <c r="B58" s="1" t="s">
        <v>1172</v>
      </c>
    </row>
    <row r="59" spans="1:14" x14ac:dyDescent="0.15">
      <c r="A59" s="1" t="s">
        <v>1077</v>
      </c>
      <c r="B59" s="1" t="s">
        <v>1175</v>
      </c>
      <c r="G59" s="1" t="s">
        <v>1176</v>
      </c>
    </row>
    <row r="60" spans="1:14" x14ac:dyDescent="0.15">
      <c r="A60" s="1" t="s">
        <v>1166</v>
      </c>
      <c r="B60" s="1" t="s">
        <v>96</v>
      </c>
      <c r="C60" s="1" t="s">
        <v>1177</v>
      </c>
      <c r="N60" s="1" t="s">
        <v>1083</v>
      </c>
    </row>
    <row r="61" spans="1:14" x14ac:dyDescent="0.15">
      <c r="A61" s="1" t="s">
        <v>1110</v>
      </c>
      <c r="B61" s="1" t="s">
        <v>111</v>
      </c>
      <c r="C61" s="1" t="s">
        <v>1168</v>
      </c>
      <c r="G61" s="1" t="s">
        <v>2868</v>
      </c>
    </row>
    <row r="62" spans="1:14" x14ac:dyDescent="0.15">
      <c r="A62" s="1" t="s">
        <v>1134</v>
      </c>
      <c r="B62" s="1" t="s">
        <v>1175</v>
      </c>
    </row>
    <row r="63" spans="1:14" x14ac:dyDescent="0.15">
      <c r="A63" s="1" t="s">
        <v>1134</v>
      </c>
      <c r="B63" s="1" t="s">
        <v>1157</v>
      </c>
    </row>
    <row r="65" spans="1:14" x14ac:dyDescent="0.15">
      <c r="A65" s="1" t="s">
        <v>1077</v>
      </c>
      <c r="B65" s="1" t="s">
        <v>1178</v>
      </c>
      <c r="C65" s="1" t="s">
        <v>1179</v>
      </c>
    </row>
    <row r="66" spans="1:14" x14ac:dyDescent="0.15">
      <c r="A66" s="1" t="s">
        <v>1077</v>
      </c>
      <c r="B66" s="1" t="s">
        <v>1180</v>
      </c>
      <c r="G66" s="1" t="s">
        <v>1181</v>
      </c>
    </row>
    <row r="67" spans="1:14" x14ac:dyDescent="0.15">
      <c r="A67" s="1" t="s">
        <v>1182</v>
      </c>
      <c r="B67" s="1" t="s">
        <v>112</v>
      </c>
      <c r="C67" s="1" t="s">
        <v>1183</v>
      </c>
      <c r="N67" s="1" t="s">
        <v>1083</v>
      </c>
    </row>
    <row r="68" spans="1:14" x14ac:dyDescent="0.15">
      <c r="A68" s="1" t="s">
        <v>1110</v>
      </c>
      <c r="B68" s="1" t="s">
        <v>113</v>
      </c>
      <c r="C68" s="1" t="s">
        <v>1184</v>
      </c>
      <c r="D68" s="1" t="s">
        <v>1185</v>
      </c>
      <c r="G68" s="1" t="s">
        <v>1186</v>
      </c>
    </row>
    <row r="69" spans="1:14" x14ac:dyDescent="0.15">
      <c r="A69" s="1" t="s">
        <v>1144</v>
      </c>
      <c r="B69" s="1" t="s">
        <v>114</v>
      </c>
      <c r="C69" s="1" t="s">
        <v>1187</v>
      </c>
      <c r="D69" s="1" t="s">
        <v>1188</v>
      </c>
      <c r="N69" s="1" t="s">
        <v>1083</v>
      </c>
    </row>
    <row r="70" spans="1:14" x14ac:dyDescent="0.15">
      <c r="A70" s="1" t="s">
        <v>1189</v>
      </c>
      <c r="B70" s="1" t="s">
        <v>119</v>
      </c>
      <c r="C70" s="1" t="s">
        <v>1190</v>
      </c>
      <c r="N70" s="1" t="s">
        <v>1083</v>
      </c>
    </row>
    <row r="71" spans="1:14" x14ac:dyDescent="0.15">
      <c r="A71" s="1" t="s">
        <v>1191</v>
      </c>
      <c r="B71" s="1" t="s">
        <v>120</v>
      </c>
      <c r="C71" s="1" t="s">
        <v>1192</v>
      </c>
      <c r="G71" s="1" t="s">
        <v>2869</v>
      </c>
      <c r="N71" s="1" t="s">
        <v>1083</v>
      </c>
    </row>
    <row r="72" spans="1:14" x14ac:dyDescent="0.15">
      <c r="A72" s="1" t="s">
        <v>1110</v>
      </c>
      <c r="B72" s="1" t="s">
        <v>132</v>
      </c>
      <c r="C72" s="1" t="s">
        <v>1193</v>
      </c>
      <c r="G72" s="1" t="s">
        <v>2870</v>
      </c>
    </row>
    <row r="73" spans="1:14" x14ac:dyDescent="0.15">
      <c r="A73" s="1" t="s">
        <v>1134</v>
      </c>
      <c r="B73" s="1" t="s">
        <v>1180</v>
      </c>
    </row>
    <row r="74" spans="1:14" x14ac:dyDescent="0.15">
      <c r="A74" s="1" t="s">
        <v>1077</v>
      </c>
      <c r="B74" s="1" t="s">
        <v>1194</v>
      </c>
      <c r="G74" s="1" t="s">
        <v>1195</v>
      </c>
    </row>
    <row r="75" spans="1:14" x14ac:dyDescent="0.15">
      <c r="A75" s="1" t="s">
        <v>1182</v>
      </c>
      <c r="B75" s="1" t="s">
        <v>133</v>
      </c>
      <c r="C75" s="1" t="s">
        <v>1196</v>
      </c>
      <c r="N75" s="1" t="s">
        <v>1083</v>
      </c>
    </row>
    <row r="76" spans="1:14" x14ac:dyDescent="0.15">
      <c r="A76" s="1" t="s">
        <v>1110</v>
      </c>
      <c r="B76" s="1" t="s">
        <v>134</v>
      </c>
      <c r="C76" s="1" t="s">
        <v>1197</v>
      </c>
      <c r="D76" s="1" t="s">
        <v>1185</v>
      </c>
      <c r="G76" s="1" t="s">
        <v>1198</v>
      </c>
    </row>
    <row r="77" spans="1:14" x14ac:dyDescent="0.15">
      <c r="A77" s="1" t="s">
        <v>1144</v>
      </c>
      <c r="B77" s="1" t="s">
        <v>135</v>
      </c>
      <c r="C77" s="1" t="s">
        <v>1199</v>
      </c>
      <c r="D77" s="1" t="s">
        <v>1188</v>
      </c>
      <c r="N77" s="1" t="s">
        <v>1083</v>
      </c>
    </row>
    <row r="78" spans="1:14" x14ac:dyDescent="0.15">
      <c r="A78" s="1" t="s">
        <v>1189</v>
      </c>
      <c r="B78" s="1" t="s">
        <v>137</v>
      </c>
      <c r="C78" s="1" t="s">
        <v>1200</v>
      </c>
      <c r="N78" s="1" t="s">
        <v>1083</v>
      </c>
    </row>
    <row r="79" spans="1:14" x14ac:dyDescent="0.15">
      <c r="A79" s="1" t="s">
        <v>1191</v>
      </c>
      <c r="B79" s="1" t="s">
        <v>138</v>
      </c>
      <c r="C79" s="1" t="s">
        <v>1201</v>
      </c>
      <c r="G79" s="1" t="s">
        <v>2871</v>
      </c>
      <c r="N79" s="1" t="s">
        <v>1083</v>
      </c>
    </row>
    <row r="80" spans="1:14" x14ac:dyDescent="0.15">
      <c r="A80" s="1" t="s">
        <v>1110</v>
      </c>
      <c r="B80" s="1" t="s">
        <v>150</v>
      </c>
      <c r="C80" s="1" t="s">
        <v>1193</v>
      </c>
      <c r="G80" s="1" t="s">
        <v>2872</v>
      </c>
    </row>
    <row r="81" spans="1:14" x14ac:dyDescent="0.15">
      <c r="A81" s="1" t="s">
        <v>1134</v>
      </c>
      <c r="B81" s="1" t="s">
        <v>1194</v>
      </c>
    </row>
    <row r="82" spans="1:14" x14ac:dyDescent="0.15">
      <c r="A82" s="1" t="s">
        <v>1077</v>
      </c>
      <c r="B82" s="1" t="s">
        <v>1202</v>
      </c>
      <c r="G82" s="1" t="s">
        <v>1203</v>
      </c>
    </row>
    <row r="83" spans="1:14" x14ac:dyDescent="0.15">
      <c r="A83" s="1" t="s">
        <v>1182</v>
      </c>
      <c r="B83" s="1" t="s">
        <v>151</v>
      </c>
      <c r="C83" s="1" t="s">
        <v>1204</v>
      </c>
      <c r="N83" s="1" t="s">
        <v>1083</v>
      </c>
    </row>
    <row r="84" spans="1:14" x14ac:dyDescent="0.15">
      <c r="A84" s="1" t="s">
        <v>1110</v>
      </c>
      <c r="B84" s="1" t="s">
        <v>152</v>
      </c>
      <c r="C84" s="1" t="s">
        <v>1205</v>
      </c>
      <c r="D84" s="1" t="s">
        <v>1185</v>
      </c>
      <c r="G84" s="1" t="s">
        <v>1206</v>
      </c>
    </row>
    <row r="85" spans="1:14" x14ac:dyDescent="0.15">
      <c r="A85" s="1" t="s">
        <v>1144</v>
      </c>
      <c r="B85" s="1" t="s">
        <v>155</v>
      </c>
      <c r="C85" s="1" t="s">
        <v>1207</v>
      </c>
      <c r="D85" s="1" t="s">
        <v>1188</v>
      </c>
      <c r="N85" s="1" t="s">
        <v>1083</v>
      </c>
    </row>
    <row r="86" spans="1:14" x14ac:dyDescent="0.15">
      <c r="A86" s="1" t="s">
        <v>1189</v>
      </c>
      <c r="B86" s="1" t="s">
        <v>156</v>
      </c>
      <c r="C86" s="1" t="s">
        <v>1208</v>
      </c>
      <c r="N86" s="1" t="s">
        <v>1083</v>
      </c>
    </row>
    <row r="87" spans="1:14" x14ac:dyDescent="0.15">
      <c r="A87" s="1" t="s">
        <v>1191</v>
      </c>
      <c r="B87" s="1" t="s">
        <v>157</v>
      </c>
      <c r="C87" s="1" t="s">
        <v>1209</v>
      </c>
      <c r="G87" s="1" t="s">
        <v>2873</v>
      </c>
      <c r="N87" s="1" t="s">
        <v>1083</v>
      </c>
    </row>
    <row r="88" spans="1:14" x14ac:dyDescent="0.15">
      <c r="A88" s="1" t="s">
        <v>1110</v>
      </c>
      <c r="B88" s="1" t="s">
        <v>169</v>
      </c>
      <c r="C88" s="1" t="s">
        <v>1193</v>
      </c>
      <c r="G88" s="1" t="s">
        <v>2874</v>
      </c>
    </row>
    <row r="89" spans="1:14" x14ac:dyDescent="0.15">
      <c r="A89" s="1" t="s">
        <v>1134</v>
      </c>
      <c r="B89" s="1" t="s">
        <v>1202</v>
      </c>
    </row>
    <row r="90" spans="1:14" x14ac:dyDescent="0.15">
      <c r="A90" s="1" t="s">
        <v>1077</v>
      </c>
      <c r="B90" s="1" t="s">
        <v>1210</v>
      </c>
      <c r="G90" s="1" t="s">
        <v>1211</v>
      </c>
    </row>
    <row r="91" spans="1:14" x14ac:dyDescent="0.15">
      <c r="A91" s="1" t="s">
        <v>1182</v>
      </c>
      <c r="B91" s="1" t="s">
        <v>170</v>
      </c>
      <c r="C91" s="1" t="s">
        <v>1212</v>
      </c>
      <c r="N91" s="1" t="s">
        <v>1083</v>
      </c>
    </row>
    <row r="92" spans="1:14" x14ac:dyDescent="0.15">
      <c r="A92" s="1" t="s">
        <v>1110</v>
      </c>
      <c r="B92" s="1" t="s">
        <v>171</v>
      </c>
      <c r="C92" s="1" t="s">
        <v>1213</v>
      </c>
      <c r="D92" s="1" t="s">
        <v>1185</v>
      </c>
      <c r="G92" s="1" t="s">
        <v>1214</v>
      </c>
    </row>
    <row r="93" spans="1:14" x14ac:dyDescent="0.15">
      <c r="A93" s="1" t="s">
        <v>1144</v>
      </c>
      <c r="B93" s="1" t="s">
        <v>172</v>
      </c>
      <c r="C93" s="1" t="s">
        <v>1215</v>
      </c>
      <c r="D93" s="1" t="s">
        <v>1188</v>
      </c>
      <c r="N93" s="1" t="s">
        <v>1083</v>
      </c>
    </row>
    <row r="94" spans="1:14" x14ac:dyDescent="0.15">
      <c r="A94" s="1" t="s">
        <v>1189</v>
      </c>
      <c r="B94" s="1" t="s">
        <v>173</v>
      </c>
      <c r="C94" s="1" t="s">
        <v>1216</v>
      </c>
      <c r="N94" s="1" t="s">
        <v>1083</v>
      </c>
    </row>
    <row r="95" spans="1:14" x14ac:dyDescent="0.15">
      <c r="A95" s="1" t="s">
        <v>1191</v>
      </c>
      <c r="B95" s="1" t="s">
        <v>174</v>
      </c>
      <c r="C95" s="1" t="s">
        <v>1217</v>
      </c>
      <c r="G95" s="1" t="s">
        <v>2875</v>
      </c>
      <c r="N95" s="1" t="s">
        <v>1083</v>
      </c>
    </row>
    <row r="96" spans="1:14" x14ac:dyDescent="0.15">
      <c r="A96" s="1" t="s">
        <v>1110</v>
      </c>
      <c r="B96" s="1" t="s">
        <v>186</v>
      </c>
      <c r="C96" s="1" t="s">
        <v>1193</v>
      </c>
      <c r="G96" s="1" t="s">
        <v>2876</v>
      </c>
    </row>
    <row r="97" spans="1:14" x14ac:dyDescent="0.15">
      <c r="A97" s="1" t="s">
        <v>1134</v>
      </c>
      <c r="B97" s="1" t="s">
        <v>1210</v>
      </c>
    </row>
    <row r="98" spans="1:14" x14ac:dyDescent="0.15">
      <c r="A98" s="1" t="s">
        <v>1134</v>
      </c>
      <c r="B98" s="1" t="s">
        <v>1178</v>
      </c>
    </row>
    <row r="99" spans="1:14" x14ac:dyDescent="0.15">
      <c r="A99" s="1" t="s">
        <v>1134</v>
      </c>
      <c r="B99" s="1" t="s">
        <v>1137</v>
      </c>
    </row>
    <row r="101" spans="1:14" x14ac:dyDescent="0.15">
      <c r="A101" s="1" t="s">
        <v>1077</v>
      </c>
      <c r="B101" s="1" t="s">
        <v>1218</v>
      </c>
      <c r="G101" s="1" t="s">
        <v>1219</v>
      </c>
    </row>
    <row r="102" spans="1:14" x14ac:dyDescent="0.15">
      <c r="A102" s="1" t="s">
        <v>1110</v>
      </c>
      <c r="B102" s="1" t="s">
        <v>1220</v>
      </c>
      <c r="C102" s="1" t="s">
        <v>1221</v>
      </c>
      <c r="N102" s="1" t="s">
        <v>1083</v>
      </c>
    </row>
    <row r="103" spans="1:14" x14ac:dyDescent="0.15">
      <c r="A103" s="1" t="s">
        <v>1144</v>
      </c>
      <c r="B103" s="1" t="s">
        <v>1222</v>
      </c>
      <c r="C103" s="1" t="s">
        <v>1223</v>
      </c>
      <c r="N103" s="1" t="s">
        <v>1083</v>
      </c>
    </row>
    <row r="104" spans="1:14" x14ac:dyDescent="0.15">
      <c r="A104" s="1" t="s">
        <v>1110</v>
      </c>
      <c r="B104" s="1" t="s">
        <v>187</v>
      </c>
      <c r="C104" s="1" t="s">
        <v>1224</v>
      </c>
      <c r="N104" s="1" t="s">
        <v>1083</v>
      </c>
    </row>
    <row r="105" spans="1:14" x14ac:dyDescent="0.15">
      <c r="A105" s="1" t="s">
        <v>1225</v>
      </c>
      <c r="B105" s="1" t="s">
        <v>188</v>
      </c>
      <c r="C105" s="1" t="s">
        <v>1226</v>
      </c>
      <c r="N105" s="1" t="s">
        <v>1083</v>
      </c>
    </row>
    <row r="106" spans="1:14" x14ac:dyDescent="0.15">
      <c r="A106" s="1" t="s">
        <v>1077</v>
      </c>
      <c r="B106" s="1" t="s">
        <v>1227</v>
      </c>
      <c r="G106" s="1" t="s">
        <v>1228</v>
      </c>
    </row>
    <row r="107" spans="1:14" x14ac:dyDescent="0.15">
      <c r="A107" s="1" t="s">
        <v>1094</v>
      </c>
      <c r="B107" s="1" t="s">
        <v>189</v>
      </c>
      <c r="C107" s="1" t="s">
        <v>1229</v>
      </c>
      <c r="I107" s="1" t="s">
        <v>1086</v>
      </c>
      <c r="N107" s="1" t="s">
        <v>1083</v>
      </c>
    </row>
    <row r="108" spans="1:14" x14ac:dyDescent="0.15">
      <c r="A108" s="1" t="s">
        <v>1096</v>
      </c>
      <c r="B108" s="1" t="s">
        <v>190</v>
      </c>
      <c r="C108" s="1" t="s">
        <v>1230</v>
      </c>
      <c r="H108" s="1" t="s">
        <v>1231</v>
      </c>
      <c r="I108" s="1" t="s">
        <v>1086</v>
      </c>
      <c r="N108" s="1" t="s">
        <v>1083</v>
      </c>
    </row>
    <row r="109" spans="1:14" x14ac:dyDescent="0.15">
      <c r="A109" s="1" t="s">
        <v>1103</v>
      </c>
      <c r="B109" s="1" t="s">
        <v>191</v>
      </c>
      <c r="C109" s="1" t="s">
        <v>1232</v>
      </c>
      <c r="H109" s="1" t="s">
        <v>1233</v>
      </c>
      <c r="I109" s="1" t="s">
        <v>1086</v>
      </c>
      <c r="N109" s="1" t="s">
        <v>1083</v>
      </c>
    </row>
    <row r="110" spans="1:14" x14ac:dyDescent="0.15">
      <c r="A110" s="1" t="s">
        <v>1134</v>
      </c>
      <c r="B110" s="1" t="s">
        <v>1227</v>
      </c>
    </row>
    <row r="111" spans="1:14" x14ac:dyDescent="0.15">
      <c r="A111" s="1" t="s">
        <v>1225</v>
      </c>
      <c r="B111" s="1" t="s">
        <v>192</v>
      </c>
      <c r="C111" s="1" t="s">
        <v>1234</v>
      </c>
      <c r="N111" s="1" t="s">
        <v>1083</v>
      </c>
    </row>
    <row r="112" spans="1:14" x14ac:dyDescent="0.15">
      <c r="A112" s="1" t="s">
        <v>1235</v>
      </c>
      <c r="B112" s="1" t="s">
        <v>193</v>
      </c>
      <c r="C112" s="1" t="s">
        <v>1236</v>
      </c>
      <c r="G112" s="1" t="s">
        <v>1237</v>
      </c>
      <c r="N112" s="1" t="s">
        <v>1083</v>
      </c>
    </row>
    <row r="113" spans="1:14" x14ac:dyDescent="0.15">
      <c r="A113" s="1" t="s">
        <v>1110</v>
      </c>
      <c r="B113" s="1" t="s">
        <v>205</v>
      </c>
      <c r="C113" s="1" t="s">
        <v>1238</v>
      </c>
      <c r="G113" s="1" t="s">
        <v>1239</v>
      </c>
    </row>
    <row r="114" spans="1:14" x14ac:dyDescent="0.15">
      <c r="A114" s="1" t="s">
        <v>1077</v>
      </c>
      <c r="B114" s="1" t="s">
        <v>1240</v>
      </c>
      <c r="G114" s="1" t="s">
        <v>1241</v>
      </c>
    </row>
    <row r="115" spans="1:14" x14ac:dyDescent="0.15">
      <c r="A115" s="1" t="s">
        <v>1225</v>
      </c>
      <c r="B115" s="1" t="s">
        <v>206</v>
      </c>
      <c r="C115" s="1" t="s">
        <v>1242</v>
      </c>
      <c r="N115" s="1" t="s">
        <v>1083</v>
      </c>
    </row>
    <row r="116" spans="1:14" x14ac:dyDescent="0.15">
      <c r="A116" s="1" t="s">
        <v>1144</v>
      </c>
      <c r="B116" s="1" t="s">
        <v>207</v>
      </c>
      <c r="C116" s="1" t="s">
        <v>1243</v>
      </c>
      <c r="D116" s="1" t="s">
        <v>1244</v>
      </c>
      <c r="G116" s="1" t="s">
        <v>1245</v>
      </c>
    </row>
    <row r="117" spans="1:14" x14ac:dyDescent="0.15">
      <c r="A117" s="1" t="s">
        <v>1144</v>
      </c>
      <c r="B117" s="1" t="s">
        <v>210</v>
      </c>
      <c r="C117" s="1" t="s">
        <v>1246</v>
      </c>
      <c r="D117" s="1" t="s">
        <v>1244</v>
      </c>
      <c r="G117" s="1" t="s">
        <v>1247</v>
      </c>
      <c r="N117" s="1" t="s">
        <v>1083</v>
      </c>
    </row>
    <row r="118" spans="1:14" x14ac:dyDescent="0.15">
      <c r="A118" s="1" t="s">
        <v>1144</v>
      </c>
      <c r="B118" s="1" t="s">
        <v>211</v>
      </c>
      <c r="C118" s="1" t="s">
        <v>1248</v>
      </c>
      <c r="D118" s="1" t="s">
        <v>1244</v>
      </c>
      <c r="G118" s="1" t="s">
        <v>1228</v>
      </c>
      <c r="N118" s="1" t="s">
        <v>1083</v>
      </c>
    </row>
    <row r="119" spans="1:14" x14ac:dyDescent="0.15">
      <c r="A119" s="1" t="s">
        <v>1144</v>
      </c>
      <c r="B119" s="1" t="s">
        <v>212</v>
      </c>
      <c r="C119" s="1" t="s">
        <v>1249</v>
      </c>
      <c r="D119" s="1" t="s">
        <v>1244</v>
      </c>
      <c r="G119" s="1" t="s">
        <v>1228</v>
      </c>
      <c r="N119" s="1" t="s">
        <v>1083</v>
      </c>
    </row>
    <row r="120" spans="1:14" x14ac:dyDescent="0.15">
      <c r="A120" s="1" t="s">
        <v>1189</v>
      </c>
      <c r="B120" s="1" t="s">
        <v>213</v>
      </c>
      <c r="C120" s="1" t="s">
        <v>1250</v>
      </c>
      <c r="N120" s="1" t="s">
        <v>1083</v>
      </c>
    </row>
    <row r="121" spans="1:14" x14ac:dyDescent="0.15">
      <c r="A121" s="1" t="s">
        <v>1251</v>
      </c>
      <c r="B121" s="1" t="s">
        <v>214</v>
      </c>
      <c r="C121" s="1" t="s">
        <v>1252</v>
      </c>
      <c r="G121" s="1" t="s">
        <v>2877</v>
      </c>
      <c r="N121" s="1" t="s">
        <v>1083</v>
      </c>
    </row>
    <row r="122" spans="1:14" x14ac:dyDescent="0.15">
      <c r="A122" s="1" t="s">
        <v>1110</v>
      </c>
      <c r="B122" s="1" t="s">
        <v>226</v>
      </c>
      <c r="C122" s="1" t="s">
        <v>1193</v>
      </c>
      <c r="G122" s="1" t="s">
        <v>2878</v>
      </c>
    </row>
    <row r="123" spans="1:14" x14ac:dyDescent="0.15">
      <c r="A123" s="1" t="s">
        <v>1134</v>
      </c>
      <c r="B123" s="1" t="s">
        <v>1240</v>
      </c>
    </row>
    <row r="124" spans="1:14" x14ac:dyDescent="0.15">
      <c r="A124" s="1" t="s">
        <v>1134</v>
      </c>
      <c r="B124" s="1" t="s">
        <v>1218</v>
      </c>
    </row>
    <row r="126" spans="1:14" x14ac:dyDescent="0.15">
      <c r="A126" s="1" t="s">
        <v>1077</v>
      </c>
      <c r="B126" s="1" t="s">
        <v>1253</v>
      </c>
      <c r="G126" s="1" t="s">
        <v>1254</v>
      </c>
    </row>
    <row r="127" spans="1:14" x14ac:dyDescent="0.15">
      <c r="A127" s="1" t="s">
        <v>1110</v>
      </c>
      <c r="B127" s="1" t="s">
        <v>1255</v>
      </c>
      <c r="C127" s="1" t="s">
        <v>1256</v>
      </c>
      <c r="N127" s="1" t="s">
        <v>1083</v>
      </c>
    </row>
    <row r="128" spans="1:14" x14ac:dyDescent="0.15">
      <c r="A128" s="1" t="s">
        <v>1144</v>
      </c>
      <c r="B128" s="1" t="s">
        <v>1257</v>
      </c>
      <c r="C128" s="1" t="s">
        <v>1258</v>
      </c>
      <c r="D128" s="1" t="s">
        <v>1147</v>
      </c>
      <c r="N128" s="1" t="s">
        <v>1083</v>
      </c>
    </row>
    <row r="129" spans="1:14" x14ac:dyDescent="0.15">
      <c r="A129" s="1" t="s">
        <v>1225</v>
      </c>
      <c r="B129" s="1" t="s">
        <v>227</v>
      </c>
      <c r="C129" s="1" t="s">
        <v>1259</v>
      </c>
      <c r="N129" s="1" t="s">
        <v>1083</v>
      </c>
    </row>
    <row r="130" spans="1:14" x14ac:dyDescent="0.15">
      <c r="A130" s="1" t="s">
        <v>1077</v>
      </c>
      <c r="B130" s="1" t="s">
        <v>1260</v>
      </c>
      <c r="G130" s="1" t="s">
        <v>1261</v>
      </c>
    </row>
    <row r="131" spans="1:14" x14ac:dyDescent="0.15">
      <c r="A131" s="1" t="s">
        <v>1225</v>
      </c>
      <c r="B131" s="1" t="s">
        <v>228</v>
      </c>
      <c r="C131" s="1" t="s">
        <v>1262</v>
      </c>
      <c r="N131" s="1" t="s">
        <v>1083</v>
      </c>
    </row>
    <row r="132" spans="1:14" x14ac:dyDescent="0.15">
      <c r="A132" s="1" t="s">
        <v>1110</v>
      </c>
      <c r="B132" s="1" t="s">
        <v>229</v>
      </c>
      <c r="C132" s="1" t="s">
        <v>1263</v>
      </c>
      <c r="G132" s="1" t="s">
        <v>1264</v>
      </c>
    </row>
    <row r="133" spans="1:14" x14ac:dyDescent="0.15">
      <c r="A133" s="1" t="s">
        <v>1144</v>
      </c>
      <c r="B133" s="1" t="s">
        <v>230</v>
      </c>
      <c r="C133" s="1" t="s">
        <v>1265</v>
      </c>
      <c r="D133" s="1" t="s">
        <v>1244</v>
      </c>
      <c r="N133" s="1" t="s">
        <v>1083</v>
      </c>
    </row>
    <row r="134" spans="1:14" x14ac:dyDescent="0.15">
      <c r="A134" s="1" t="s">
        <v>1134</v>
      </c>
      <c r="B134" s="1" t="s">
        <v>1260</v>
      </c>
    </row>
    <row r="135" spans="1:14" x14ac:dyDescent="0.15">
      <c r="A135" s="1" t="s">
        <v>1189</v>
      </c>
      <c r="B135" s="1" t="s">
        <v>231</v>
      </c>
      <c r="C135" s="1" t="s">
        <v>1266</v>
      </c>
      <c r="G135" s="1" t="s">
        <v>1261</v>
      </c>
      <c r="N135" s="1" t="s">
        <v>1083</v>
      </c>
    </row>
    <row r="136" spans="1:14" x14ac:dyDescent="0.15">
      <c r="A136" s="1" t="s">
        <v>1267</v>
      </c>
      <c r="B136" s="1" t="s">
        <v>232</v>
      </c>
      <c r="C136" s="1" t="s">
        <v>1268</v>
      </c>
      <c r="G136" s="1" t="s">
        <v>2879</v>
      </c>
      <c r="N136" s="1" t="s">
        <v>1083</v>
      </c>
    </row>
    <row r="137" spans="1:14" x14ac:dyDescent="0.15">
      <c r="A137" s="1" t="s">
        <v>1110</v>
      </c>
      <c r="B137" s="1" t="s">
        <v>241</v>
      </c>
      <c r="C137" s="1" t="s">
        <v>1193</v>
      </c>
      <c r="G137" s="1" t="s">
        <v>2880</v>
      </c>
    </row>
    <row r="138" spans="1:14" x14ac:dyDescent="0.15">
      <c r="A138" s="1" t="s">
        <v>1134</v>
      </c>
      <c r="B138" s="1" t="s">
        <v>1253</v>
      </c>
    </row>
    <row r="139" spans="1:14" x14ac:dyDescent="0.15">
      <c r="A139" s="1" t="s">
        <v>1269</v>
      </c>
      <c r="B139" s="1" t="s">
        <v>1270</v>
      </c>
      <c r="C139" s="1" t="s">
        <v>1271</v>
      </c>
    </row>
    <row r="140" spans="1:14" x14ac:dyDescent="0.15">
      <c r="A140" s="1" t="s">
        <v>1110</v>
      </c>
      <c r="B140" s="1" t="s">
        <v>242</v>
      </c>
      <c r="C140" s="1" t="s">
        <v>1272</v>
      </c>
    </row>
    <row r="141" spans="1:14" x14ac:dyDescent="0.15">
      <c r="A141" s="1" t="s">
        <v>1134</v>
      </c>
      <c r="B141" s="1" t="s">
        <v>1135</v>
      </c>
    </row>
    <row r="142" spans="1:14" x14ac:dyDescent="0.15">
      <c r="A142" s="1" t="s">
        <v>1128</v>
      </c>
      <c r="B142" s="1" t="s">
        <v>243</v>
      </c>
      <c r="C142" s="1" t="s">
        <v>1273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27"/>
  <sheetViews>
    <sheetView workbookViewId="0"/>
  </sheetViews>
  <sheetFormatPr baseColWidth="10" defaultRowHeight="14" x14ac:dyDescent="0.15"/>
  <cols>
    <col min="1" max="1" width="20.6640625" style="1" customWidth="1"/>
    <col min="2" max="2" width="20" style="1" customWidth="1"/>
    <col min="3" max="3" width="15.1640625" style="1" customWidth="1"/>
    <col min="4" max="256" width="10.83203125" style="1"/>
    <col min="257" max="257" width="20.6640625" style="1" customWidth="1"/>
    <col min="258" max="258" width="20" style="1" customWidth="1"/>
    <col min="259" max="259" width="15.1640625" style="1" customWidth="1"/>
    <col min="260" max="512" width="10.83203125" style="1"/>
    <col min="513" max="513" width="20.6640625" style="1" customWidth="1"/>
    <col min="514" max="514" width="20" style="1" customWidth="1"/>
    <col min="515" max="515" width="15.1640625" style="1" customWidth="1"/>
    <col min="516" max="768" width="10.83203125" style="1"/>
    <col min="769" max="769" width="20.6640625" style="1" customWidth="1"/>
    <col min="770" max="770" width="20" style="1" customWidth="1"/>
    <col min="771" max="771" width="15.1640625" style="1" customWidth="1"/>
    <col min="772" max="1024" width="10.83203125" style="1"/>
    <col min="1025" max="1025" width="20.6640625" style="1" customWidth="1"/>
    <col min="1026" max="1026" width="20" style="1" customWidth="1"/>
    <col min="1027" max="1027" width="15.1640625" style="1" customWidth="1"/>
    <col min="1028" max="1280" width="10.83203125" style="1"/>
    <col min="1281" max="1281" width="20.6640625" style="1" customWidth="1"/>
    <col min="1282" max="1282" width="20" style="1" customWidth="1"/>
    <col min="1283" max="1283" width="15.1640625" style="1" customWidth="1"/>
    <col min="1284" max="1536" width="10.83203125" style="1"/>
    <col min="1537" max="1537" width="20.6640625" style="1" customWidth="1"/>
    <col min="1538" max="1538" width="20" style="1" customWidth="1"/>
    <col min="1539" max="1539" width="15.1640625" style="1" customWidth="1"/>
    <col min="1540" max="1792" width="10.83203125" style="1"/>
    <col min="1793" max="1793" width="20.6640625" style="1" customWidth="1"/>
    <col min="1794" max="1794" width="20" style="1" customWidth="1"/>
    <col min="1795" max="1795" width="15.1640625" style="1" customWidth="1"/>
    <col min="1796" max="2048" width="10.83203125" style="1"/>
    <col min="2049" max="2049" width="20.6640625" style="1" customWidth="1"/>
    <col min="2050" max="2050" width="20" style="1" customWidth="1"/>
    <col min="2051" max="2051" width="15.1640625" style="1" customWidth="1"/>
    <col min="2052" max="2304" width="10.83203125" style="1"/>
    <col min="2305" max="2305" width="20.6640625" style="1" customWidth="1"/>
    <col min="2306" max="2306" width="20" style="1" customWidth="1"/>
    <col min="2307" max="2307" width="15.1640625" style="1" customWidth="1"/>
    <col min="2308" max="2560" width="10.83203125" style="1"/>
    <col min="2561" max="2561" width="20.6640625" style="1" customWidth="1"/>
    <col min="2562" max="2562" width="20" style="1" customWidth="1"/>
    <col min="2563" max="2563" width="15.1640625" style="1" customWidth="1"/>
    <col min="2564" max="2816" width="10.83203125" style="1"/>
    <col min="2817" max="2817" width="20.6640625" style="1" customWidth="1"/>
    <col min="2818" max="2818" width="20" style="1" customWidth="1"/>
    <col min="2819" max="2819" width="15.1640625" style="1" customWidth="1"/>
    <col min="2820" max="3072" width="10.83203125" style="1"/>
    <col min="3073" max="3073" width="20.6640625" style="1" customWidth="1"/>
    <col min="3074" max="3074" width="20" style="1" customWidth="1"/>
    <col min="3075" max="3075" width="15.1640625" style="1" customWidth="1"/>
    <col min="3076" max="3328" width="10.83203125" style="1"/>
    <col min="3329" max="3329" width="20.6640625" style="1" customWidth="1"/>
    <col min="3330" max="3330" width="20" style="1" customWidth="1"/>
    <col min="3331" max="3331" width="15.1640625" style="1" customWidth="1"/>
    <col min="3332" max="3584" width="10.83203125" style="1"/>
    <col min="3585" max="3585" width="20.6640625" style="1" customWidth="1"/>
    <col min="3586" max="3586" width="20" style="1" customWidth="1"/>
    <col min="3587" max="3587" width="15.1640625" style="1" customWidth="1"/>
    <col min="3588" max="3840" width="10.83203125" style="1"/>
    <col min="3841" max="3841" width="20.6640625" style="1" customWidth="1"/>
    <col min="3842" max="3842" width="20" style="1" customWidth="1"/>
    <col min="3843" max="3843" width="15.1640625" style="1" customWidth="1"/>
    <col min="3844" max="4096" width="10.83203125" style="1"/>
    <col min="4097" max="4097" width="20.6640625" style="1" customWidth="1"/>
    <col min="4098" max="4098" width="20" style="1" customWidth="1"/>
    <col min="4099" max="4099" width="15.1640625" style="1" customWidth="1"/>
    <col min="4100" max="4352" width="10.83203125" style="1"/>
    <col min="4353" max="4353" width="20.6640625" style="1" customWidth="1"/>
    <col min="4354" max="4354" width="20" style="1" customWidth="1"/>
    <col min="4355" max="4355" width="15.1640625" style="1" customWidth="1"/>
    <col min="4356" max="4608" width="10.83203125" style="1"/>
    <col min="4609" max="4609" width="20.6640625" style="1" customWidth="1"/>
    <col min="4610" max="4610" width="20" style="1" customWidth="1"/>
    <col min="4611" max="4611" width="15.1640625" style="1" customWidth="1"/>
    <col min="4612" max="4864" width="10.83203125" style="1"/>
    <col min="4865" max="4865" width="20.6640625" style="1" customWidth="1"/>
    <col min="4866" max="4866" width="20" style="1" customWidth="1"/>
    <col min="4867" max="4867" width="15.1640625" style="1" customWidth="1"/>
    <col min="4868" max="5120" width="10.83203125" style="1"/>
    <col min="5121" max="5121" width="20.6640625" style="1" customWidth="1"/>
    <col min="5122" max="5122" width="20" style="1" customWidth="1"/>
    <col min="5123" max="5123" width="15.1640625" style="1" customWidth="1"/>
    <col min="5124" max="5376" width="10.83203125" style="1"/>
    <col min="5377" max="5377" width="20.6640625" style="1" customWidth="1"/>
    <col min="5378" max="5378" width="20" style="1" customWidth="1"/>
    <col min="5379" max="5379" width="15.1640625" style="1" customWidth="1"/>
    <col min="5380" max="5632" width="10.83203125" style="1"/>
    <col min="5633" max="5633" width="20.6640625" style="1" customWidth="1"/>
    <col min="5634" max="5634" width="20" style="1" customWidth="1"/>
    <col min="5635" max="5635" width="15.1640625" style="1" customWidth="1"/>
    <col min="5636" max="5888" width="10.83203125" style="1"/>
    <col min="5889" max="5889" width="20.6640625" style="1" customWidth="1"/>
    <col min="5890" max="5890" width="20" style="1" customWidth="1"/>
    <col min="5891" max="5891" width="15.1640625" style="1" customWidth="1"/>
    <col min="5892" max="6144" width="10.83203125" style="1"/>
    <col min="6145" max="6145" width="20.6640625" style="1" customWidth="1"/>
    <col min="6146" max="6146" width="20" style="1" customWidth="1"/>
    <col min="6147" max="6147" width="15.1640625" style="1" customWidth="1"/>
    <col min="6148" max="6400" width="10.83203125" style="1"/>
    <col min="6401" max="6401" width="20.6640625" style="1" customWidth="1"/>
    <col min="6402" max="6402" width="20" style="1" customWidth="1"/>
    <col min="6403" max="6403" width="15.1640625" style="1" customWidth="1"/>
    <col min="6404" max="6656" width="10.83203125" style="1"/>
    <col min="6657" max="6657" width="20.6640625" style="1" customWidth="1"/>
    <col min="6658" max="6658" width="20" style="1" customWidth="1"/>
    <col min="6659" max="6659" width="15.1640625" style="1" customWidth="1"/>
    <col min="6660" max="6912" width="10.83203125" style="1"/>
    <col min="6913" max="6913" width="20.6640625" style="1" customWidth="1"/>
    <col min="6914" max="6914" width="20" style="1" customWidth="1"/>
    <col min="6915" max="6915" width="15.1640625" style="1" customWidth="1"/>
    <col min="6916" max="7168" width="10.83203125" style="1"/>
    <col min="7169" max="7169" width="20.6640625" style="1" customWidth="1"/>
    <col min="7170" max="7170" width="20" style="1" customWidth="1"/>
    <col min="7171" max="7171" width="15.1640625" style="1" customWidth="1"/>
    <col min="7172" max="7424" width="10.83203125" style="1"/>
    <col min="7425" max="7425" width="20.6640625" style="1" customWidth="1"/>
    <col min="7426" max="7426" width="20" style="1" customWidth="1"/>
    <col min="7427" max="7427" width="15.1640625" style="1" customWidth="1"/>
    <col min="7428" max="7680" width="10.83203125" style="1"/>
    <col min="7681" max="7681" width="20.6640625" style="1" customWidth="1"/>
    <col min="7682" max="7682" width="20" style="1" customWidth="1"/>
    <col min="7683" max="7683" width="15.1640625" style="1" customWidth="1"/>
    <col min="7684" max="7936" width="10.83203125" style="1"/>
    <col min="7937" max="7937" width="20.6640625" style="1" customWidth="1"/>
    <col min="7938" max="7938" width="20" style="1" customWidth="1"/>
    <col min="7939" max="7939" width="15.1640625" style="1" customWidth="1"/>
    <col min="7940" max="8192" width="10.83203125" style="1"/>
    <col min="8193" max="8193" width="20.6640625" style="1" customWidth="1"/>
    <col min="8194" max="8194" width="20" style="1" customWidth="1"/>
    <col min="8195" max="8195" width="15.1640625" style="1" customWidth="1"/>
    <col min="8196" max="8448" width="10.83203125" style="1"/>
    <col min="8449" max="8449" width="20.6640625" style="1" customWidth="1"/>
    <col min="8450" max="8450" width="20" style="1" customWidth="1"/>
    <col min="8451" max="8451" width="15.1640625" style="1" customWidth="1"/>
    <col min="8452" max="8704" width="10.83203125" style="1"/>
    <col min="8705" max="8705" width="20.6640625" style="1" customWidth="1"/>
    <col min="8706" max="8706" width="20" style="1" customWidth="1"/>
    <col min="8707" max="8707" width="15.1640625" style="1" customWidth="1"/>
    <col min="8708" max="8960" width="10.83203125" style="1"/>
    <col min="8961" max="8961" width="20.6640625" style="1" customWidth="1"/>
    <col min="8962" max="8962" width="20" style="1" customWidth="1"/>
    <col min="8963" max="8963" width="15.1640625" style="1" customWidth="1"/>
    <col min="8964" max="9216" width="10.83203125" style="1"/>
    <col min="9217" max="9217" width="20.6640625" style="1" customWidth="1"/>
    <col min="9218" max="9218" width="20" style="1" customWidth="1"/>
    <col min="9219" max="9219" width="15.1640625" style="1" customWidth="1"/>
    <col min="9220" max="9472" width="10.83203125" style="1"/>
    <col min="9473" max="9473" width="20.6640625" style="1" customWidth="1"/>
    <col min="9474" max="9474" width="20" style="1" customWidth="1"/>
    <col min="9475" max="9475" width="15.1640625" style="1" customWidth="1"/>
    <col min="9476" max="9728" width="10.83203125" style="1"/>
    <col min="9729" max="9729" width="20.6640625" style="1" customWidth="1"/>
    <col min="9730" max="9730" width="20" style="1" customWidth="1"/>
    <col min="9731" max="9731" width="15.1640625" style="1" customWidth="1"/>
    <col min="9732" max="9984" width="10.83203125" style="1"/>
    <col min="9985" max="9985" width="20.6640625" style="1" customWidth="1"/>
    <col min="9986" max="9986" width="20" style="1" customWidth="1"/>
    <col min="9987" max="9987" width="15.1640625" style="1" customWidth="1"/>
    <col min="9988" max="10240" width="10.83203125" style="1"/>
    <col min="10241" max="10241" width="20.6640625" style="1" customWidth="1"/>
    <col min="10242" max="10242" width="20" style="1" customWidth="1"/>
    <col min="10243" max="10243" width="15.1640625" style="1" customWidth="1"/>
    <col min="10244" max="10496" width="10.83203125" style="1"/>
    <col min="10497" max="10497" width="20.6640625" style="1" customWidth="1"/>
    <col min="10498" max="10498" width="20" style="1" customWidth="1"/>
    <col min="10499" max="10499" width="15.1640625" style="1" customWidth="1"/>
    <col min="10500" max="10752" width="10.83203125" style="1"/>
    <col min="10753" max="10753" width="20.6640625" style="1" customWidth="1"/>
    <col min="10754" max="10754" width="20" style="1" customWidth="1"/>
    <col min="10755" max="10755" width="15.1640625" style="1" customWidth="1"/>
    <col min="10756" max="11008" width="10.83203125" style="1"/>
    <col min="11009" max="11009" width="20.6640625" style="1" customWidth="1"/>
    <col min="11010" max="11010" width="20" style="1" customWidth="1"/>
    <col min="11011" max="11011" width="15.1640625" style="1" customWidth="1"/>
    <col min="11012" max="11264" width="10.83203125" style="1"/>
    <col min="11265" max="11265" width="20.6640625" style="1" customWidth="1"/>
    <col min="11266" max="11266" width="20" style="1" customWidth="1"/>
    <col min="11267" max="11267" width="15.1640625" style="1" customWidth="1"/>
    <col min="11268" max="11520" width="10.83203125" style="1"/>
    <col min="11521" max="11521" width="20.6640625" style="1" customWidth="1"/>
    <col min="11522" max="11522" width="20" style="1" customWidth="1"/>
    <col min="11523" max="11523" width="15.1640625" style="1" customWidth="1"/>
    <col min="11524" max="11776" width="10.83203125" style="1"/>
    <col min="11777" max="11777" width="20.6640625" style="1" customWidth="1"/>
    <col min="11778" max="11778" width="20" style="1" customWidth="1"/>
    <col min="11779" max="11779" width="15.1640625" style="1" customWidth="1"/>
    <col min="11780" max="12032" width="10.83203125" style="1"/>
    <col min="12033" max="12033" width="20.6640625" style="1" customWidth="1"/>
    <col min="12034" max="12034" width="20" style="1" customWidth="1"/>
    <col min="12035" max="12035" width="15.1640625" style="1" customWidth="1"/>
    <col min="12036" max="12288" width="10.83203125" style="1"/>
    <col min="12289" max="12289" width="20.6640625" style="1" customWidth="1"/>
    <col min="12290" max="12290" width="20" style="1" customWidth="1"/>
    <col min="12291" max="12291" width="15.1640625" style="1" customWidth="1"/>
    <col min="12292" max="12544" width="10.83203125" style="1"/>
    <col min="12545" max="12545" width="20.6640625" style="1" customWidth="1"/>
    <col min="12546" max="12546" width="20" style="1" customWidth="1"/>
    <col min="12547" max="12547" width="15.1640625" style="1" customWidth="1"/>
    <col min="12548" max="12800" width="10.83203125" style="1"/>
    <col min="12801" max="12801" width="20.6640625" style="1" customWidth="1"/>
    <col min="12802" max="12802" width="20" style="1" customWidth="1"/>
    <col min="12803" max="12803" width="15.1640625" style="1" customWidth="1"/>
    <col min="12804" max="13056" width="10.83203125" style="1"/>
    <col min="13057" max="13057" width="20.6640625" style="1" customWidth="1"/>
    <col min="13058" max="13058" width="20" style="1" customWidth="1"/>
    <col min="13059" max="13059" width="15.1640625" style="1" customWidth="1"/>
    <col min="13060" max="13312" width="10.83203125" style="1"/>
    <col min="13313" max="13313" width="20.6640625" style="1" customWidth="1"/>
    <col min="13314" max="13314" width="20" style="1" customWidth="1"/>
    <col min="13315" max="13315" width="15.1640625" style="1" customWidth="1"/>
    <col min="13316" max="13568" width="10.83203125" style="1"/>
    <col min="13569" max="13569" width="20.6640625" style="1" customWidth="1"/>
    <col min="13570" max="13570" width="20" style="1" customWidth="1"/>
    <col min="13571" max="13571" width="15.1640625" style="1" customWidth="1"/>
    <col min="13572" max="13824" width="10.83203125" style="1"/>
    <col min="13825" max="13825" width="20.6640625" style="1" customWidth="1"/>
    <col min="13826" max="13826" width="20" style="1" customWidth="1"/>
    <col min="13827" max="13827" width="15.1640625" style="1" customWidth="1"/>
    <col min="13828" max="14080" width="10.83203125" style="1"/>
    <col min="14081" max="14081" width="20.6640625" style="1" customWidth="1"/>
    <col min="14082" max="14082" width="20" style="1" customWidth="1"/>
    <col min="14083" max="14083" width="15.1640625" style="1" customWidth="1"/>
    <col min="14084" max="14336" width="10.83203125" style="1"/>
    <col min="14337" max="14337" width="20.6640625" style="1" customWidth="1"/>
    <col min="14338" max="14338" width="20" style="1" customWidth="1"/>
    <col min="14339" max="14339" width="15.1640625" style="1" customWidth="1"/>
    <col min="14340" max="14592" width="10.83203125" style="1"/>
    <col min="14593" max="14593" width="20.6640625" style="1" customWidth="1"/>
    <col min="14594" max="14594" width="20" style="1" customWidth="1"/>
    <col min="14595" max="14595" width="15.1640625" style="1" customWidth="1"/>
    <col min="14596" max="14848" width="10.83203125" style="1"/>
    <col min="14849" max="14849" width="20.6640625" style="1" customWidth="1"/>
    <col min="14850" max="14850" width="20" style="1" customWidth="1"/>
    <col min="14851" max="14851" width="15.1640625" style="1" customWidth="1"/>
    <col min="14852" max="15104" width="10.83203125" style="1"/>
    <col min="15105" max="15105" width="20.6640625" style="1" customWidth="1"/>
    <col min="15106" max="15106" width="20" style="1" customWidth="1"/>
    <col min="15107" max="15107" width="15.1640625" style="1" customWidth="1"/>
    <col min="15108" max="15360" width="10.83203125" style="1"/>
    <col min="15361" max="15361" width="20.6640625" style="1" customWidth="1"/>
    <col min="15362" max="15362" width="20" style="1" customWidth="1"/>
    <col min="15363" max="15363" width="15.1640625" style="1" customWidth="1"/>
    <col min="15364" max="15616" width="10.83203125" style="1"/>
    <col min="15617" max="15617" width="20.6640625" style="1" customWidth="1"/>
    <col min="15618" max="15618" width="20" style="1" customWidth="1"/>
    <col min="15619" max="15619" width="15.1640625" style="1" customWidth="1"/>
    <col min="15620" max="15872" width="10.83203125" style="1"/>
    <col min="15873" max="15873" width="20.6640625" style="1" customWidth="1"/>
    <col min="15874" max="15874" width="20" style="1" customWidth="1"/>
    <col min="15875" max="15875" width="15.1640625" style="1" customWidth="1"/>
    <col min="15876" max="16128" width="10.83203125" style="1"/>
    <col min="16129" max="16129" width="20.6640625" style="1" customWidth="1"/>
    <col min="16130" max="16130" width="20" style="1" customWidth="1"/>
    <col min="16131" max="16131" width="15.1640625" style="1" customWidth="1"/>
    <col min="16132" max="16384" width="10.83203125" style="1"/>
  </cols>
  <sheetData>
    <row r="1" spans="1:4" ht="15" x14ac:dyDescent="0.15">
      <c r="A1" s="28" t="s">
        <v>1274</v>
      </c>
      <c r="B1" s="28" t="s">
        <v>1064</v>
      </c>
      <c r="C1" s="29" t="s">
        <v>1065</v>
      </c>
      <c r="D1" s="30" t="s">
        <v>1275</v>
      </c>
    </row>
    <row r="2" spans="1:4" x14ac:dyDescent="0.15">
      <c r="A2" s="1" t="s">
        <v>1276</v>
      </c>
      <c r="B2" s="1" t="s">
        <v>1277</v>
      </c>
      <c r="C2" s="1" t="s">
        <v>250</v>
      </c>
    </row>
    <row r="3" spans="1:4" x14ac:dyDescent="0.15">
      <c r="A3" s="1" t="s">
        <v>1276</v>
      </c>
      <c r="B3" s="1" t="s">
        <v>1278</v>
      </c>
      <c r="C3" s="1" t="s">
        <v>2</v>
      </c>
    </row>
    <row r="4" spans="1:4" x14ac:dyDescent="0.15">
      <c r="A4" s="1" t="s">
        <v>1276</v>
      </c>
      <c r="B4" s="1" t="s">
        <v>1279</v>
      </c>
      <c r="C4" s="1" t="s">
        <v>792</v>
      </c>
    </row>
    <row r="5" spans="1:4" x14ac:dyDescent="0.15">
      <c r="A5" s="1" t="s">
        <v>1276</v>
      </c>
      <c r="B5" s="1" t="s">
        <v>1280</v>
      </c>
      <c r="C5" s="1" t="s">
        <v>316</v>
      </c>
    </row>
    <row r="6" spans="1:4" x14ac:dyDescent="0.15">
      <c r="A6" s="1" t="s">
        <v>1276</v>
      </c>
      <c r="B6" s="1" t="s">
        <v>1281</v>
      </c>
      <c r="C6" s="1" t="s">
        <v>1282</v>
      </c>
    </row>
    <row r="8" spans="1:4" x14ac:dyDescent="0.15">
      <c r="A8" s="1" t="s">
        <v>1283</v>
      </c>
      <c r="B8" s="1" t="s">
        <v>1284</v>
      </c>
      <c r="C8" s="1" t="s">
        <v>274</v>
      </c>
    </row>
    <row r="9" spans="1:4" x14ac:dyDescent="0.15">
      <c r="A9" s="1" t="s">
        <v>1283</v>
      </c>
      <c r="B9" s="1" t="s">
        <v>1285</v>
      </c>
      <c r="C9" s="1" t="s">
        <v>306</v>
      </c>
    </row>
    <row r="10" spans="1:4" x14ac:dyDescent="0.15">
      <c r="A10" s="1" t="s">
        <v>1283</v>
      </c>
      <c r="B10" s="1" t="s">
        <v>1286</v>
      </c>
      <c r="C10" s="1" t="s">
        <v>286</v>
      </c>
    </row>
    <row r="11" spans="1:4" x14ac:dyDescent="0.15">
      <c r="A11" s="1" t="s">
        <v>1283</v>
      </c>
      <c r="B11" s="1" t="s">
        <v>1287</v>
      </c>
      <c r="C11" s="1" t="s">
        <v>251</v>
      </c>
    </row>
    <row r="12" spans="1:4" x14ac:dyDescent="0.15">
      <c r="A12" s="1" t="s">
        <v>1283</v>
      </c>
      <c r="B12" s="1" t="s">
        <v>1288</v>
      </c>
      <c r="C12" s="1" t="s">
        <v>690</v>
      </c>
    </row>
    <row r="14" spans="1:4" x14ac:dyDescent="0.15">
      <c r="A14" s="1" t="s">
        <v>1289</v>
      </c>
      <c r="B14" s="1" t="s">
        <v>1290</v>
      </c>
      <c r="C14" s="1" t="s">
        <v>256</v>
      </c>
    </row>
    <row r="15" spans="1:4" x14ac:dyDescent="0.15">
      <c r="A15" s="1" t="s">
        <v>1289</v>
      </c>
      <c r="B15" s="1" t="s">
        <v>1291</v>
      </c>
      <c r="C15" s="1" t="s">
        <v>268</v>
      </c>
    </row>
    <row r="16" spans="1:4" x14ac:dyDescent="0.15">
      <c r="A16" s="1" t="s">
        <v>1289</v>
      </c>
      <c r="B16" s="1" t="s">
        <v>1292</v>
      </c>
      <c r="C16" s="1" t="s">
        <v>279</v>
      </c>
    </row>
    <row r="17" spans="1:4" x14ac:dyDescent="0.15">
      <c r="A17" s="1" t="s">
        <v>1289</v>
      </c>
      <c r="B17" s="1" t="s">
        <v>1293</v>
      </c>
      <c r="C17" s="1" t="s">
        <v>254</v>
      </c>
    </row>
    <row r="19" spans="1:4" x14ac:dyDescent="0.15">
      <c r="A19" s="1" t="s">
        <v>1294</v>
      </c>
      <c r="B19" s="1" t="s">
        <v>1295</v>
      </c>
      <c r="C19" s="1" t="s">
        <v>1296</v>
      </c>
    </row>
    <row r="20" spans="1:4" x14ac:dyDescent="0.15">
      <c r="A20" s="1" t="s">
        <v>1294</v>
      </c>
      <c r="B20" s="1" t="s">
        <v>1297</v>
      </c>
      <c r="C20" s="1" t="s">
        <v>1298</v>
      </c>
    </row>
    <row r="21" spans="1:4" x14ac:dyDescent="0.15">
      <c r="A21" s="1" t="s">
        <v>1294</v>
      </c>
      <c r="B21" s="1" t="s">
        <v>1299</v>
      </c>
      <c r="C21" s="1" t="s">
        <v>793</v>
      </c>
    </row>
    <row r="22" spans="1:4" x14ac:dyDescent="0.15">
      <c r="A22" s="1" t="s">
        <v>1294</v>
      </c>
      <c r="B22" s="1" t="s">
        <v>1300</v>
      </c>
      <c r="C22" s="1" t="s">
        <v>1301</v>
      </c>
    </row>
    <row r="23" spans="1:4" x14ac:dyDescent="0.15">
      <c r="A23" s="1" t="s">
        <v>1294</v>
      </c>
      <c r="B23" s="1" t="s">
        <v>1302</v>
      </c>
      <c r="C23" s="1" t="s">
        <v>297</v>
      </c>
    </row>
    <row r="24" spans="1:4" x14ac:dyDescent="0.15">
      <c r="A24" s="1" t="s">
        <v>1294</v>
      </c>
      <c r="B24" s="1" t="s">
        <v>1303</v>
      </c>
      <c r="C24" s="1" t="s">
        <v>275</v>
      </c>
    </row>
    <row r="25" spans="1:4" x14ac:dyDescent="0.15">
      <c r="A25" s="1" t="s">
        <v>1294</v>
      </c>
      <c r="B25" s="1" t="s">
        <v>1304</v>
      </c>
      <c r="C25" s="1" t="s">
        <v>1305</v>
      </c>
    </row>
    <row r="26" spans="1:4" x14ac:dyDescent="0.15">
      <c r="A26" s="1" t="s">
        <v>1294</v>
      </c>
      <c r="B26" s="1" t="s">
        <v>1306</v>
      </c>
      <c r="C26" s="1" t="s">
        <v>252</v>
      </c>
    </row>
    <row r="27" spans="1:4" x14ac:dyDescent="0.15">
      <c r="A27" s="1" t="s">
        <v>1294</v>
      </c>
      <c r="B27" s="1" t="s">
        <v>1307</v>
      </c>
      <c r="C27" s="1" t="s">
        <v>287</v>
      </c>
    </row>
    <row r="28" spans="1:4" x14ac:dyDescent="0.15">
      <c r="A28" s="1" t="s">
        <v>1294</v>
      </c>
      <c r="B28" s="1" t="s">
        <v>1308</v>
      </c>
      <c r="C28" s="1" t="s">
        <v>1309</v>
      </c>
    </row>
    <row r="30" spans="1:4" x14ac:dyDescent="0.15">
      <c r="A30" s="1" t="s">
        <v>1114</v>
      </c>
      <c r="B30" s="1" t="s">
        <v>1310</v>
      </c>
      <c r="C30" s="1" t="s">
        <v>1311</v>
      </c>
      <c r="D30" s="1" t="s">
        <v>1295</v>
      </c>
    </row>
    <row r="31" spans="1:4" x14ac:dyDescent="0.15">
      <c r="A31" s="1" t="s">
        <v>1114</v>
      </c>
      <c r="B31" s="1" t="s">
        <v>1312</v>
      </c>
      <c r="C31" s="1" t="s">
        <v>1313</v>
      </c>
      <c r="D31" s="1" t="s">
        <v>1295</v>
      </c>
    </row>
    <row r="32" spans="1:4" x14ac:dyDescent="0.15">
      <c r="A32" s="1" t="s">
        <v>1114</v>
      </c>
      <c r="B32" s="1" t="s">
        <v>1314</v>
      </c>
      <c r="C32" s="1" t="s">
        <v>1315</v>
      </c>
      <c r="D32" s="1" t="s">
        <v>1297</v>
      </c>
    </row>
    <row r="33" spans="1:4" x14ac:dyDescent="0.15">
      <c r="A33" s="1" t="s">
        <v>1114</v>
      </c>
      <c r="B33" s="1" t="s">
        <v>1316</v>
      </c>
      <c r="C33" s="1" t="s">
        <v>342</v>
      </c>
      <c r="D33" s="1" t="s">
        <v>1302</v>
      </c>
    </row>
    <row r="34" spans="1:4" x14ac:dyDescent="0.15">
      <c r="A34" s="1" t="s">
        <v>1114</v>
      </c>
      <c r="B34" s="1" t="s">
        <v>1317</v>
      </c>
      <c r="C34" s="1" t="s">
        <v>1318</v>
      </c>
      <c r="D34" s="1" t="s">
        <v>1304</v>
      </c>
    </row>
    <row r="35" spans="1:4" x14ac:dyDescent="0.15">
      <c r="A35" s="1" t="s">
        <v>1114</v>
      </c>
      <c r="B35" s="1" t="s">
        <v>1319</v>
      </c>
      <c r="C35" s="1" t="s">
        <v>794</v>
      </c>
      <c r="D35" s="1" t="s">
        <v>1299</v>
      </c>
    </row>
    <row r="36" spans="1:4" x14ac:dyDescent="0.15">
      <c r="A36" s="1" t="s">
        <v>1114</v>
      </c>
      <c r="B36" s="1" t="s">
        <v>1320</v>
      </c>
      <c r="C36" s="1" t="s">
        <v>1321</v>
      </c>
      <c r="D36" s="1" t="s">
        <v>1304</v>
      </c>
    </row>
    <row r="37" spans="1:4" x14ac:dyDescent="0.15">
      <c r="A37" s="1" t="s">
        <v>1114</v>
      </c>
      <c r="B37" s="1" t="s">
        <v>1322</v>
      </c>
      <c r="C37" s="1" t="s">
        <v>1323</v>
      </c>
      <c r="D37" s="1" t="s">
        <v>1306</v>
      </c>
    </row>
    <row r="38" spans="1:4" x14ac:dyDescent="0.15">
      <c r="A38" s="1" t="s">
        <v>1114</v>
      </c>
      <c r="B38" s="1" t="s">
        <v>1324</v>
      </c>
      <c r="C38" s="1" t="s">
        <v>1325</v>
      </c>
      <c r="D38" s="1" t="s">
        <v>1307</v>
      </c>
    </row>
    <row r="39" spans="1:4" x14ac:dyDescent="0.15">
      <c r="A39" s="1" t="s">
        <v>1114</v>
      </c>
      <c r="B39" s="1" t="s">
        <v>1326</v>
      </c>
      <c r="C39" s="1" t="s">
        <v>1327</v>
      </c>
      <c r="D39" s="1" t="s">
        <v>1308</v>
      </c>
    </row>
    <row r="40" spans="1:4" x14ac:dyDescent="0.15">
      <c r="A40" s="1" t="s">
        <v>1114</v>
      </c>
      <c r="B40" s="1" t="s">
        <v>1328</v>
      </c>
      <c r="C40" s="1" t="s">
        <v>1329</v>
      </c>
      <c r="D40" s="1" t="s">
        <v>1306</v>
      </c>
    </row>
    <row r="42" spans="1:4" x14ac:dyDescent="0.15">
      <c r="A42" s="1" t="s">
        <v>1137</v>
      </c>
      <c r="B42" s="1" t="s">
        <v>1330</v>
      </c>
      <c r="C42" s="1" t="s">
        <v>1331</v>
      </c>
      <c r="D42" s="1" t="s">
        <v>1310</v>
      </c>
    </row>
    <row r="43" spans="1:4" x14ac:dyDescent="0.15">
      <c r="A43" s="1" t="s">
        <v>1137</v>
      </c>
      <c r="B43" s="1" t="s">
        <v>1332</v>
      </c>
      <c r="C43" s="1" t="s">
        <v>1333</v>
      </c>
      <c r="D43" s="1" t="s">
        <v>1314</v>
      </c>
    </row>
    <row r="44" spans="1:4" x14ac:dyDescent="0.15">
      <c r="A44" s="1" t="s">
        <v>1137</v>
      </c>
      <c r="B44" s="1" t="s">
        <v>1334</v>
      </c>
      <c r="C44" s="1" t="s">
        <v>255</v>
      </c>
      <c r="D44" s="1" t="s">
        <v>1316</v>
      </c>
    </row>
    <row r="45" spans="1:4" x14ac:dyDescent="0.15">
      <c r="A45" s="1" t="s">
        <v>1137</v>
      </c>
      <c r="B45" s="1" t="s">
        <v>1335</v>
      </c>
      <c r="C45" s="1" t="s">
        <v>1336</v>
      </c>
      <c r="D45" s="1" t="s">
        <v>1317</v>
      </c>
    </row>
    <row r="46" spans="1:4" x14ac:dyDescent="0.15">
      <c r="A46" s="1" t="s">
        <v>1137</v>
      </c>
      <c r="B46" s="1" t="s">
        <v>1337</v>
      </c>
      <c r="C46" s="1" t="s">
        <v>255</v>
      </c>
      <c r="D46" s="1" t="s">
        <v>1319</v>
      </c>
    </row>
    <row r="47" spans="1:4" x14ac:dyDescent="0.15">
      <c r="A47" s="1" t="s">
        <v>1137</v>
      </c>
      <c r="B47" s="1" t="s">
        <v>1338</v>
      </c>
      <c r="C47" s="1" t="s">
        <v>1339</v>
      </c>
    </row>
    <row r="48" spans="1:4" x14ac:dyDescent="0.15">
      <c r="A48" s="1" t="s">
        <v>1137</v>
      </c>
      <c r="B48" s="1" t="s">
        <v>1340</v>
      </c>
      <c r="C48" s="1" t="s">
        <v>1341</v>
      </c>
    </row>
    <row r="49" spans="1:3" x14ac:dyDescent="0.15">
      <c r="A49" s="1" t="s">
        <v>1137</v>
      </c>
      <c r="B49" s="1" t="s">
        <v>1342</v>
      </c>
      <c r="C49" s="1" t="s">
        <v>1343</v>
      </c>
    </row>
    <row r="50" spans="1:3" x14ac:dyDescent="0.15">
      <c r="A50" s="1" t="s">
        <v>1137</v>
      </c>
      <c r="B50" s="1" t="s">
        <v>1344</v>
      </c>
      <c r="C50" s="1" t="s">
        <v>1345</v>
      </c>
    </row>
    <row r="51" spans="1:3" x14ac:dyDescent="0.15">
      <c r="A51" s="1" t="s">
        <v>1137</v>
      </c>
      <c r="B51" s="1" t="s">
        <v>1346</v>
      </c>
      <c r="C51" s="1" t="s">
        <v>1347</v>
      </c>
    </row>
    <row r="53" spans="1:3" x14ac:dyDescent="0.15">
      <c r="A53" s="1" t="s">
        <v>1348</v>
      </c>
      <c r="B53" s="1" t="s">
        <v>1349</v>
      </c>
      <c r="C53" s="1" t="s">
        <v>935</v>
      </c>
    </row>
    <row r="54" spans="1:3" x14ac:dyDescent="0.15">
      <c r="A54" s="1" t="s">
        <v>1348</v>
      </c>
      <c r="B54" s="1" t="s">
        <v>1060</v>
      </c>
      <c r="C54" s="1" t="s">
        <v>734</v>
      </c>
    </row>
    <row r="55" spans="1:3" x14ac:dyDescent="0.15">
      <c r="A55" s="1" t="s">
        <v>1348</v>
      </c>
      <c r="B55" s="1" t="s">
        <v>1350</v>
      </c>
      <c r="C55" s="1" t="s">
        <v>550</v>
      </c>
    </row>
    <row r="56" spans="1:3" x14ac:dyDescent="0.15">
      <c r="A56" s="1" t="s">
        <v>1348</v>
      </c>
      <c r="B56" s="1" t="s">
        <v>1351</v>
      </c>
      <c r="C56" s="1" t="s">
        <v>1352</v>
      </c>
    </row>
    <row r="57" spans="1:3" x14ac:dyDescent="0.15">
      <c r="A57" s="1" t="s">
        <v>1348</v>
      </c>
      <c r="B57" s="1" t="s">
        <v>1353</v>
      </c>
      <c r="C57" s="1" t="s">
        <v>1354</v>
      </c>
    </row>
    <row r="60" spans="1:3" x14ac:dyDescent="0.15">
      <c r="A60" s="1" t="s">
        <v>1355</v>
      </c>
      <c r="B60" s="1" t="s">
        <v>1349</v>
      </c>
      <c r="C60" s="1" t="s">
        <v>936</v>
      </c>
    </row>
    <row r="61" spans="1:3" x14ac:dyDescent="0.15">
      <c r="A61" s="1" t="s">
        <v>1355</v>
      </c>
      <c r="B61" s="1" t="s">
        <v>1356</v>
      </c>
      <c r="C61" s="1" t="s">
        <v>1357</v>
      </c>
    </row>
    <row r="62" spans="1:3" x14ac:dyDescent="0.15">
      <c r="A62" s="1" t="s">
        <v>1355</v>
      </c>
      <c r="B62" s="1" t="s">
        <v>1358</v>
      </c>
      <c r="C62" s="1" t="s">
        <v>1359</v>
      </c>
    </row>
    <row r="63" spans="1:3" x14ac:dyDescent="0.15">
      <c r="A63" s="1" t="s">
        <v>1355</v>
      </c>
      <c r="B63" s="1" t="s">
        <v>1060</v>
      </c>
      <c r="C63" s="1" t="s">
        <v>735</v>
      </c>
    </row>
    <row r="64" spans="1:3" x14ac:dyDescent="0.15">
      <c r="A64" s="1" t="s">
        <v>1355</v>
      </c>
      <c r="B64" s="1" t="s">
        <v>1350</v>
      </c>
      <c r="C64" s="1" t="s">
        <v>551</v>
      </c>
    </row>
    <row r="65" spans="1:3" x14ac:dyDescent="0.15">
      <c r="A65" s="1" t="s">
        <v>1355</v>
      </c>
      <c r="B65" s="1" t="s">
        <v>1351</v>
      </c>
      <c r="C65" s="1" t="s">
        <v>926</v>
      </c>
    </row>
    <row r="67" spans="1:3" x14ac:dyDescent="0.15">
      <c r="A67" s="1" t="s">
        <v>1360</v>
      </c>
      <c r="B67" s="1" t="s">
        <v>1361</v>
      </c>
      <c r="C67" s="1" t="s">
        <v>260</v>
      </c>
    </row>
    <row r="68" spans="1:3" x14ac:dyDescent="0.15">
      <c r="A68" s="1" t="s">
        <v>1360</v>
      </c>
      <c r="B68" s="1" t="s">
        <v>1362</v>
      </c>
      <c r="C68" s="1" t="s">
        <v>461</v>
      </c>
    </row>
    <row r="69" spans="1:3" x14ac:dyDescent="0.15">
      <c r="A69" s="1" t="s">
        <v>1360</v>
      </c>
      <c r="B69" s="1" t="s">
        <v>1363</v>
      </c>
      <c r="C69" s="1" t="s">
        <v>511</v>
      </c>
    </row>
    <row r="70" spans="1:3" x14ac:dyDescent="0.15">
      <c r="A70" s="1" t="s">
        <v>1360</v>
      </c>
      <c r="B70" s="1" t="s">
        <v>1293</v>
      </c>
      <c r="C70" s="1" t="s">
        <v>254</v>
      </c>
    </row>
    <row r="72" spans="1:3" x14ac:dyDescent="0.15">
      <c r="A72" s="1" t="s">
        <v>1364</v>
      </c>
      <c r="B72" s="1" t="s">
        <v>1365</v>
      </c>
      <c r="C72" s="1" t="s">
        <v>1366</v>
      </c>
    </row>
    <row r="73" spans="1:3" x14ac:dyDescent="0.15">
      <c r="A73" s="1" t="s">
        <v>1364</v>
      </c>
      <c r="B73" s="1" t="s">
        <v>1367</v>
      </c>
      <c r="C73" s="1" t="s">
        <v>1368</v>
      </c>
    </row>
    <row r="74" spans="1:3" x14ac:dyDescent="0.15">
      <c r="A74" s="1" t="s">
        <v>1364</v>
      </c>
      <c r="B74" s="1" t="s">
        <v>1369</v>
      </c>
      <c r="C74" s="1" t="s">
        <v>1370</v>
      </c>
    </row>
    <row r="75" spans="1:3" x14ac:dyDescent="0.15">
      <c r="A75" s="1" t="s">
        <v>1364</v>
      </c>
      <c r="B75" s="1" t="s">
        <v>1371</v>
      </c>
      <c r="C75" s="1" t="s">
        <v>1372</v>
      </c>
    </row>
    <row r="76" spans="1:3" x14ac:dyDescent="0.15">
      <c r="A76" s="1" t="s">
        <v>1364</v>
      </c>
      <c r="B76" s="1" t="s">
        <v>1373</v>
      </c>
      <c r="C76" s="1" t="s">
        <v>1374</v>
      </c>
    </row>
    <row r="77" spans="1:3" x14ac:dyDescent="0.15">
      <c r="A77" s="1" t="s">
        <v>1364</v>
      </c>
      <c r="B77" s="1" t="s">
        <v>1375</v>
      </c>
      <c r="C77" s="1" t="s">
        <v>1376</v>
      </c>
    </row>
    <row r="78" spans="1:3" x14ac:dyDescent="0.15">
      <c r="A78" s="1" t="s">
        <v>1364</v>
      </c>
      <c r="B78" s="1" t="s">
        <v>1377</v>
      </c>
      <c r="C78" s="1" t="s">
        <v>1058</v>
      </c>
    </row>
    <row r="79" spans="1:3" x14ac:dyDescent="0.15">
      <c r="A79" s="1" t="s">
        <v>1364</v>
      </c>
      <c r="B79" s="1" t="s">
        <v>1378</v>
      </c>
      <c r="C79" s="1" t="s">
        <v>1379</v>
      </c>
    </row>
    <row r="80" spans="1:3" x14ac:dyDescent="0.15">
      <c r="A80" s="1" t="s">
        <v>1364</v>
      </c>
      <c r="B80" s="1" t="s">
        <v>1380</v>
      </c>
      <c r="C80" s="1" t="s">
        <v>542</v>
      </c>
    </row>
    <row r="81" spans="1:3" x14ac:dyDescent="0.15">
      <c r="A81" s="1" t="s">
        <v>1364</v>
      </c>
      <c r="B81" s="1" t="s">
        <v>1381</v>
      </c>
      <c r="C81" s="1" t="s">
        <v>462</v>
      </c>
    </row>
    <row r="82" spans="1:3" x14ac:dyDescent="0.15">
      <c r="A82" s="1" t="s">
        <v>1364</v>
      </c>
      <c r="B82" s="1" t="s">
        <v>1293</v>
      </c>
      <c r="C82" s="1" t="s">
        <v>254</v>
      </c>
    </row>
    <row r="84" spans="1:3" x14ac:dyDescent="0.15">
      <c r="A84" s="1" t="s">
        <v>1382</v>
      </c>
      <c r="B84" s="1" t="s">
        <v>1365</v>
      </c>
      <c r="C84" s="1" t="s">
        <v>1366</v>
      </c>
    </row>
    <row r="85" spans="1:3" x14ac:dyDescent="0.15">
      <c r="A85" s="1" t="s">
        <v>1382</v>
      </c>
      <c r="B85" s="1" t="s">
        <v>1371</v>
      </c>
      <c r="C85" s="1" t="s">
        <v>1372</v>
      </c>
    </row>
    <row r="86" spans="1:3" x14ac:dyDescent="0.15">
      <c r="A86" s="1" t="s">
        <v>1382</v>
      </c>
      <c r="B86" s="1" t="s">
        <v>1373</v>
      </c>
      <c r="C86" s="1" t="s">
        <v>1374</v>
      </c>
    </row>
    <row r="87" spans="1:3" x14ac:dyDescent="0.15">
      <c r="A87" s="1" t="s">
        <v>1382</v>
      </c>
      <c r="B87" s="1" t="s">
        <v>1383</v>
      </c>
      <c r="C87" s="1" t="s">
        <v>1384</v>
      </c>
    </row>
    <row r="88" spans="1:3" x14ac:dyDescent="0.15">
      <c r="A88" s="1" t="s">
        <v>1382</v>
      </c>
      <c r="B88" s="1" t="s">
        <v>1385</v>
      </c>
      <c r="C88" s="1" t="s">
        <v>1386</v>
      </c>
    </row>
    <row r="89" spans="1:3" x14ac:dyDescent="0.15">
      <c r="A89" s="1" t="s">
        <v>1382</v>
      </c>
      <c r="B89" s="1" t="s">
        <v>1387</v>
      </c>
      <c r="C89" s="1" t="s">
        <v>1388</v>
      </c>
    </row>
    <row r="90" spans="1:3" x14ac:dyDescent="0.15">
      <c r="A90" s="1" t="s">
        <v>1382</v>
      </c>
      <c r="B90" s="1" t="s">
        <v>1381</v>
      </c>
      <c r="C90" s="1" t="s">
        <v>462</v>
      </c>
    </row>
    <row r="91" spans="1:3" x14ac:dyDescent="0.15">
      <c r="A91" s="1" t="s">
        <v>1382</v>
      </c>
      <c r="B91" s="1" t="s">
        <v>1293</v>
      </c>
      <c r="C91" s="1" t="s">
        <v>254</v>
      </c>
    </row>
    <row r="93" spans="1:3" x14ac:dyDescent="0.15">
      <c r="A93" s="1" t="s">
        <v>1389</v>
      </c>
      <c r="B93" s="1" t="s">
        <v>1365</v>
      </c>
      <c r="C93" s="1" t="s">
        <v>1366</v>
      </c>
    </row>
    <row r="94" spans="1:3" x14ac:dyDescent="0.15">
      <c r="A94" s="1" t="s">
        <v>1389</v>
      </c>
      <c r="B94" s="1" t="s">
        <v>1367</v>
      </c>
      <c r="C94" s="1" t="s">
        <v>1368</v>
      </c>
    </row>
    <row r="95" spans="1:3" x14ac:dyDescent="0.15">
      <c r="A95" s="1" t="s">
        <v>1389</v>
      </c>
      <c r="B95" s="1" t="s">
        <v>1369</v>
      </c>
      <c r="C95" s="1" t="s">
        <v>1370</v>
      </c>
    </row>
    <row r="96" spans="1:3" x14ac:dyDescent="0.15">
      <c r="A96" s="1" t="s">
        <v>1389</v>
      </c>
      <c r="B96" s="1" t="s">
        <v>1371</v>
      </c>
      <c r="C96" s="1" t="s">
        <v>1372</v>
      </c>
    </row>
    <row r="97" spans="1:3" x14ac:dyDescent="0.15">
      <c r="A97" s="1" t="s">
        <v>1389</v>
      </c>
      <c r="B97" s="1" t="s">
        <v>1373</v>
      </c>
      <c r="C97" s="1" t="s">
        <v>1374</v>
      </c>
    </row>
    <row r="98" spans="1:3" x14ac:dyDescent="0.15">
      <c r="A98" s="1" t="s">
        <v>1389</v>
      </c>
      <c r="B98" s="1" t="s">
        <v>1375</v>
      </c>
      <c r="C98" s="1" t="s">
        <v>1376</v>
      </c>
    </row>
    <row r="99" spans="1:3" x14ac:dyDescent="0.15">
      <c r="A99" s="1" t="s">
        <v>1389</v>
      </c>
      <c r="B99" s="1" t="s">
        <v>1383</v>
      </c>
      <c r="C99" s="1" t="s">
        <v>1384</v>
      </c>
    </row>
    <row r="100" spans="1:3" x14ac:dyDescent="0.15">
      <c r="A100" s="1" t="s">
        <v>1389</v>
      </c>
      <c r="B100" s="1" t="s">
        <v>1390</v>
      </c>
      <c r="C100" s="1" t="s">
        <v>1059</v>
      </c>
    </row>
    <row r="101" spans="1:3" x14ac:dyDescent="0.15">
      <c r="A101" s="1" t="s">
        <v>1389</v>
      </c>
      <c r="B101" s="1" t="s">
        <v>1380</v>
      </c>
      <c r="C101" s="1" t="s">
        <v>542</v>
      </c>
    </row>
    <row r="102" spans="1:3" x14ac:dyDescent="0.15">
      <c r="A102" s="1" t="s">
        <v>1389</v>
      </c>
      <c r="B102" s="1" t="s">
        <v>1381</v>
      </c>
      <c r="C102" s="1" t="s">
        <v>462</v>
      </c>
    </row>
    <row r="103" spans="1:3" x14ac:dyDescent="0.15">
      <c r="A103" s="1" t="s">
        <v>1389</v>
      </c>
      <c r="B103" s="1" t="s">
        <v>1293</v>
      </c>
      <c r="C103" s="1" t="s">
        <v>254</v>
      </c>
    </row>
    <row r="105" spans="1:3" x14ac:dyDescent="0.15">
      <c r="A105" s="1" t="s">
        <v>1363</v>
      </c>
      <c r="B105" s="1" t="s">
        <v>1375</v>
      </c>
      <c r="C105" s="1" t="s">
        <v>1391</v>
      </c>
    </row>
    <row r="106" spans="1:3" x14ac:dyDescent="0.15">
      <c r="A106" s="1" t="s">
        <v>1363</v>
      </c>
      <c r="B106" s="1" t="s">
        <v>1392</v>
      </c>
      <c r="C106" s="1" t="s">
        <v>1393</v>
      </c>
    </row>
    <row r="107" spans="1:3" x14ac:dyDescent="0.15">
      <c r="A107" s="1" t="s">
        <v>1363</v>
      </c>
      <c r="B107" s="1" t="s">
        <v>1394</v>
      </c>
      <c r="C107" s="1" t="s">
        <v>1395</v>
      </c>
    </row>
    <row r="108" spans="1:3" x14ac:dyDescent="0.15">
      <c r="A108" s="1" t="s">
        <v>1363</v>
      </c>
      <c r="B108" s="1" t="s">
        <v>1396</v>
      </c>
      <c r="C108" s="1" t="s">
        <v>1397</v>
      </c>
    </row>
    <row r="109" spans="1:3" x14ac:dyDescent="0.15">
      <c r="A109" s="1" t="s">
        <v>1363</v>
      </c>
      <c r="B109" s="1" t="s">
        <v>1398</v>
      </c>
      <c r="C109" s="1" t="s">
        <v>1399</v>
      </c>
    </row>
    <row r="110" spans="1:3" x14ac:dyDescent="0.15">
      <c r="A110" s="1" t="s">
        <v>1363</v>
      </c>
      <c r="B110" s="1" t="s">
        <v>1400</v>
      </c>
      <c r="C110" s="1" t="s">
        <v>1401</v>
      </c>
    </row>
    <row r="111" spans="1:3" x14ac:dyDescent="0.15">
      <c r="A111" s="1" t="s">
        <v>1363</v>
      </c>
      <c r="B111" s="1" t="s">
        <v>1381</v>
      </c>
      <c r="C111" s="1" t="s">
        <v>462</v>
      </c>
    </row>
    <row r="112" spans="1:3" x14ac:dyDescent="0.15">
      <c r="A112" s="1" t="s">
        <v>1363</v>
      </c>
      <c r="B112" s="1" t="s">
        <v>1293</v>
      </c>
      <c r="C112" s="1" t="s">
        <v>254</v>
      </c>
    </row>
    <row r="114" spans="1:3" x14ac:dyDescent="0.15">
      <c r="A114" s="1" t="s">
        <v>1402</v>
      </c>
      <c r="B114" s="1" t="s">
        <v>1365</v>
      </c>
      <c r="C114" s="1" t="s">
        <v>1366</v>
      </c>
    </row>
    <row r="115" spans="1:3" x14ac:dyDescent="0.15">
      <c r="A115" s="1" t="s">
        <v>1402</v>
      </c>
      <c r="B115" s="1" t="s">
        <v>1367</v>
      </c>
      <c r="C115" s="1" t="s">
        <v>1368</v>
      </c>
    </row>
    <row r="116" spans="1:3" x14ac:dyDescent="0.15">
      <c r="A116" s="1" t="s">
        <v>1402</v>
      </c>
      <c r="B116" s="1" t="s">
        <v>1369</v>
      </c>
      <c r="C116" s="1" t="s">
        <v>1370</v>
      </c>
    </row>
    <row r="117" spans="1:3" x14ac:dyDescent="0.15">
      <c r="A117" s="1" t="s">
        <v>1402</v>
      </c>
      <c r="B117" s="1" t="s">
        <v>1403</v>
      </c>
      <c r="C117" s="1" t="s">
        <v>1404</v>
      </c>
    </row>
    <row r="118" spans="1:3" x14ac:dyDescent="0.15">
      <c r="A118" s="1" t="s">
        <v>1402</v>
      </c>
      <c r="B118" s="1" t="s">
        <v>1371</v>
      </c>
      <c r="C118" s="1" t="s">
        <v>1372</v>
      </c>
    </row>
    <row r="119" spans="1:3" x14ac:dyDescent="0.15">
      <c r="A119" s="1" t="s">
        <v>1402</v>
      </c>
      <c r="B119" s="1" t="s">
        <v>1373</v>
      </c>
      <c r="C119" s="1" t="s">
        <v>1374</v>
      </c>
    </row>
    <row r="120" spans="1:3" x14ac:dyDescent="0.15">
      <c r="A120" s="1" t="s">
        <v>1402</v>
      </c>
      <c r="B120" s="1" t="s">
        <v>1405</v>
      </c>
      <c r="C120" s="1" t="s">
        <v>1406</v>
      </c>
    </row>
    <row r="121" spans="1:3" x14ac:dyDescent="0.15">
      <c r="A121" s="1" t="s">
        <v>1402</v>
      </c>
      <c r="B121" s="1" t="s">
        <v>1377</v>
      </c>
      <c r="C121" s="1" t="s">
        <v>927</v>
      </c>
    </row>
    <row r="122" spans="1:3" x14ac:dyDescent="0.15">
      <c r="A122" s="1" t="s">
        <v>1402</v>
      </c>
      <c r="B122" s="1" t="s">
        <v>1407</v>
      </c>
      <c r="C122" s="1" t="s">
        <v>1408</v>
      </c>
    </row>
    <row r="123" spans="1:3" x14ac:dyDescent="0.15">
      <c r="A123" s="1" t="s">
        <v>1402</v>
      </c>
      <c r="B123" s="1" t="s">
        <v>1398</v>
      </c>
      <c r="C123" s="1" t="s">
        <v>721</v>
      </c>
    </row>
    <row r="124" spans="1:3" x14ac:dyDescent="0.15">
      <c r="A124" s="1" t="s">
        <v>1402</v>
      </c>
      <c r="B124" s="1" t="s">
        <v>1409</v>
      </c>
      <c r="C124" s="1" t="s">
        <v>1410</v>
      </c>
    </row>
    <row r="125" spans="1:3" x14ac:dyDescent="0.15">
      <c r="A125" s="1" t="s">
        <v>1402</v>
      </c>
      <c r="B125" s="1" t="s">
        <v>1411</v>
      </c>
      <c r="C125" s="1" t="s">
        <v>1412</v>
      </c>
    </row>
    <row r="126" spans="1:3" x14ac:dyDescent="0.15">
      <c r="A126" s="1" t="s">
        <v>1402</v>
      </c>
      <c r="B126" s="1" t="s">
        <v>1381</v>
      </c>
      <c r="C126" s="1" t="s">
        <v>462</v>
      </c>
    </row>
    <row r="127" spans="1:3" x14ac:dyDescent="0.15">
      <c r="A127" s="1" t="s">
        <v>1402</v>
      </c>
      <c r="B127" s="1" t="s">
        <v>1293</v>
      </c>
      <c r="C127" s="1" t="s">
        <v>254</v>
      </c>
    </row>
    <row r="129" spans="1:3" x14ac:dyDescent="0.15">
      <c r="A129" s="1" t="s">
        <v>1413</v>
      </c>
      <c r="B129" s="1" t="s">
        <v>1414</v>
      </c>
      <c r="C129" s="1" t="s">
        <v>1415</v>
      </c>
    </row>
    <row r="130" spans="1:3" x14ac:dyDescent="0.15">
      <c r="A130" s="1" t="s">
        <v>1413</v>
      </c>
      <c r="B130" s="1" t="s">
        <v>1367</v>
      </c>
      <c r="C130" s="1" t="s">
        <v>1368</v>
      </c>
    </row>
    <row r="131" spans="1:3" x14ac:dyDescent="0.15">
      <c r="A131" s="1" t="s">
        <v>1413</v>
      </c>
      <c r="B131" s="1" t="s">
        <v>1369</v>
      </c>
      <c r="C131" s="1" t="s">
        <v>1370</v>
      </c>
    </row>
    <row r="132" spans="1:3" x14ac:dyDescent="0.15">
      <c r="A132" s="1" t="s">
        <v>1413</v>
      </c>
      <c r="B132" s="1" t="s">
        <v>1416</v>
      </c>
      <c r="C132" s="1" t="s">
        <v>1417</v>
      </c>
    </row>
    <row r="133" spans="1:3" x14ac:dyDescent="0.15">
      <c r="A133" s="1" t="s">
        <v>1413</v>
      </c>
      <c r="B133" s="1" t="s">
        <v>1403</v>
      </c>
      <c r="C133" s="1" t="s">
        <v>1404</v>
      </c>
    </row>
    <row r="134" spans="1:3" x14ac:dyDescent="0.15">
      <c r="A134" s="1" t="s">
        <v>1413</v>
      </c>
      <c r="B134" s="1" t="s">
        <v>1383</v>
      </c>
      <c r="C134" s="1" t="s">
        <v>1384</v>
      </c>
    </row>
    <row r="135" spans="1:3" x14ac:dyDescent="0.15">
      <c r="A135" s="1" t="s">
        <v>1413</v>
      </c>
      <c r="B135" s="1" t="s">
        <v>1390</v>
      </c>
      <c r="C135" s="1" t="s">
        <v>1059</v>
      </c>
    </row>
    <row r="136" spans="1:3" x14ac:dyDescent="0.15">
      <c r="A136" s="1" t="s">
        <v>1413</v>
      </c>
      <c r="B136" s="1" t="s">
        <v>1380</v>
      </c>
      <c r="C136" s="1" t="s">
        <v>542</v>
      </c>
    </row>
    <row r="137" spans="1:3" x14ac:dyDescent="0.15">
      <c r="A137" s="1" t="s">
        <v>1413</v>
      </c>
      <c r="B137" s="1" t="s">
        <v>1373</v>
      </c>
      <c r="C137" s="1" t="s">
        <v>1374</v>
      </c>
    </row>
    <row r="138" spans="1:3" x14ac:dyDescent="0.15">
      <c r="A138" s="1" t="s">
        <v>1413</v>
      </c>
      <c r="B138" s="1" t="s">
        <v>1381</v>
      </c>
      <c r="C138" s="1" t="s">
        <v>462</v>
      </c>
    </row>
    <row r="139" spans="1:3" x14ac:dyDescent="0.15">
      <c r="A139" s="1" t="s">
        <v>1413</v>
      </c>
      <c r="B139" s="1" t="s">
        <v>1293</v>
      </c>
      <c r="C139" s="1" t="s">
        <v>254</v>
      </c>
    </row>
    <row r="141" spans="1:3" x14ac:dyDescent="0.15">
      <c r="A141" s="1" t="s">
        <v>1418</v>
      </c>
      <c r="B141" s="1" t="s">
        <v>1419</v>
      </c>
      <c r="C141" s="1" t="s">
        <v>259</v>
      </c>
    </row>
    <row r="142" spans="1:3" x14ac:dyDescent="0.15">
      <c r="A142" s="1" t="s">
        <v>1418</v>
      </c>
      <c r="B142" s="1" t="s">
        <v>1361</v>
      </c>
      <c r="C142" s="1" t="s">
        <v>290</v>
      </c>
    </row>
    <row r="144" spans="1:3" x14ac:dyDescent="0.15">
      <c r="A144" s="1" t="s">
        <v>1420</v>
      </c>
      <c r="B144" s="1" t="s">
        <v>1419</v>
      </c>
      <c r="C144" s="1" t="s">
        <v>259</v>
      </c>
    </row>
    <row r="145" spans="1:3" x14ac:dyDescent="0.15">
      <c r="A145" s="1" t="s">
        <v>1420</v>
      </c>
      <c r="B145" s="1" t="s">
        <v>1361</v>
      </c>
      <c r="C145" s="1" t="s">
        <v>290</v>
      </c>
    </row>
    <row r="146" spans="1:3" x14ac:dyDescent="0.15">
      <c r="A146" s="1" t="s">
        <v>1420</v>
      </c>
      <c r="B146" s="1" t="s">
        <v>1293</v>
      </c>
      <c r="C146" s="1" t="s">
        <v>254</v>
      </c>
    </row>
    <row r="148" spans="1:3" x14ac:dyDescent="0.15">
      <c r="A148" s="1" t="s">
        <v>1421</v>
      </c>
      <c r="B148" s="1" t="s">
        <v>1422</v>
      </c>
      <c r="C148" s="1" t="s">
        <v>561</v>
      </c>
    </row>
    <row r="149" spans="1:3" x14ac:dyDescent="0.15">
      <c r="A149" s="1" t="s">
        <v>1421</v>
      </c>
      <c r="B149" s="1" t="s">
        <v>1423</v>
      </c>
      <c r="C149" s="1" t="s">
        <v>510</v>
      </c>
    </row>
    <row r="150" spans="1:3" x14ac:dyDescent="0.15">
      <c r="A150" s="1" t="s">
        <v>1421</v>
      </c>
      <c r="B150" s="1" t="s">
        <v>1424</v>
      </c>
      <c r="C150" s="1" t="s">
        <v>513</v>
      </c>
    </row>
    <row r="151" spans="1:3" x14ac:dyDescent="0.15">
      <c r="A151" s="1" t="s">
        <v>1421</v>
      </c>
      <c r="B151" s="1" t="s">
        <v>1425</v>
      </c>
      <c r="C151" s="1" t="s">
        <v>512</v>
      </c>
    </row>
    <row r="152" spans="1:3" x14ac:dyDescent="0.15">
      <c r="A152" s="1" t="s">
        <v>1421</v>
      </c>
      <c r="B152" s="1" t="s">
        <v>1381</v>
      </c>
      <c r="C152" s="1" t="s">
        <v>583</v>
      </c>
    </row>
    <row r="153" spans="1:3" x14ac:dyDescent="0.15">
      <c r="A153" s="1" t="s">
        <v>1421</v>
      </c>
      <c r="B153" s="1" t="s">
        <v>1293</v>
      </c>
      <c r="C153" s="1" t="s">
        <v>254</v>
      </c>
    </row>
    <row r="155" spans="1:3" x14ac:dyDescent="0.15">
      <c r="A155" s="1" t="s">
        <v>1122</v>
      </c>
      <c r="B155" s="1" t="s">
        <v>1137</v>
      </c>
      <c r="C155" s="1" t="s">
        <v>506</v>
      </c>
    </row>
    <row r="156" spans="1:3" x14ac:dyDescent="0.15">
      <c r="A156" s="1" t="s">
        <v>1122</v>
      </c>
      <c r="B156" s="1" t="s">
        <v>1253</v>
      </c>
      <c r="C156" s="1" t="s">
        <v>257</v>
      </c>
    </row>
    <row r="157" spans="1:3" x14ac:dyDescent="0.15">
      <c r="A157" s="1" t="s">
        <v>1122</v>
      </c>
      <c r="B157" s="1" t="s">
        <v>1426</v>
      </c>
      <c r="C157" s="1" t="s">
        <v>381</v>
      </c>
    </row>
    <row r="159" spans="1:3" x14ac:dyDescent="0.15">
      <c r="A159" s="1" t="s">
        <v>1427</v>
      </c>
      <c r="B159" s="1" t="s">
        <v>1428</v>
      </c>
      <c r="C159" s="1" t="s">
        <v>258</v>
      </c>
    </row>
    <row r="160" spans="1:3" x14ac:dyDescent="0.15">
      <c r="A160" s="1" t="s">
        <v>1427</v>
      </c>
      <c r="B160" s="1" t="s">
        <v>1429</v>
      </c>
      <c r="C160" s="1" t="s">
        <v>382</v>
      </c>
    </row>
    <row r="162" spans="1:4" x14ac:dyDescent="0.15">
      <c r="A162" s="1" t="s">
        <v>1101</v>
      </c>
      <c r="B162" s="1" t="s">
        <v>1430</v>
      </c>
      <c r="C162" s="1" t="s">
        <v>1431</v>
      </c>
      <c r="D162" s="1" t="s">
        <v>1295</v>
      </c>
    </row>
    <row r="163" spans="1:4" x14ac:dyDescent="0.15">
      <c r="A163" s="1" t="s">
        <v>1101</v>
      </c>
      <c r="B163" s="1" t="s">
        <v>1432</v>
      </c>
      <c r="C163" s="1" t="s">
        <v>1433</v>
      </c>
      <c r="D163" s="1" t="s">
        <v>1295</v>
      </c>
    </row>
    <row r="164" spans="1:4" x14ac:dyDescent="0.15">
      <c r="A164" s="1" t="s">
        <v>1101</v>
      </c>
      <c r="B164" s="1" t="s">
        <v>1434</v>
      </c>
      <c r="C164" s="1" t="s">
        <v>1435</v>
      </c>
      <c r="D164" s="1" t="s">
        <v>1295</v>
      </c>
    </row>
    <row r="165" spans="1:4" x14ac:dyDescent="0.15">
      <c r="A165" s="1" t="s">
        <v>1101</v>
      </c>
      <c r="B165" s="1" t="s">
        <v>1436</v>
      </c>
      <c r="C165" s="1" t="s">
        <v>1437</v>
      </c>
      <c r="D165" s="1" t="s">
        <v>1297</v>
      </c>
    </row>
    <row r="166" spans="1:4" x14ac:dyDescent="0.15">
      <c r="A166" s="1" t="s">
        <v>1101</v>
      </c>
      <c r="B166" s="1" t="s">
        <v>1438</v>
      </c>
      <c r="C166" s="1" t="s">
        <v>794</v>
      </c>
      <c r="D166" s="1" t="s">
        <v>1299</v>
      </c>
    </row>
    <row r="167" spans="1:4" x14ac:dyDescent="0.15">
      <c r="A167" s="1" t="s">
        <v>1101</v>
      </c>
      <c r="B167" s="1" t="s">
        <v>1439</v>
      </c>
      <c r="C167" s="1" t="s">
        <v>1440</v>
      </c>
      <c r="D167" s="1" t="s">
        <v>1295</v>
      </c>
    </row>
    <row r="168" spans="1:4" x14ac:dyDescent="0.15">
      <c r="A168" s="1" t="s">
        <v>1101</v>
      </c>
      <c r="B168" s="1" t="s">
        <v>1441</v>
      </c>
      <c r="C168" s="1" t="s">
        <v>1442</v>
      </c>
      <c r="D168" s="1" t="s">
        <v>1300</v>
      </c>
    </row>
    <row r="169" spans="1:4" x14ac:dyDescent="0.15">
      <c r="A169" s="1" t="s">
        <v>1101</v>
      </c>
      <c r="B169" s="1" t="s">
        <v>1443</v>
      </c>
      <c r="C169" s="1" t="s">
        <v>1444</v>
      </c>
      <c r="D169" s="1" t="s">
        <v>1302</v>
      </c>
    </row>
    <row r="170" spans="1:4" x14ac:dyDescent="0.15">
      <c r="A170" s="1" t="s">
        <v>1101</v>
      </c>
      <c r="B170" s="1" t="s">
        <v>1445</v>
      </c>
      <c r="C170" s="1" t="s">
        <v>1446</v>
      </c>
      <c r="D170" s="1" t="s">
        <v>1303</v>
      </c>
    </row>
    <row r="171" spans="1:4" x14ac:dyDescent="0.15">
      <c r="A171" s="1" t="s">
        <v>1101</v>
      </c>
      <c r="B171" s="1" t="s">
        <v>1447</v>
      </c>
      <c r="C171" s="1" t="s">
        <v>1448</v>
      </c>
      <c r="D171" s="1" t="s">
        <v>1303</v>
      </c>
    </row>
    <row r="172" spans="1:4" x14ac:dyDescent="0.15">
      <c r="A172" s="1" t="s">
        <v>1101</v>
      </c>
      <c r="B172" s="1" t="s">
        <v>1449</v>
      </c>
      <c r="C172" s="1" t="s">
        <v>1450</v>
      </c>
      <c r="D172" s="1" t="s">
        <v>1304</v>
      </c>
    </row>
    <row r="173" spans="1:4" x14ac:dyDescent="0.15">
      <c r="A173" s="1" t="s">
        <v>1101</v>
      </c>
      <c r="B173" s="1" t="s">
        <v>1451</v>
      </c>
      <c r="C173" s="1" t="s">
        <v>1452</v>
      </c>
      <c r="D173" s="1" t="s">
        <v>1300</v>
      </c>
    </row>
    <row r="174" spans="1:4" x14ac:dyDescent="0.15">
      <c r="A174" s="1" t="s">
        <v>1101</v>
      </c>
      <c r="B174" s="1" t="s">
        <v>1453</v>
      </c>
      <c r="C174" s="1" t="s">
        <v>1454</v>
      </c>
      <c r="D174" s="1" t="s">
        <v>1300</v>
      </c>
    </row>
    <row r="175" spans="1:4" x14ac:dyDescent="0.15">
      <c r="A175" s="1" t="s">
        <v>1101</v>
      </c>
      <c r="B175" s="1" t="s">
        <v>1455</v>
      </c>
      <c r="C175" s="1" t="s">
        <v>1456</v>
      </c>
      <c r="D175" s="1" t="s">
        <v>1299</v>
      </c>
    </row>
    <row r="176" spans="1:4" x14ac:dyDescent="0.15">
      <c r="A176" s="1" t="s">
        <v>1101</v>
      </c>
      <c r="B176" s="1" t="s">
        <v>1457</v>
      </c>
      <c r="C176" s="1" t="s">
        <v>1458</v>
      </c>
      <c r="D176" s="1" t="s">
        <v>1304</v>
      </c>
    </row>
    <row r="177" spans="1:4" x14ac:dyDescent="0.15">
      <c r="A177" s="1" t="s">
        <v>1101</v>
      </c>
      <c r="B177" s="1" t="s">
        <v>1459</v>
      </c>
      <c r="C177" s="1" t="s">
        <v>1460</v>
      </c>
      <c r="D177" s="1" t="s">
        <v>1304</v>
      </c>
    </row>
    <row r="178" spans="1:4" x14ac:dyDescent="0.15">
      <c r="A178" s="1" t="s">
        <v>1101</v>
      </c>
      <c r="B178" s="1" t="s">
        <v>1461</v>
      </c>
      <c r="C178" s="1" t="s">
        <v>1462</v>
      </c>
      <c r="D178" s="1" t="s">
        <v>1297</v>
      </c>
    </row>
    <row r="179" spans="1:4" x14ac:dyDescent="0.15">
      <c r="A179" s="1" t="s">
        <v>1101</v>
      </c>
      <c r="B179" s="1" t="s">
        <v>1463</v>
      </c>
      <c r="C179" s="1" t="s">
        <v>1464</v>
      </c>
      <c r="D179" s="1" t="s">
        <v>1303</v>
      </c>
    </row>
    <row r="180" spans="1:4" x14ac:dyDescent="0.15">
      <c r="A180" s="1" t="s">
        <v>1101</v>
      </c>
      <c r="B180" s="1" t="s">
        <v>1465</v>
      </c>
      <c r="C180" s="1" t="s">
        <v>1466</v>
      </c>
      <c r="D180" s="1" t="s">
        <v>1306</v>
      </c>
    </row>
    <row r="181" spans="1:4" x14ac:dyDescent="0.15">
      <c r="A181" s="1" t="s">
        <v>1101</v>
      </c>
      <c r="B181" s="1" t="s">
        <v>1467</v>
      </c>
      <c r="C181" s="1" t="s">
        <v>1468</v>
      </c>
      <c r="D181" s="1" t="s">
        <v>1307</v>
      </c>
    </row>
    <row r="182" spans="1:4" x14ac:dyDescent="0.15">
      <c r="A182" s="1" t="s">
        <v>1101</v>
      </c>
      <c r="B182" s="1" t="s">
        <v>1469</v>
      </c>
      <c r="C182" s="1" t="s">
        <v>1470</v>
      </c>
      <c r="D182" s="1" t="s">
        <v>1308</v>
      </c>
    </row>
    <row r="183" spans="1:4" x14ac:dyDescent="0.15">
      <c r="A183" s="1" t="s">
        <v>1101</v>
      </c>
      <c r="B183" s="1" t="s">
        <v>1471</v>
      </c>
      <c r="C183" s="1" t="s">
        <v>1472</v>
      </c>
      <c r="D183" s="1" t="s">
        <v>1304</v>
      </c>
    </row>
    <row r="184" spans="1:4" x14ac:dyDescent="0.15">
      <c r="A184" s="1" t="s">
        <v>1101</v>
      </c>
      <c r="B184" s="1" t="s">
        <v>1473</v>
      </c>
      <c r="C184" s="1" t="s">
        <v>1474</v>
      </c>
      <c r="D184" s="1" t="s">
        <v>1304</v>
      </c>
    </row>
    <row r="185" spans="1:4" x14ac:dyDescent="0.15">
      <c r="A185" s="1" t="s">
        <v>1101</v>
      </c>
      <c r="B185" s="1" t="s">
        <v>1475</v>
      </c>
      <c r="C185" s="1" t="s">
        <v>334</v>
      </c>
      <c r="D185" s="1" t="s">
        <v>1303</v>
      </c>
    </row>
    <row r="186" spans="1:4" x14ac:dyDescent="0.15">
      <c r="A186" s="1" t="s">
        <v>1101</v>
      </c>
      <c r="B186" s="1" t="s">
        <v>1476</v>
      </c>
      <c r="C186" s="1" t="s">
        <v>1477</v>
      </c>
      <c r="D186" s="1" t="s">
        <v>1307</v>
      </c>
    </row>
    <row r="187" spans="1:4" x14ac:dyDescent="0.15">
      <c r="A187" s="1" t="s">
        <v>1101</v>
      </c>
      <c r="B187" s="1" t="s">
        <v>1478</v>
      </c>
      <c r="C187" s="1" t="s">
        <v>1479</v>
      </c>
      <c r="D187" s="1" t="s">
        <v>1297</v>
      </c>
    </row>
    <row r="188" spans="1:4" x14ac:dyDescent="0.15">
      <c r="A188" s="1" t="s">
        <v>1101</v>
      </c>
      <c r="B188" s="1" t="s">
        <v>1480</v>
      </c>
      <c r="C188" s="1" t="s">
        <v>1481</v>
      </c>
      <c r="D188" s="1" t="s">
        <v>1303</v>
      </c>
    </row>
    <row r="189" spans="1:4" x14ac:dyDescent="0.15">
      <c r="A189" s="1" t="s">
        <v>1101</v>
      </c>
      <c r="B189" s="1" t="s">
        <v>1482</v>
      </c>
      <c r="C189" s="1" t="s">
        <v>1483</v>
      </c>
      <c r="D189" s="1" t="s">
        <v>1303</v>
      </c>
    </row>
    <row r="190" spans="1:4" x14ac:dyDescent="0.15">
      <c r="A190" s="1" t="s">
        <v>1101</v>
      </c>
      <c r="B190" s="1" t="s">
        <v>1484</v>
      </c>
      <c r="C190" s="1" t="s">
        <v>1485</v>
      </c>
      <c r="D190" s="1" t="s">
        <v>1297</v>
      </c>
    </row>
    <row r="191" spans="1:4" x14ac:dyDescent="0.15">
      <c r="A191" s="1" t="s">
        <v>1101</v>
      </c>
      <c r="B191" s="1" t="s">
        <v>1486</v>
      </c>
      <c r="C191" s="1" t="s">
        <v>1487</v>
      </c>
      <c r="D191" s="1" t="s">
        <v>1297</v>
      </c>
    </row>
    <row r="192" spans="1:4" x14ac:dyDescent="0.15">
      <c r="A192" s="1" t="s">
        <v>1101</v>
      </c>
      <c r="B192" s="1" t="s">
        <v>1488</v>
      </c>
      <c r="C192" s="1" t="s">
        <v>1489</v>
      </c>
      <c r="D192" s="1" t="s">
        <v>1308</v>
      </c>
    </row>
    <row r="193" spans="1:4" x14ac:dyDescent="0.15">
      <c r="A193" s="1" t="s">
        <v>1101</v>
      </c>
      <c r="B193" s="1" t="s">
        <v>1490</v>
      </c>
      <c r="C193" s="1" t="s">
        <v>1491</v>
      </c>
      <c r="D193" s="1" t="s">
        <v>1304</v>
      </c>
    </row>
    <row r="194" spans="1:4" x14ac:dyDescent="0.15">
      <c r="A194" s="1" t="s">
        <v>1101</v>
      </c>
      <c r="B194" s="1" t="s">
        <v>1492</v>
      </c>
      <c r="C194" s="1" t="s">
        <v>1493</v>
      </c>
      <c r="D194" s="1" t="s">
        <v>1304</v>
      </c>
    </row>
    <row r="195" spans="1:4" x14ac:dyDescent="0.15">
      <c r="A195" s="1" t="s">
        <v>1101</v>
      </c>
      <c r="B195" s="1" t="s">
        <v>1494</v>
      </c>
      <c r="C195" s="1" t="s">
        <v>1495</v>
      </c>
      <c r="D195" s="1" t="s">
        <v>1299</v>
      </c>
    </row>
    <row r="196" spans="1:4" x14ac:dyDescent="0.15">
      <c r="A196" s="1" t="s">
        <v>1101</v>
      </c>
      <c r="B196" s="1" t="s">
        <v>1496</v>
      </c>
      <c r="C196" s="1" t="s">
        <v>1497</v>
      </c>
      <c r="D196" s="1" t="s">
        <v>1306</v>
      </c>
    </row>
    <row r="197" spans="1:4" x14ac:dyDescent="0.15">
      <c r="A197" s="1" t="s">
        <v>1101</v>
      </c>
      <c r="B197" s="1" t="s">
        <v>1498</v>
      </c>
      <c r="C197" s="1" t="s">
        <v>1499</v>
      </c>
      <c r="D197" s="1" t="s">
        <v>1295</v>
      </c>
    </row>
    <row r="198" spans="1:4" x14ac:dyDescent="0.15">
      <c r="A198" s="1" t="s">
        <v>1101</v>
      </c>
      <c r="B198" s="1" t="s">
        <v>1500</v>
      </c>
      <c r="C198" s="1" t="s">
        <v>1501</v>
      </c>
      <c r="D198" s="1" t="s">
        <v>1295</v>
      </c>
    </row>
    <row r="199" spans="1:4" x14ac:dyDescent="0.15">
      <c r="A199" s="1" t="s">
        <v>1101</v>
      </c>
      <c r="B199" s="1" t="s">
        <v>1502</v>
      </c>
      <c r="C199" s="1" t="s">
        <v>1315</v>
      </c>
      <c r="D199" s="1" t="s">
        <v>1297</v>
      </c>
    </row>
    <row r="200" spans="1:4" x14ac:dyDescent="0.15">
      <c r="A200" s="1" t="s">
        <v>1101</v>
      </c>
      <c r="B200" s="1" t="s">
        <v>1503</v>
      </c>
      <c r="C200" s="1" t="s">
        <v>1504</v>
      </c>
      <c r="D200" s="1" t="s">
        <v>1297</v>
      </c>
    </row>
    <row r="201" spans="1:4" x14ac:dyDescent="0.15">
      <c r="A201" s="1" t="s">
        <v>1101</v>
      </c>
      <c r="B201" s="1" t="s">
        <v>1505</v>
      </c>
      <c r="C201" s="1" t="s">
        <v>1506</v>
      </c>
      <c r="D201" s="1" t="s">
        <v>1299</v>
      </c>
    </row>
    <row r="202" spans="1:4" x14ac:dyDescent="0.15">
      <c r="A202" s="1" t="s">
        <v>1101</v>
      </c>
      <c r="B202" s="1" t="s">
        <v>1507</v>
      </c>
      <c r="C202" s="1" t="s">
        <v>1508</v>
      </c>
      <c r="D202" s="1" t="s">
        <v>1304</v>
      </c>
    </row>
    <row r="203" spans="1:4" x14ac:dyDescent="0.15">
      <c r="A203" s="1" t="s">
        <v>1101</v>
      </c>
      <c r="B203" s="1" t="s">
        <v>1509</v>
      </c>
      <c r="C203" s="1" t="s">
        <v>1510</v>
      </c>
      <c r="D203" s="1" t="s">
        <v>1302</v>
      </c>
    </row>
    <row r="204" spans="1:4" x14ac:dyDescent="0.15">
      <c r="A204" s="1" t="s">
        <v>1101</v>
      </c>
      <c r="B204" s="1" t="s">
        <v>1511</v>
      </c>
      <c r="C204" s="1" t="s">
        <v>1512</v>
      </c>
      <c r="D204" s="1" t="s">
        <v>1304</v>
      </c>
    </row>
    <row r="205" spans="1:4" x14ac:dyDescent="0.15">
      <c r="A205" s="1" t="s">
        <v>1101</v>
      </c>
      <c r="B205" s="1" t="s">
        <v>1513</v>
      </c>
      <c r="C205" s="1" t="s">
        <v>1514</v>
      </c>
      <c r="D205" s="1" t="s">
        <v>1302</v>
      </c>
    </row>
    <row r="206" spans="1:4" x14ac:dyDescent="0.15">
      <c r="A206" s="1" t="s">
        <v>1101</v>
      </c>
      <c r="B206" s="1" t="s">
        <v>1515</v>
      </c>
      <c r="C206" s="1" t="s">
        <v>1516</v>
      </c>
      <c r="D206" s="1" t="s">
        <v>1308</v>
      </c>
    </row>
    <row r="207" spans="1:4" x14ac:dyDescent="0.15">
      <c r="A207" s="1" t="s">
        <v>1101</v>
      </c>
      <c r="B207" s="1" t="s">
        <v>1517</v>
      </c>
      <c r="C207" s="1" t="s">
        <v>317</v>
      </c>
      <c r="D207" s="1" t="s">
        <v>1303</v>
      </c>
    </row>
    <row r="208" spans="1:4" x14ac:dyDescent="0.15">
      <c r="A208" s="1" t="s">
        <v>1101</v>
      </c>
      <c r="B208" s="1" t="s">
        <v>1518</v>
      </c>
      <c r="C208" s="1" t="s">
        <v>1519</v>
      </c>
      <c r="D208" s="1" t="s">
        <v>1300</v>
      </c>
    </row>
    <row r="209" spans="1:4" x14ac:dyDescent="0.15">
      <c r="A209" s="1" t="s">
        <v>1101</v>
      </c>
      <c r="B209" s="1" t="s">
        <v>1520</v>
      </c>
      <c r="C209" s="1" t="s">
        <v>1521</v>
      </c>
      <c r="D209" s="1" t="s">
        <v>1308</v>
      </c>
    </row>
    <row r="210" spans="1:4" x14ac:dyDescent="0.15">
      <c r="A210" s="1" t="s">
        <v>1101</v>
      </c>
      <c r="B210" s="1" t="s">
        <v>1522</v>
      </c>
      <c r="C210" s="1" t="s">
        <v>1523</v>
      </c>
      <c r="D210" s="1" t="s">
        <v>1307</v>
      </c>
    </row>
    <row r="211" spans="1:4" x14ac:dyDescent="0.15">
      <c r="A211" s="1" t="s">
        <v>1101</v>
      </c>
      <c r="B211" s="1" t="s">
        <v>1524</v>
      </c>
      <c r="C211" s="1" t="s">
        <v>1525</v>
      </c>
      <c r="D211" s="1" t="s">
        <v>1307</v>
      </c>
    </row>
    <row r="212" spans="1:4" x14ac:dyDescent="0.15">
      <c r="A212" s="1" t="s">
        <v>1101</v>
      </c>
      <c r="B212" s="1" t="s">
        <v>1526</v>
      </c>
      <c r="C212" s="1" t="s">
        <v>1527</v>
      </c>
      <c r="D212" s="1" t="s">
        <v>1299</v>
      </c>
    </row>
    <row r="213" spans="1:4" x14ac:dyDescent="0.15">
      <c r="A213" s="1" t="s">
        <v>1101</v>
      </c>
      <c r="B213" s="1" t="s">
        <v>1528</v>
      </c>
      <c r="C213" s="1" t="s">
        <v>1529</v>
      </c>
      <c r="D213" s="1" t="s">
        <v>1297</v>
      </c>
    </row>
    <row r="214" spans="1:4" x14ac:dyDescent="0.15">
      <c r="A214" s="1" t="s">
        <v>1101</v>
      </c>
      <c r="B214" s="1" t="s">
        <v>1530</v>
      </c>
      <c r="C214" s="1" t="s">
        <v>1531</v>
      </c>
      <c r="D214" s="1" t="s">
        <v>1299</v>
      </c>
    </row>
    <row r="215" spans="1:4" x14ac:dyDescent="0.15">
      <c r="A215" s="1" t="s">
        <v>1101</v>
      </c>
      <c r="B215" s="1" t="s">
        <v>1532</v>
      </c>
      <c r="C215" s="1" t="s">
        <v>1533</v>
      </c>
      <c r="D215" s="1" t="s">
        <v>1306</v>
      </c>
    </row>
    <row r="216" spans="1:4" x14ac:dyDescent="0.15">
      <c r="A216" s="1" t="s">
        <v>1101</v>
      </c>
      <c r="B216" s="1" t="s">
        <v>1534</v>
      </c>
      <c r="C216" s="1" t="s">
        <v>288</v>
      </c>
      <c r="D216" s="1" t="s">
        <v>1307</v>
      </c>
    </row>
    <row r="217" spans="1:4" x14ac:dyDescent="0.15">
      <c r="A217" s="1" t="s">
        <v>1101</v>
      </c>
      <c r="B217" s="1" t="s">
        <v>1535</v>
      </c>
      <c r="C217" s="1" t="s">
        <v>1536</v>
      </c>
      <c r="D217" s="1" t="s">
        <v>1306</v>
      </c>
    </row>
    <row r="218" spans="1:4" x14ac:dyDescent="0.15">
      <c r="A218" s="1" t="s">
        <v>1101</v>
      </c>
      <c r="B218" s="1" t="s">
        <v>1537</v>
      </c>
      <c r="C218" s="1" t="s">
        <v>1538</v>
      </c>
      <c r="D218" s="1" t="s">
        <v>1304</v>
      </c>
    </row>
    <row r="219" spans="1:4" x14ac:dyDescent="0.15">
      <c r="A219" s="1" t="s">
        <v>1101</v>
      </c>
      <c r="B219" s="1" t="s">
        <v>1539</v>
      </c>
      <c r="C219" s="1" t="s">
        <v>1540</v>
      </c>
      <c r="D219" s="1" t="s">
        <v>1304</v>
      </c>
    </row>
    <row r="220" spans="1:4" x14ac:dyDescent="0.15">
      <c r="A220" s="1" t="s">
        <v>1101</v>
      </c>
      <c r="B220" s="1" t="s">
        <v>1541</v>
      </c>
      <c r="C220" s="1" t="s">
        <v>1542</v>
      </c>
      <c r="D220" s="1" t="s">
        <v>1302</v>
      </c>
    </row>
    <row r="221" spans="1:4" x14ac:dyDescent="0.15">
      <c r="A221" s="1" t="s">
        <v>1101</v>
      </c>
      <c r="B221" s="1" t="s">
        <v>1543</v>
      </c>
      <c r="C221" s="1" t="s">
        <v>1544</v>
      </c>
      <c r="D221" s="1" t="s">
        <v>1303</v>
      </c>
    </row>
    <row r="222" spans="1:4" x14ac:dyDescent="0.15">
      <c r="A222" s="1" t="s">
        <v>1101</v>
      </c>
      <c r="B222" s="1" t="s">
        <v>1545</v>
      </c>
      <c r="C222" s="1" t="s">
        <v>1546</v>
      </c>
      <c r="D222" s="1" t="s">
        <v>1306</v>
      </c>
    </row>
    <row r="223" spans="1:4" x14ac:dyDescent="0.15">
      <c r="A223" s="1" t="s">
        <v>1101</v>
      </c>
      <c r="B223" s="1" t="s">
        <v>1547</v>
      </c>
      <c r="C223" s="1" t="s">
        <v>1548</v>
      </c>
      <c r="D223" s="1" t="s">
        <v>1295</v>
      </c>
    </row>
    <row r="224" spans="1:4" x14ac:dyDescent="0.15">
      <c r="A224" s="1" t="s">
        <v>1101</v>
      </c>
      <c r="B224" s="1" t="s">
        <v>1549</v>
      </c>
      <c r="C224" s="1" t="s">
        <v>1550</v>
      </c>
      <c r="D224" s="1" t="s">
        <v>1303</v>
      </c>
    </row>
    <row r="225" spans="1:4" x14ac:dyDescent="0.15">
      <c r="A225" s="1" t="s">
        <v>1101</v>
      </c>
      <c r="B225" s="1" t="s">
        <v>1551</v>
      </c>
      <c r="C225" s="1" t="s">
        <v>307</v>
      </c>
      <c r="D225" s="1" t="s">
        <v>1306</v>
      </c>
    </row>
    <row r="226" spans="1:4" x14ac:dyDescent="0.15">
      <c r="A226" s="1" t="s">
        <v>1101</v>
      </c>
      <c r="B226" s="1" t="s">
        <v>1552</v>
      </c>
      <c r="C226" s="1" t="s">
        <v>1553</v>
      </c>
      <c r="D226" s="1" t="s">
        <v>1308</v>
      </c>
    </row>
    <row r="227" spans="1:4" x14ac:dyDescent="0.15">
      <c r="A227" s="1" t="s">
        <v>1101</v>
      </c>
      <c r="B227" s="1" t="s">
        <v>1554</v>
      </c>
      <c r="C227" s="1" t="s">
        <v>1555</v>
      </c>
      <c r="D227" s="1" t="s">
        <v>1303</v>
      </c>
    </row>
    <row r="228" spans="1:4" x14ac:dyDescent="0.15">
      <c r="A228" s="1" t="s">
        <v>1101</v>
      </c>
      <c r="B228" s="1" t="s">
        <v>1556</v>
      </c>
      <c r="C228" s="1" t="s">
        <v>1557</v>
      </c>
      <c r="D228" s="1" t="s">
        <v>1308</v>
      </c>
    </row>
    <row r="229" spans="1:4" x14ac:dyDescent="0.15">
      <c r="A229" s="1" t="s">
        <v>1101</v>
      </c>
      <c r="B229" s="1" t="s">
        <v>1558</v>
      </c>
      <c r="C229" s="1" t="s">
        <v>1559</v>
      </c>
      <c r="D229" s="1" t="s">
        <v>1300</v>
      </c>
    </row>
    <row r="230" spans="1:4" x14ac:dyDescent="0.15">
      <c r="A230" s="1" t="s">
        <v>1101</v>
      </c>
      <c r="B230" s="1" t="s">
        <v>1560</v>
      </c>
      <c r="C230" s="1" t="s">
        <v>1561</v>
      </c>
      <c r="D230" s="1" t="s">
        <v>1295</v>
      </c>
    </row>
    <row r="231" spans="1:4" x14ac:dyDescent="0.15">
      <c r="A231" s="1" t="s">
        <v>1101</v>
      </c>
      <c r="B231" s="1" t="s">
        <v>1562</v>
      </c>
      <c r="C231" s="1" t="s">
        <v>1563</v>
      </c>
      <c r="D231" s="1" t="s">
        <v>1297</v>
      </c>
    </row>
    <row r="232" spans="1:4" x14ac:dyDescent="0.15">
      <c r="A232" s="1" t="s">
        <v>1101</v>
      </c>
      <c r="B232" s="1" t="s">
        <v>1564</v>
      </c>
      <c r="C232" s="1" t="s">
        <v>1565</v>
      </c>
      <c r="D232" s="1" t="s">
        <v>1308</v>
      </c>
    </row>
    <row r="233" spans="1:4" x14ac:dyDescent="0.15">
      <c r="A233" s="1" t="s">
        <v>1101</v>
      </c>
      <c r="B233" s="1" t="s">
        <v>1566</v>
      </c>
      <c r="C233" s="1" t="s">
        <v>1567</v>
      </c>
      <c r="D233" s="1" t="s">
        <v>1295</v>
      </c>
    </row>
    <row r="234" spans="1:4" x14ac:dyDescent="0.15">
      <c r="A234" s="1" t="s">
        <v>1101</v>
      </c>
      <c r="B234" s="1" t="s">
        <v>1568</v>
      </c>
      <c r="C234" s="1" t="s">
        <v>1569</v>
      </c>
      <c r="D234" s="1" t="s">
        <v>1308</v>
      </c>
    </row>
    <row r="235" spans="1:4" x14ac:dyDescent="0.15">
      <c r="A235" s="1" t="s">
        <v>1101</v>
      </c>
      <c r="B235" s="1" t="s">
        <v>1570</v>
      </c>
      <c r="C235" s="1" t="s">
        <v>1571</v>
      </c>
      <c r="D235" s="1" t="s">
        <v>1304</v>
      </c>
    </row>
    <row r="236" spans="1:4" x14ac:dyDescent="0.15">
      <c r="A236" s="1" t="s">
        <v>1101</v>
      </c>
      <c r="B236" s="1" t="s">
        <v>1572</v>
      </c>
      <c r="C236" s="1" t="s">
        <v>355</v>
      </c>
      <c r="D236" s="1" t="s">
        <v>1302</v>
      </c>
    </row>
    <row r="237" spans="1:4" x14ac:dyDescent="0.15">
      <c r="A237" s="1" t="s">
        <v>1101</v>
      </c>
      <c r="B237" s="1" t="s">
        <v>1573</v>
      </c>
      <c r="C237" s="1" t="s">
        <v>1574</v>
      </c>
      <c r="D237" s="1" t="s">
        <v>1300</v>
      </c>
    </row>
    <row r="238" spans="1:4" x14ac:dyDescent="0.15">
      <c r="A238" s="1" t="s">
        <v>1101</v>
      </c>
      <c r="B238" s="1" t="s">
        <v>1575</v>
      </c>
      <c r="C238" s="1" t="s">
        <v>1576</v>
      </c>
      <c r="D238" s="1" t="s">
        <v>1304</v>
      </c>
    </row>
    <row r="239" spans="1:4" x14ac:dyDescent="0.15">
      <c r="A239" s="1" t="s">
        <v>1101</v>
      </c>
      <c r="B239" s="1" t="s">
        <v>1577</v>
      </c>
      <c r="C239" s="1" t="s">
        <v>1578</v>
      </c>
      <c r="D239" s="1" t="s">
        <v>1300</v>
      </c>
    </row>
    <row r="240" spans="1:4" x14ac:dyDescent="0.15">
      <c r="A240" s="1" t="s">
        <v>1101</v>
      </c>
      <c r="B240" s="1" t="s">
        <v>1579</v>
      </c>
      <c r="C240" s="1" t="s">
        <v>1580</v>
      </c>
      <c r="D240" s="1" t="s">
        <v>1297</v>
      </c>
    </row>
    <row r="241" spans="1:4" x14ac:dyDescent="0.15">
      <c r="A241" s="1" t="s">
        <v>1101</v>
      </c>
      <c r="B241" s="1" t="s">
        <v>1581</v>
      </c>
      <c r="C241" s="1" t="s">
        <v>1582</v>
      </c>
      <c r="D241" s="1" t="s">
        <v>1304</v>
      </c>
    </row>
    <row r="242" spans="1:4" x14ac:dyDescent="0.15">
      <c r="A242" s="1" t="s">
        <v>1101</v>
      </c>
      <c r="B242" s="1" t="s">
        <v>1583</v>
      </c>
      <c r="C242" s="1" t="s">
        <v>1584</v>
      </c>
      <c r="D242" s="1" t="s">
        <v>1295</v>
      </c>
    </row>
    <row r="243" spans="1:4" x14ac:dyDescent="0.15">
      <c r="A243" s="1" t="s">
        <v>1101</v>
      </c>
      <c r="B243" s="1" t="s">
        <v>1585</v>
      </c>
      <c r="C243" s="1" t="s">
        <v>276</v>
      </c>
      <c r="D243" s="1" t="s">
        <v>1303</v>
      </c>
    </row>
    <row r="244" spans="1:4" x14ac:dyDescent="0.15">
      <c r="A244" s="1" t="s">
        <v>1101</v>
      </c>
      <c r="B244" s="1" t="s">
        <v>1586</v>
      </c>
      <c r="C244" s="1" t="s">
        <v>1587</v>
      </c>
      <c r="D244" s="1" t="s">
        <v>1299</v>
      </c>
    </row>
    <row r="245" spans="1:4" x14ac:dyDescent="0.15">
      <c r="A245" s="1" t="s">
        <v>1101</v>
      </c>
      <c r="B245" s="1" t="s">
        <v>1588</v>
      </c>
      <c r="C245" s="1" t="s">
        <v>1589</v>
      </c>
      <c r="D245" s="1" t="s">
        <v>1308</v>
      </c>
    </row>
    <row r="246" spans="1:4" x14ac:dyDescent="0.15">
      <c r="A246" s="1" t="s">
        <v>1101</v>
      </c>
      <c r="B246" s="1" t="s">
        <v>1590</v>
      </c>
      <c r="C246" s="1" t="s">
        <v>1591</v>
      </c>
      <c r="D246" s="1" t="s">
        <v>1304</v>
      </c>
    </row>
    <row r="247" spans="1:4" x14ac:dyDescent="0.15">
      <c r="A247" s="1" t="s">
        <v>1101</v>
      </c>
      <c r="B247" s="1" t="s">
        <v>1592</v>
      </c>
      <c r="C247" s="1" t="s">
        <v>1593</v>
      </c>
      <c r="D247" s="1" t="s">
        <v>1308</v>
      </c>
    </row>
    <row r="248" spans="1:4" x14ac:dyDescent="0.15">
      <c r="A248" s="1" t="s">
        <v>1101</v>
      </c>
      <c r="B248" s="1" t="s">
        <v>1594</v>
      </c>
      <c r="C248" s="1" t="s">
        <v>1595</v>
      </c>
      <c r="D248" s="1" t="s">
        <v>1297</v>
      </c>
    </row>
    <row r="249" spans="1:4" x14ac:dyDescent="0.15">
      <c r="A249" s="1" t="s">
        <v>1101</v>
      </c>
      <c r="B249" s="1" t="s">
        <v>1596</v>
      </c>
      <c r="C249" s="1" t="s">
        <v>342</v>
      </c>
      <c r="D249" s="1" t="s">
        <v>1302</v>
      </c>
    </row>
    <row r="250" spans="1:4" x14ac:dyDescent="0.15">
      <c r="A250" s="1" t="s">
        <v>1101</v>
      </c>
      <c r="B250" s="1" t="s">
        <v>1597</v>
      </c>
      <c r="C250" s="1" t="s">
        <v>1598</v>
      </c>
      <c r="D250" s="1" t="s">
        <v>1306</v>
      </c>
    </row>
    <row r="251" spans="1:4" x14ac:dyDescent="0.15">
      <c r="A251" s="1" t="s">
        <v>1101</v>
      </c>
      <c r="B251" s="1" t="s">
        <v>1599</v>
      </c>
      <c r="C251" s="1" t="s">
        <v>1600</v>
      </c>
      <c r="D251" s="1" t="s">
        <v>1300</v>
      </c>
    </row>
    <row r="252" spans="1:4" x14ac:dyDescent="0.15">
      <c r="A252" s="1" t="s">
        <v>1101</v>
      </c>
      <c r="B252" s="1" t="s">
        <v>1601</v>
      </c>
      <c r="C252" s="1" t="s">
        <v>1602</v>
      </c>
      <c r="D252" s="1" t="s">
        <v>1306</v>
      </c>
    </row>
    <row r="253" spans="1:4" x14ac:dyDescent="0.15">
      <c r="A253" s="1" t="s">
        <v>1101</v>
      </c>
      <c r="B253" s="1" t="s">
        <v>1603</v>
      </c>
      <c r="C253" s="1" t="s">
        <v>1604</v>
      </c>
      <c r="D253" s="1" t="s">
        <v>1307</v>
      </c>
    </row>
    <row r="254" spans="1:4" x14ac:dyDescent="0.15">
      <c r="A254" s="1" t="s">
        <v>1101</v>
      </c>
      <c r="B254" s="1" t="s">
        <v>1605</v>
      </c>
      <c r="C254" s="1" t="s">
        <v>1606</v>
      </c>
      <c r="D254" s="1" t="s">
        <v>1295</v>
      </c>
    </row>
    <row r="255" spans="1:4" x14ac:dyDescent="0.15">
      <c r="A255" s="1" t="s">
        <v>1101</v>
      </c>
      <c r="B255" s="1" t="s">
        <v>1607</v>
      </c>
      <c r="C255" s="1" t="s">
        <v>1608</v>
      </c>
      <c r="D255" s="1" t="s">
        <v>1299</v>
      </c>
    </row>
    <row r="256" spans="1:4" x14ac:dyDescent="0.15">
      <c r="A256" s="1" t="s">
        <v>1101</v>
      </c>
      <c r="B256" s="1" t="s">
        <v>1609</v>
      </c>
      <c r="C256" s="1" t="s">
        <v>1610</v>
      </c>
      <c r="D256" s="1" t="s">
        <v>1307</v>
      </c>
    </row>
    <row r="257" spans="1:4" x14ac:dyDescent="0.15">
      <c r="A257" s="1" t="s">
        <v>1101</v>
      </c>
      <c r="B257" s="1" t="s">
        <v>1611</v>
      </c>
      <c r="C257" s="1" t="s">
        <v>1612</v>
      </c>
      <c r="D257" s="1" t="s">
        <v>1297</v>
      </c>
    </row>
    <row r="258" spans="1:4" x14ac:dyDescent="0.15">
      <c r="A258" s="1" t="s">
        <v>1101</v>
      </c>
      <c r="B258" s="1" t="s">
        <v>1613</v>
      </c>
      <c r="C258" s="1" t="s">
        <v>1614</v>
      </c>
      <c r="D258" s="1" t="s">
        <v>1297</v>
      </c>
    </row>
    <row r="259" spans="1:4" x14ac:dyDescent="0.15">
      <c r="A259" s="1" t="s">
        <v>1101</v>
      </c>
      <c r="B259" s="1" t="s">
        <v>1615</v>
      </c>
      <c r="C259" s="1" t="s">
        <v>1616</v>
      </c>
      <c r="D259" s="1" t="s">
        <v>1306</v>
      </c>
    </row>
    <row r="260" spans="1:4" x14ac:dyDescent="0.15">
      <c r="A260" s="1" t="s">
        <v>1101</v>
      </c>
      <c r="B260" s="1" t="s">
        <v>1617</v>
      </c>
      <c r="C260" s="1" t="s">
        <v>1618</v>
      </c>
      <c r="D260" s="1" t="s">
        <v>1297</v>
      </c>
    </row>
    <row r="261" spans="1:4" x14ac:dyDescent="0.15">
      <c r="A261" s="1" t="s">
        <v>1101</v>
      </c>
      <c r="B261" s="1" t="s">
        <v>1619</v>
      </c>
      <c r="C261" s="1" t="s">
        <v>1620</v>
      </c>
      <c r="D261" s="1" t="s">
        <v>1304</v>
      </c>
    </row>
    <row r="262" spans="1:4" x14ac:dyDescent="0.15">
      <c r="A262" s="1" t="s">
        <v>1101</v>
      </c>
      <c r="B262" s="1" t="s">
        <v>1621</v>
      </c>
      <c r="C262" s="1" t="s">
        <v>1622</v>
      </c>
      <c r="D262" s="1" t="s">
        <v>1306</v>
      </c>
    </row>
    <row r="263" spans="1:4" x14ac:dyDescent="0.15">
      <c r="A263" s="1" t="s">
        <v>1101</v>
      </c>
      <c r="B263" s="1" t="s">
        <v>1623</v>
      </c>
      <c r="C263" s="1" t="s">
        <v>1624</v>
      </c>
      <c r="D263" s="1" t="s">
        <v>1303</v>
      </c>
    </row>
    <row r="264" spans="1:4" x14ac:dyDescent="0.15">
      <c r="A264" s="1" t="s">
        <v>1101</v>
      </c>
      <c r="B264" s="1" t="s">
        <v>1625</v>
      </c>
      <c r="C264" s="1" t="s">
        <v>1626</v>
      </c>
      <c r="D264" s="1" t="s">
        <v>1302</v>
      </c>
    </row>
    <row r="265" spans="1:4" x14ac:dyDescent="0.15">
      <c r="A265" s="1" t="s">
        <v>1101</v>
      </c>
      <c r="B265" s="1" t="s">
        <v>1627</v>
      </c>
      <c r="C265" s="1" t="s">
        <v>1628</v>
      </c>
      <c r="D265" s="1" t="s">
        <v>1295</v>
      </c>
    </row>
    <row r="266" spans="1:4" x14ac:dyDescent="0.15">
      <c r="A266" s="1" t="s">
        <v>1101</v>
      </c>
      <c r="B266" s="1" t="s">
        <v>1629</v>
      </c>
      <c r="C266" s="1" t="s">
        <v>1630</v>
      </c>
      <c r="D266" s="1" t="s">
        <v>1295</v>
      </c>
    </row>
    <row r="267" spans="1:4" x14ac:dyDescent="0.15">
      <c r="A267" s="1" t="s">
        <v>1101</v>
      </c>
      <c r="B267" s="1" t="s">
        <v>1631</v>
      </c>
      <c r="C267" s="1" t="s">
        <v>1632</v>
      </c>
      <c r="D267" s="1" t="s">
        <v>1304</v>
      </c>
    </row>
    <row r="268" spans="1:4" x14ac:dyDescent="0.15">
      <c r="A268" s="1" t="s">
        <v>1101</v>
      </c>
      <c r="B268" s="1" t="s">
        <v>1633</v>
      </c>
      <c r="C268" s="1" t="s">
        <v>1634</v>
      </c>
      <c r="D268" s="1" t="s">
        <v>1295</v>
      </c>
    </row>
    <row r="269" spans="1:4" x14ac:dyDescent="0.15">
      <c r="A269" s="1" t="s">
        <v>1101</v>
      </c>
      <c r="B269" s="1" t="s">
        <v>1635</v>
      </c>
      <c r="C269" s="1" t="s">
        <v>1636</v>
      </c>
      <c r="D269" s="1" t="s">
        <v>1295</v>
      </c>
    </row>
    <row r="270" spans="1:4" x14ac:dyDescent="0.15">
      <c r="A270" s="1" t="s">
        <v>1101</v>
      </c>
      <c r="B270" s="1" t="s">
        <v>1637</v>
      </c>
      <c r="C270" s="1" t="s">
        <v>1638</v>
      </c>
      <c r="D270" s="1" t="s">
        <v>1297</v>
      </c>
    </row>
    <row r="271" spans="1:4" x14ac:dyDescent="0.15">
      <c r="A271" s="1" t="s">
        <v>1101</v>
      </c>
      <c r="B271" s="1" t="s">
        <v>1639</v>
      </c>
      <c r="C271" s="1" t="s">
        <v>1640</v>
      </c>
      <c r="D271" s="1" t="s">
        <v>1304</v>
      </c>
    </row>
    <row r="272" spans="1:4" x14ac:dyDescent="0.15">
      <c r="A272" s="1" t="s">
        <v>1101</v>
      </c>
      <c r="B272" s="1" t="s">
        <v>1641</v>
      </c>
      <c r="C272" s="1" t="s">
        <v>1642</v>
      </c>
      <c r="D272" s="1" t="s">
        <v>1302</v>
      </c>
    </row>
    <row r="273" spans="1:4" x14ac:dyDescent="0.15">
      <c r="A273" s="1" t="s">
        <v>1101</v>
      </c>
      <c r="B273" s="1" t="s">
        <v>1643</v>
      </c>
      <c r="C273" s="1" t="s">
        <v>1644</v>
      </c>
      <c r="D273" s="1" t="s">
        <v>1302</v>
      </c>
    </row>
    <row r="274" spans="1:4" x14ac:dyDescent="0.15">
      <c r="A274" s="1" t="s">
        <v>1101</v>
      </c>
      <c r="B274" s="1" t="s">
        <v>1645</v>
      </c>
      <c r="C274" s="1" t="s">
        <v>1646</v>
      </c>
      <c r="D274" s="1" t="s">
        <v>1295</v>
      </c>
    </row>
    <row r="275" spans="1:4" x14ac:dyDescent="0.15">
      <c r="A275" s="1" t="s">
        <v>1101</v>
      </c>
      <c r="B275" s="1" t="s">
        <v>1647</v>
      </c>
      <c r="C275" s="1" t="s">
        <v>1648</v>
      </c>
      <c r="D275" s="1" t="s">
        <v>1300</v>
      </c>
    </row>
    <row r="276" spans="1:4" x14ac:dyDescent="0.15">
      <c r="A276" s="1" t="s">
        <v>1101</v>
      </c>
      <c r="B276" s="1" t="s">
        <v>1649</v>
      </c>
      <c r="C276" s="1" t="s">
        <v>1650</v>
      </c>
      <c r="D276" s="1" t="s">
        <v>1306</v>
      </c>
    </row>
    <row r="277" spans="1:4" x14ac:dyDescent="0.15">
      <c r="A277" s="1" t="s">
        <v>1101</v>
      </c>
      <c r="B277" s="1" t="s">
        <v>1651</v>
      </c>
      <c r="C277" s="1" t="s">
        <v>1652</v>
      </c>
      <c r="D277" s="1" t="s">
        <v>1307</v>
      </c>
    </row>
    <row r="278" spans="1:4" x14ac:dyDescent="0.15">
      <c r="A278" s="1" t="s">
        <v>1101</v>
      </c>
      <c r="B278" s="1" t="s">
        <v>1653</v>
      </c>
      <c r="C278" s="1" t="s">
        <v>1654</v>
      </c>
      <c r="D278" s="1" t="s">
        <v>1307</v>
      </c>
    </row>
    <row r="279" spans="1:4" x14ac:dyDescent="0.15">
      <c r="A279" s="1" t="s">
        <v>1101</v>
      </c>
      <c r="B279" s="1" t="s">
        <v>1655</v>
      </c>
      <c r="C279" s="1" t="s">
        <v>253</v>
      </c>
      <c r="D279" s="1" t="s">
        <v>1306</v>
      </c>
    </row>
    <row r="280" spans="1:4" x14ac:dyDescent="0.15">
      <c r="A280" s="1" t="s">
        <v>1101</v>
      </c>
      <c r="B280" s="1" t="s">
        <v>1656</v>
      </c>
      <c r="C280" s="1" t="s">
        <v>1657</v>
      </c>
      <c r="D280" s="1" t="s">
        <v>1306</v>
      </c>
    </row>
    <row r="281" spans="1:4" x14ac:dyDescent="0.15">
      <c r="A281" s="1" t="s">
        <v>1101</v>
      </c>
      <c r="B281" s="1" t="s">
        <v>1658</v>
      </c>
      <c r="C281" s="1" t="s">
        <v>1659</v>
      </c>
      <c r="D281" s="1" t="s">
        <v>1297</v>
      </c>
    </row>
    <row r="282" spans="1:4" x14ac:dyDescent="0.15">
      <c r="A282" s="1" t="s">
        <v>1101</v>
      </c>
      <c r="B282" s="1" t="s">
        <v>1660</v>
      </c>
      <c r="C282" s="1" t="s">
        <v>1661</v>
      </c>
      <c r="D282" s="1" t="s">
        <v>1302</v>
      </c>
    </row>
    <row r="283" spans="1:4" x14ac:dyDescent="0.15">
      <c r="A283" s="1" t="s">
        <v>1101</v>
      </c>
      <c r="B283" s="1" t="s">
        <v>1662</v>
      </c>
      <c r="C283" s="1" t="s">
        <v>1663</v>
      </c>
      <c r="D283" s="1" t="s">
        <v>1299</v>
      </c>
    </row>
    <row r="284" spans="1:4" x14ac:dyDescent="0.15">
      <c r="A284" s="1" t="s">
        <v>1101</v>
      </c>
      <c r="B284" s="1" t="s">
        <v>1664</v>
      </c>
      <c r="C284" s="1" t="s">
        <v>1665</v>
      </c>
      <c r="D284" s="1" t="s">
        <v>1300</v>
      </c>
    </row>
    <row r="285" spans="1:4" x14ac:dyDescent="0.15">
      <c r="A285" s="1" t="s">
        <v>1101</v>
      </c>
      <c r="B285" s="1" t="s">
        <v>1666</v>
      </c>
      <c r="C285" s="1" t="s">
        <v>298</v>
      </c>
      <c r="D285" s="1" t="s">
        <v>1302</v>
      </c>
    </row>
    <row r="286" spans="1:4" x14ac:dyDescent="0.15">
      <c r="A286" s="1" t="s">
        <v>1101</v>
      </c>
      <c r="B286" s="1" t="s">
        <v>1667</v>
      </c>
      <c r="C286" s="1" t="s">
        <v>375</v>
      </c>
      <c r="D286" s="1" t="s">
        <v>1307</v>
      </c>
    </row>
    <row r="287" spans="1:4" x14ac:dyDescent="0.15">
      <c r="A287" s="1" t="s">
        <v>1101</v>
      </c>
      <c r="B287" s="1" t="s">
        <v>1668</v>
      </c>
      <c r="C287" s="1" t="s">
        <v>1669</v>
      </c>
      <c r="D287" s="1" t="s">
        <v>1300</v>
      </c>
    </row>
    <row r="288" spans="1:4" x14ac:dyDescent="0.15">
      <c r="A288" s="1" t="s">
        <v>1101</v>
      </c>
      <c r="B288" s="1" t="s">
        <v>1670</v>
      </c>
      <c r="C288" s="1" t="s">
        <v>1671</v>
      </c>
      <c r="D288" s="1" t="s">
        <v>1308</v>
      </c>
    </row>
    <row r="289" spans="1:4" x14ac:dyDescent="0.15">
      <c r="A289" s="1" t="s">
        <v>1101</v>
      </c>
      <c r="B289" s="1" t="s">
        <v>1672</v>
      </c>
      <c r="C289" s="1" t="s">
        <v>1673</v>
      </c>
      <c r="D289" s="1" t="s">
        <v>1306</v>
      </c>
    </row>
    <row r="290" spans="1:4" x14ac:dyDescent="0.15">
      <c r="A290" s="1" t="s">
        <v>1101</v>
      </c>
      <c r="B290" s="1" t="s">
        <v>1674</v>
      </c>
      <c r="C290" s="1" t="s">
        <v>1675</v>
      </c>
      <c r="D290" s="1" t="s">
        <v>1302</v>
      </c>
    </row>
    <row r="291" spans="1:4" x14ac:dyDescent="0.15">
      <c r="A291" s="1" t="s">
        <v>1101</v>
      </c>
      <c r="B291" s="1" t="s">
        <v>1676</v>
      </c>
      <c r="C291" s="1" t="s">
        <v>1677</v>
      </c>
      <c r="D291" s="1" t="s">
        <v>1308</v>
      </c>
    </row>
    <row r="292" spans="1:4" x14ac:dyDescent="0.15">
      <c r="A292" s="1" t="s">
        <v>1101</v>
      </c>
      <c r="B292" s="1" t="s">
        <v>1678</v>
      </c>
      <c r="C292" s="1" t="s">
        <v>1679</v>
      </c>
      <c r="D292" s="1" t="s">
        <v>1304</v>
      </c>
    </row>
    <row r="293" spans="1:4" x14ac:dyDescent="0.15">
      <c r="A293" s="1" t="s">
        <v>1101</v>
      </c>
      <c r="B293" s="1" t="s">
        <v>1680</v>
      </c>
      <c r="C293" s="1" t="s">
        <v>1681</v>
      </c>
      <c r="D293" s="1" t="s">
        <v>1295</v>
      </c>
    </row>
    <row r="294" spans="1:4" x14ac:dyDescent="0.15">
      <c r="A294" s="1" t="s">
        <v>1101</v>
      </c>
      <c r="B294" s="1" t="s">
        <v>1682</v>
      </c>
      <c r="C294" s="1" t="s">
        <v>1683</v>
      </c>
      <c r="D294" s="1" t="s">
        <v>1297</v>
      </c>
    </row>
    <row r="295" spans="1:4" x14ac:dyDescent="0.15">
      <c r="A295" s="1" t="s">
        <v>1101</v>
      </c>
      <c r="B295" s="1" t="s">
        <v>1684</v>
      </c>
      <c r="C295" s="1" t="s">
        <v>1685</v>
      </c>
      <c r="D295" s="1" t="s">
        <v>1295</v>
      </c>
    </row>
    <row r="296" spans="1:4" x14ac:dyDescent="0.15">
      <c r="A296" s="1" t="s">
        <v>1101</v>
      </c>
      <c r="B296" s="1" t="s">
        <v>1686</v>
      </c>
      <c r="C296" s="1" t="s">
        <v>1687</v>
      </c>
      <c r="D296" s="1" t="s">
        <v>1299</v>
      </c>
    </row>
    <row r="297" spans="1:4" x14ac:dyDescent="0.15">
      <c r="A297" s="1" t="s">
        <v>1101</v>
      </c>
      <c r="B297" s="1" t="s">
        <v>1688</v>
      </c>
      <c r="C297" s="1" t="s">
        <v>1689</v>
      </c>
      <c r="D297" s="1" t="s">
        <v>1308</v>
      </c>
    </row>
    <row r="298" spans="1:4" x14ac:dyDescent="0.15">
      <c r="A298" s="1" t="s">
        <v>1101</v>
      </c>
      <c r="B298" s="1" t="s">
        <v>1690</v>
      </c>
      <c r="C298" s="1" t="s">
        <v>1311</v>
      </c>
      <c r="D298" s="1" t="s">
        <v>1295</v>
      </c>
    </row>
    <row r="299" spans="1:4" x14ac:dyDescent="0.15">
      <c r="A299" s="1" t="s">
        <v>1101</v>
      </c>
      <c r="B299" s="1" t="s">
        <v>1691</v>
      </c>
      <c r="C299" s="1" t="s">
        <v>1692</v>
      </c>
      <c r="D299" s="1" t="s">
        <v>1297</v>
      </c>
    </row>
    <row r="300" spans="1:4" x14ac:dyDescent="0.15">
      <c r="A300" s="1" t="s">
        <v>1101</v>
      </c>
      <c r="B300" s="1" t="s">
        <v>1693</v>
      </c>
      <c r="C300" s="1" t="s">
        <v>1694</v>
      </c>
      <c r="D300" s="1" t="s">
        <v>1306</v>
      </c>
    </row>
    <row r="301" spans="1:4" x14ac:dyDescent="0.15">
      <c r="A301" s="1" t="s">
        <v>1101</v>
      </c>
      <c r="B301" s="1" t="s">
        <v>1695</v>
      </c>
      <c r="C301" s="1" t="s">
        <v>1696</v>
      </c>
      <c r="D301" s="1" t="s">
        <v>1295</v>
      </c>
    </row>
    <row r="302" spans="1:4" x14ac:dyDescent="0.15">
      <c r="A302" s="1" t="s">
        <v>1101</v>
      </c>
      <c r="B302" s="1" t="s">
        <v>1293</v>
      </c>
      <c r="C302" s="1" t="s">
        <v>254</v>
      </c>
      <c r="D302" s="1" t="s">
        <v>1295</v>
      </c>
    </row>
    <row r="303" spans="1:4" x14ac:dyDescent="0.15">
      <c r="A303" s="1" t="s">
        <v>1101</v>
      </c>
      <c r="B303" s="1" t="s">
        <v>1293</v>
      </c>
      <c r="C303" s="1" t="s">
        <v>254</v>
      </c>
      <c r="D303" s="1" t="s">
        <v>1297</v>
      </c>
    </row>
    <row r="304" spans="1:4" x14ac:dyDescent="0.15">
      <c r="A304" s="1" t="s">
        <v>1101</v>
      </c>
      <c r="B304" s="1" t="s">
        <v>1293</v>
      </c>
      <c r="C304" s="1" t="s">
        <v>254</v>
      </c>
      <c r="D304" s="1" t="s">
        <v>1299</v>
      </c>
    </row>
    <row r="305" spans="1:4" x14ac:dyDescent="0.15">
      <c r="A305" s="1" t="s">
        <v>1101</v>
      </c>
      <c r="B305" s="1" t="s">
        <v>1293</v>
      </c>
      <c r="C305" s="1" t="s">
        <v>254</v>
      </c>
      <c r="D305" s="1" t="s">
        <v>1300</v>
      </c>
    </row>
    <row r="306" spans="1:4" x14ac:dyDescent="0.15">
      <c r="A306" s="1" t="s">
        <v>1101</v>
      </c>
      <c r="B306" s="1" t="s">
        <v>1293</v>
      </c>
      <c r="C306" s="1" t="s">
        <v>254</v>
      </c>
      <c r="D306" s="1" t="s">
        <v>1302</v>
      </c>
    </row>
    <row r="307" spans="1:4" x14ac:dyDescent="0.15">
      <c r="A307" s="1" t="s">
        <v>1101</v>
      </c>
      <c r="B307" s="1" t="s">
        <v>1293</v>
      </c>
      <c r="C307" s="1" t="s">
        <v>254</v>
      </c>
      <c r="D307" s="1" t="s">
        <v>1303</v>
      </c>
    </row>
    <row r="308" spans="1:4" x14ac:dyDescent="0.15">
      <c r="A308" s="1" t="s">
        <v>1101</v>
      </c>
      <c r="B308" s="1" t="s">
        <v>1293</v>
      </c>
      <c r="C308" s="1" t="s">
        <v>254</v>
      </c>
      <c r="D308" s="1" t="s">
        <v>1304</v>
      </c>
    </row>
    <row r="309" spans="1:4" x14ac:dyDescent="0.15">
      <c r="A309" s="1" t="s">
        <v>1101</v>
      </c>
      <c r="B309" s="1" t="s">
        <v>1293</v>
      </c>
      <c r="C309" s="1" t="s">
        <v>254</v>
      </c>
      <c r="D309" s="1" t="s">
        <v>1306</v>
      </c>
    </row>
    <row r="310" spans="1:4" x14ac:dyDescent="0.15">
      <c r="A310" s="1" t="s">
        <v>1101</v>
      </c>
      <c r="B310" s="1" t="s">
        <v>1293</v>
      </c>
      <c r="C310" s="1" t="s">
        <v>254</v>
      </c>
      <c r="D310" s="1" t="s">
        <v>1307</v>
      </c>
    </row>
    <row r="311" spans="1:4" x14ac:dyDescent="0.15">
      <c r="A311" s="1" t="s">
        <v>1101</v>
      </c>
      <c r="B311" s="1" t="s">
        <v>1293</v>
      </c>
      <c r="C311" s="1" t="s">
        <v>254</v>
      </c>
      <c r="D311" s="1" t="s">
        <v>1308</v>
      </c>
    </row>
    <row r="318" spans="1:4" x14ac:dyDescent="0.15">
      <c r="A318" s="1" t="s">
        <v>1108</v>
      </c>
      <c r="B318" s="1" t="s">
        <v>1697</v>
      </c>
      <c r="C318" s="1" t="s">
        <v>1698</v>
      </c>
      <c r="D318" s="1" t="s">
        <v>1430</v>
      </c>
    </row>
    <row r="319" spans="1:4" x14ac:dyDescent="0.15">
      <c r="A319" s="1" t="s">
        <v>1108</v>
      </c>
      <c r="B319" s="1" t="s">
        <v>1699</v>
      </c>
      <c r="C319" s="1" t="s">
        <v>1700</v>
      </c>
      <c r="D319" s="1" t="s">
        <v>1432</v>
      </c>
    </row>
    <row r="320" spans="1:4" x14ac:dyDescent="0.15">
      <c r="A320" s="1" t="s">
        <v>1108</v>
      </c>
      <c r="B320" s="1" t="s">
        <v>1701</v>
      </c>
      <c r="C320" s="1" t="s">
        <v>1702</v>
      </c>
      <c r="D320" s="1" t="s">
        <v>1434</v>
      </c>
    </row>
    <row r="321" spans="1:4" x14ac:dyDescent="0.15">
      <c r="A321" s="1" t="s">
        <v>1108</v>
      </c>
      <c r="B321" s="1" t="s">
        <v>1703</v>
      </c>
      <c r="C321" s="1" t="s">
        <v>1704</v>
      </c>
      <c r="D321" s="1" t="s">
        <v>1436</v>
      </c>
    </row>
    <row r="322" spans="1:4" x14ac:dyDescent="0.15">
      <c r="A322" s="1" t="s">
        <v>1108</v>
      </c>
      <c r="B322" s="1" t="s">
        <v>1705</v>
      </c>
      <c r="C322" s="1" t="s">
        <v>1706</v>
      </c>
      <c r="D322" s="1" t="s">
        <v>1438</v>
      </c>
    </row>
    <row r="323" spans="1:4" x14ac:dyDescent="0.15">
      <c r="A323" s="1" t="s">
        <v>1108</v>
      </c>
      <c r="B323" s="1" t="s">
        <v>1707</v>
      </c>
      <c r="C323" s="1" t="s">
        <v>1708</v>
      </c>
      <c r="D323" s="1" t="s">
        <v>1439</v>
      </c>
    </row>
    <row r="324" spans="1:4" x14ac:dyDescent="0.15">
      <c r="A324" s="1" t="s">
        <v>1108</v>
      </c>
      <c r="B324" s="1" t="s">
        <v>1709</v>
      </c>
      <c r="C324" s="1" t="s">
        <v>1710</v>
      </c>
      <c r="D324" s="1" t="s">
        <v>1434</v>
      </c>
    </row>
    <row r="325" spans="1:4" x14ac:dyDescent="0.15">
      <c r="A325" s="1" t="s">
        <v>1108</v>
      </c>
      <c r="B325" s="1" t="s">
        <v>1711</v>
      </c>
      <c r="C325" s="1" t="s">
        <v>1712</v>
      </c>
      <c r="D325" s="1" t="s">
        <v>1438</v>
      </c>
    </row>
    <row r="326" spans="1:4" x14ac:dyDescent="0.15">
      <c r="A326" s="1" t="s">
        <v>1108</v>
      </c>
      <c r="B326" s="1" t="s">
        <v>1713</v>
      </c>
      <c r="C326" s="1" t="s">
        <v>1714</v>
      </c>
      <c r="D326" s="1" t="s">
        <v>1432</v>
      </c>
    </row>
    <row r="327" spans="1:4" x14ac:dyDescent="0.15">
      <c r="A327" s="1" t="s">
        <v>1108</v>
      </c>
      <c r="B327" s="1" t="s">
        <v>1715</v>
      </c>
      <c r="C327" s="1" t="s">
        <v>1716</v>
      </c>
      <c r="D327" s="1" t="s">
        <v>1439</v>
      </c>
    </row>
    <row r="328" spans="1:4" x14ac:dyDescent="0.15">
      <c r="A328" s="1" t="s">
        <v>1108</v>
      </c>
      <c r="B328" s="1" t="s">
        <v>1717</v>
      </c>
      <c r="C328" s="1" t="s">
        <v>1718</v>
      </c>
      <c r="D328" s="1" t="s">
        <v>1434</v>
      </c>
    </row>
    <row r="329" spans="1:4" x14ac:dyDescent="0.15">
      <c r="A329" s="1" t="s">
        <v>1108</v>
      </c>
      <c r="B329" s="1" t="s">
        <v>1719</v>
      </c>
      <c r="C329" s="1" t="s">
        <v>1720</v>
      </c>
      <c r="D329" s="1" t="s">
        <v>1432</v>
      </c>
    </row>
    <row r="330" spans="1:4" x14ac:dyDescent="0.15">
      <c r="A330" s="1" t="s">
        <v>1108</v>
      </c>
      <c r="B330" s="1" t="s">
        <v>1721</v>
      </c>
      <c r="C330" s="1" t="s">
        <v>1722</v>
      </c>
      <c r="D330" s="1" t="s">
        <v>1439</v>
      </c>
    </row>
    <row r="331" spans="1:4" x14ac:dyDescent="0.15">
      <c r="A331" s="1" t="s">
        <v>1108</v>
      </c>
      <c r="B331" s="1" t="s">
        <v>1723</v>
      </c>
      <c r="C331" s="1" t="s">
        <v>1724</v>
      </c>
      <c r="D331" s="1" t="s">
        <v>1439</v>
      </c>
    </row>
    <row r="332" spans="1:4" x14ac:dyDescent="0.15">
      <c r="A332" s="1" t="s">
        <v>1108</v>
      </c>
      <c r="B332" s="1" t="s">
        <v>1725</v>
      </c>
      <c r="C332" s="1" t="s">
        <v>1726</v>
      </c>
      <c r="D332" s="1" t="s">
        <v>1434</v>
      </c>
    </row>
    <row r="333" spans="1:4" x14ac:dyDescent="0.15">
      <c r="A333" s="1" t="s">
        <v>1108</v>
      </c>
      <c r="B333" s="1" t="s">
        <v>1727</v>
      </c>
      <c r="C333" s="1" t="s">
        <v>1728</v>
      </c>
      <c r="D333" s="1" t="s">
        <v>1441</v>
      </c>
    </row>
    <row r="334" spans="1:4" x14ac:dyDescent="0.15">
      <c r="A334" s="1" t="s">
        <v>1108</v>
      </c>
      <c r="B334" s="1" t="s">
        <v>1729</v>
      </c>
      <c r="C334" s="1" t="s">
        <v>1730</v>
      </c>
      <c r="D334" s="1" t="s">
        <v>1443</v>
      </c>
    </row>
    <row r="335" spans="1:4" x14ac:dyDescent="0.15">
      <c r="A335" s="1" t="s">
        <v>1108</v>
      </c>
      <c r="B335" s="1" t="s">
        <v>1731</v>
      </c>
      <c r="C335" s="1" t="s">
        <v>1732</v>
      </c>
      <c r="D335" s="1" t="s">
        <v>1445</v>
      </c>
    </row>
    <row r="336" spans="1:4" x14ac:dyDescent="0.15">
      <c r="A336" s="1" t="s">
        <v>1108</v>
      </c>
      <c r="B336" s="1" t="s">
        <v>1733</v>
      </c>
      <c r="C336" s="1" t="s">
        <v>1734</v>
      </c>
      <c r="D336" s="1" t="s">
        <v>1447</v>
      </c>
    </row>
    <row r="337" spans="1:4" x14ac:dyDescent="0.15">
      <c r="A337" s="1" t="s">
        <v>1108</v>
      </c>
      <c r="B337" s="1" t="s">
        <v>1735</v>
      </c>
      <c r="C337" s="1" t="s">
        <v>1736</v>
      </c>
      <c r="D337" s="1" t="s">
        <v>1449</v>
      </c>
    </row>
    <row r="338" spans="1:4" x14ac:dyDescent="0.15">
      <c r="A338" s="1" t="s">
        <v>1108</v>
      </c>
      <c r="B338" s="1" t="s">
        <v>1737</v>
      </c>
      <c r="C338" s="1" t="s">
        <v>1738</v>
      </c>
      <c r="D338" s="1" t="s">
        <v>1451</v>
      </c>
    </row>
    <row r="339" spans="1:4" x14ac:dyDescent="0.15">
      <c r="A339" s="1" t="s">
        <v>1108</v>
      </c>
      <c r="B339" s="1" t="s">
        <v>1739</v>
      </c>
      <c r="C339" s="1" t="s">
        <v>1740</v>
      </c>
      <c r="D339" s="1" t="s">
        <v>1453</v>
      </c>
    </row>
    <row r="340" spans="1:4" x14ac:dyDescent="0.15">
      <c r="A340" s="1" t="s">
        <v>1108</v>
      </c>
      <c r="B340" s="1" t="s">
        <v>1741</v>
      </c>
      <c r="C340" s="1" t="s">
        <v>1742</v>
      </c>
      <c r="D340" s="1" t="s">
        <v>1455</v>
      </c>
    </row>
    <row r="341" spans="1:4" x14ac:dyDescent="0.15">
      <c r="A341" s="1" t="s">
        <v>1108</v>
      </c>
      <c r="B341" s="1" t="s">
        <v>1743</v>
      </c>
      <c r="C341" s="1" t="s">
        <v>1744</v>
      </c>
      <c r="D341" s="1" t="s">
        <v>1457</v>
      </c>
    </row>
    <row r="342" spans="1:4" x14ac:dyDescent="0.15">
      <c r="A342" s="1" t="s">
        <v>1108</v>
      </c>
      <c r="B342" s="1" t="s">
        <v>1745</v>
      </c>
      <c r="C342" s="1" t="s">
        <v>1746</v>
      </c>
      <c r="D342" s="1" t="s">
        <v>1459</v>
      </c>
    </row>
    <row r="343" spans="1:4" x14ac:dyDescent="0.15">
      <c r="A343" s="1" t="s">
        <v>1108</v>
      </c>
      <c r="B343" s="1" t="s">
        <v>1747</v>
      </c>
      <c r="C343" s="1" t="s">
        <v>1748</v>
      </c>
      <c r="D343" s="1" t="s">
        <v>1461</v>
      </c>
    </row>
    <row r="344" spans="1:4" x14ac:dyDescent="0.15">
      <c r="A344" s="1" t="s">
        <v>1108</v>
      </c>
      <c r="B344" s="1" t="s">
        <v>1749</v>
      </c>
      <c r="C344" s="1" t="s">
        <v>1750</v>
      </c>
      <c r="D344" s="1" t="s">
        <v>1463</v>
      </c>
    </row>
    <row r="345" spans="1:4" x14ac:dyDescent="0.15">
      <c r="A345" s="1" t="s">
        <v>1108</v>
      </c>
      <c r="B345" s="1" t="s">
        <v>1751</v>
      </c>
      <c r="C345" s="1" t="s">
        <v>795</v>
      </c>
      <c r="D345" s="1" t="s">
        <v>1438</v>
      </c>
    </row>
    <row r="346" spans="1:4" x14ac:dyDescent="0.15">
      <c r="A346" s="1" t="s">
        <v>1108</v>
      </c>
      <c r="B346" s="1" t="s">
        <v>1752</v>
      </c>
      <c r="C346" s="1" t="s">
        <v>1753</v>
      </c>
      <c r="D346" s="1" t="s">
        <v>1465</v>
      </c>
    </row>
    <row r="347" spans="1:4" x14ac:dyDescent="0.15">
      <c r="A347" s="1" t="s">
        <v>1108</v>
      </c>
      <c r="B347" s="1" t="s">
        <v>1754</v>
      </c>
      <c r="C347" s="1" t="s">
        <v>1755</v>
      </c>
      <c r="D347" s="1" t="s">
        <v>1467</v>
      </c>
    </row>
    <row r="348" spans="1:4" x14ac:dyDescent="0.15">
      <c r="A348" s="1" t="s">
        <v>1108</v>
      </c>
      <c r="B348" s="1" t="s">
        <v>1756</v>
      </c>
      <c r="C348" s="1" t="s">
        <v>1757</v>
      </c>
      <c r="D348" s="1" t="s">
        <v>1469</v>
      </c>
    </row>
    <row r="349" spans="1:4" x14ac:dyDescent="0.15">
      <c r="A349" s="1" t="s">
        <v>1108</v>
      </c>
      <c r="B349" s="1" t="s">
        <v>1758</v>
      </c>
      <c r="C349" s="1" t="s">
        <v>1759</v>
      </c>
      <c r="D349" s="1" t="s">
        <v>1471</v>
      </c>
    </row>
    <row r="350" spans="1:4" x14ac:dyDescent="0.15">
      <c r="A350" s="1" t="s">
        <v>1108</v>
      </c>
      <c r="B350" s="1" t="s">
        <v>1760</v>
      </c>
      <c r="C350" s="1" t="s">
        <v>1759</v>
      </c>
      <c r="D350" s="1" t="s">
        <v>1473</v>
      </c>
    </row>
    <row r="351" spans="1:4" x14ac:dyDescent="0.15">
      <c r="A351" s="1" t="s">
        <v>1108</v>
      </c>
      <c r="B351" s="1" t="s">
        <v>1761</v>
      </c>
      <c r="C351" s="1" t="s">
        <v>335</v>
      </c>
      <c r="D351" s="1" t="s">
        <v>1475</v>
      </c>
    </row>
    <row r="352" spans="1:4" x14ac:dyDescent="0.15">
      <c r="A352" s="1" t="s">
        <v>1108</v>
      </c>
      <c r="B352" s="1" t="s">
        <v>1762</v>
      </c>
      <c r="C352" s="1" t="s">
        <v>1763</v>
      </c>
      <c r="D352" s="1" t="s">
        <v>1476</v>
      </c>
    </row>
    <row r="353" spans="1:4" x14ac:dyDescent="0.15">
      <c r="A353" s="1" t="s">
        <v>1108</v>
      </c>
      <c r="B353" s="1" t="s">
        <v>1764</v>
      </c>
      <c r="C353" s="1" t="s">
        <v>1765</v>
      </c>
      <c r="D353" s="1" t="s">
        <v>1478</v>
      </c>
    </row>
    <row r="354" spans="1:4" x14ac:dyDescent="0.15">
      <c r="A354" s="1" t="s">
        <v>1108</v>
      </c>
      <c r="B354" s="1" t="s">
        <v>1766</v>
      </c>
      <c r="C354" s="1" t="s">
        <v>1767</v>
      </c>
      <c r="D354" s="1" t="s">
        <v>1480</v>
      </c>
    </row>
    <row r="355" spans="1:4" x14ac:dyDescent="0.15">
      <c r="A355" s="1" t="s">
        <v>1108</v>
      </c>
      <c r="B355" s="1" t="s">
        <v>1768</v>
      </c>
      <c r="C355" s="1" t="s">
        <v>1769</v>
      </c>
      <c r="D355" s="1" t="s">
        <v>1482</v>
      </c>
    </row>
    <row r="356" spans="1:4" x14ac:dyDescent="0.15">
      <c r="A356" s="1" t="s">
        <v>1108</v>
      </c>
      <c r="B356" s="1" t="s">
        <v>1770</v>
      </c>
      <c r="C356" s="1" t="s">
        <v>1771</v>
      </c>
      <c r="D356" s="1" t="s">
        <v>1432</v>
      </c>
    </row>
    <row r="357" spans="1:4" x14ac:dyDescent="0.15">
      <c r="A357" s="1" t="s">
        <v>1108</v>
      </c>
      <c r="B357" s="1" t="s">
        <v>1772</v>
      </c>
      <c r="C357" s="1" t="s">
        <v>1773</v>
      </c>
      <c r="D357" s="1" t="s">
        <v>1484</v>
      </c>
    </row>
    <row r="358" spans="1:4" x14ac:dyDescent="0.15">
      <c r="A358" s="1" t="s">
        <v>1108</v>
      </c>
      <c r="B358" s="1" t="s">
        <v>1774</v>
      </c>
      <c r="C358" s="1" t="s">
        <v>1775</v>
      </c>
      <c r="D358" s="1" t="s">
        <v>1486</v>
      </c>
    </row>
    <row r="359" spans="1:4" x14ac:dyDescent="0.15">
      <c r="A359" s="1" t="s">
        <v>1108</v>
      </c>
      <c r="B359" s="1" t="s">
        <v>1776</v>
      </c>
      <c r="C359" s="1" t="s">
        <v>1777</v>
      </c>
      <c r="D359" s="1" t="s">
        <v>1488</v>
      </c>
    </row>
    <row r="360" spans="1:4" x14ac:dyDescent="0.15">
      <c r="A360" s="1" t="s">
        <v>1108</v>
      </c>
      <c r="B360" s="1" t="s">
        <v>1778</v>
      </c>
      <c r="C360" s="1" t="s">
        <v>1779</v>
      </c>
      <c r="D360" s="1" t="s">
        <v>1490</v>
      </c>
    </row>
    <row r="361" spans="1:4" x14ac:dyDescent="0.15">
      <c r="A361" s="1" t="s">
        <v>1108</v>
      </c>
      <c r="B361" s="1" t="s">
        <v>1780</v>
      </c>
      <c r="C361" s="1" t="s">
        <v>1781</v>
      </c>
      <c r="D361" s="1" t="s">
        <v>1492</v>
      </c>
    </row>
    <row r="362" spans="1:4" x14ac:dyDescent="0.15">
      <c r="A362" s="1" t="s">
        <v>1108</v>
      </c>
      <c r="B362" s="1" t="s">
        <v>1782</v>
      </c>
      <c r="C362" s="1" t="s">
        <v>1783</v>
      </c>
      <c r="D362" s="1" t="s">
        <v>1494</v>
      </c>
    </row>
    <row r="363" spans="1:4" x14ac:dyDescent="0.15">
      <c r="A363" s="1" t="s">
        <v>1108</v>
      </c>
      <c r="B363" s="1" t="s">
        <v>1784</v>
      </c>
      <c r="C363" s="1" t="s">
        <v>1785</v>
      </c>
      <c r="D363" s="1" t="s">
        <v>1496</v>
      </c>
    </row>
    <row r="364" spans="1:4" x14ac:dyDescent="0.15">
      <c r="A364" s="1" t="s">
        <v>1108</v>
      </c>
      <c r="B364" s="1" t="s">
        <v>1786</v>
      </c>
      <c r="C364" s="1" t="s">
        <v>1787</v>
      </c>
      <c r="D364" s="1" t="s">
        <v>1498</v>
      </c>
    </row>
    <row r="365" spans="1:4" x14ac:dyDescent="0.15">
      <c r="A365" s="1" t="s">
        <v>1108</v>
      </c>
      <c r="B365" s="1" t="s">
        <v>1788</v>
      </c>
      <c r="C365" s="1" t="s">
        <v>1787</v>
      </c>
      <c r="D365" s="1" t="s">
        <v>1500</v>
      </c>
    </row>
    <row r="366" spans="1:4" x14ac:dyDescent="0.15">
      <c r="A366" s="1" t="s">
        <v>1108</v>
      </c>
      <c r="B366" s="1" t="s">
        <v>1789</v>
      </c>
      <c r="C366" s="1" t="s">
        <v>1790</v>
      </c>
      <c r="D366" s="1" t="s">
        <v>1502</v>
      </c>
    </row>
    <row r="367" spans="1:4" x14ac:dyDescent="0.15">
      <c r="A367" s="1" t="s">
        <v>1108</v>
      </c>
      <c r="B367" s="1" t="s">
        <v>1791</v>
      </c>
      <c r="C367" s="1" t="s">
        <v>1792</v>
      </c>
      <c r="D367" s="1" t="s">
        <v>1503</v>
      </c>
    </row>
    <row r="368" spans="1:4" x14ac:dyDescent="0.15">
      <c r="A368" s="1" t="s">
        <v>1108</v>
      </c>
      <c r="B368" s="1" t="s">
        <v>1793</v>
      </c>
      <c r="C368" s="1" t="s">
        <v>1794</v>
      </c>
      <c r="D368" s="1" t="s">
        <v>1505</v>
      </c>
    </row>
    <row r="369" spans="1:4" x14ac:dyDescent="0.15">
      <c r="A369" s="1" t="s">
        <v>1108</v>
      </c>
      <c r="B369" s="1" t="s">
        <v>1795</v>
      </c>
      <c r="C369" s="1" t="s">
        <v>1796</v>
      </c>
      <c r="D369" s="1" t="s">
        <v>1507</v>
      </c>
    </row>
    <row r="370" spans="1:4" x14ac:dyDescent="0.15">
      <c r="A370" s="1" t="s">
        <v>1108</v>
      </c>
      <c r="B370" s="1" t="s">
        <v>1797</v>
      </c>
      <c r="C370" s="1" t="s">
        <v>1798</v>
      </c>
      <c r="D370" s="1" t="s">
        <v>1509</v>
      </c>
    </row>
    <row r="371" spans="1:4" x14ac:dyDescent="0.15">
      <c r="A371" s="1" t="s">
        <v>1108</v>
      </c>
      <c r="B371" s="1" t="s">
        <v>1799</v>
      </c>
      <c r="C371" s="1" t="s">
        <v>1800</v>
      </c>
      <c r="D371" s="1" t="s">
        <v>1511</v>
      </c>
    </row>
    <row r="372" spans="1:4" x14ac:dyDescent="0.15">
      <c r="A372" s="1" t="s">
        <v>1108</v>
      </c>
      <c r="B372" s="1" t="s">
        <v>1801</v>
      </c>
      <c r="C372" s="1" t="s">
        <v>1802</v>
      </c>
      <c r="D372" s="1" t="s">
        <v>1513</v>
      </c>
    </row>
    <row r="373" spans="1:4" x14ac:dyDescent="0.15">
      <c r="A373" s="1" t="s">
        <v>1108</v>
      </c>
      <c r="B373" s="1" t="s">
        <v>1803</v>
      </c>
      <c r="C373" s="1" t="s">
        <v>1804</v>
      </c>
      <c r="D373" s="1" t="s">
        <v>1515</v>
      </c>
    </row>
    <row r="374" spans="1:4" x14ac:dyDescent="0.15">
      <c r="A374" s="1" t="s">
        <v>1108</v>
      </c>
      <c r="B374" s="1" t="s">
        <v>1805</v>
      </c>
      <c r="C374" s="1" t="s">
        <v>1806</v>
      </c>
      <c r="D374" s="1" t="s">
        <v>1517</v>
      </c>
    </row>
    <row r="375" spans="1:4" x14ac:dyDescent="0.15">
      <c r="A375" s="1" t="s">
        <v>1108</v>
      </c>
      <c r="B375" s="1" t="s">
        <v>1807</v>
      </c>
      <c r="C375" s="1" t="s">
        <v>1808</v>
      </c>
      <c r="D375" s="1" t="s">
        <v>1518</v>
      </c>
    </row>
    <row r="376" spans="1:4" x14ac:dyDescent="0.15">
      <c r="A376" s="1" t="s">
        <v>1108</v>
      </c>
      <c r="B376" s="1" t="s">
        <v>1809</v>
      </c>
      <c r="C376" s="1" t="s">
        <v>1810</v>
      </c>
      <c r="D376" s="1" t="s">
        <v>1520</v>
      </c>
    </row>
    <row r="377" spans="1:4" x14ac:dyDescent="0.15">
      <c r="A377" s="1" t="s">
        <v>1108</v>
      </c>
      <c r="B377" s="1" t="s">
        <v>1811</v>
      </c>
      <c r="C377" s="1" t="s">
        <v>1812</v>
      </c>
      <c r="D377" s="1" t="s">
        <v>1522</v>
      </c>
    </row>
    <row r="378" spans="1:4" x14ac:dyDescent="0.15">
      <c r="A378" s="1" t="s">
        <v>1108</v>
      </c>
      <c r="B378" s="1" t="s">
        <v>1813</v>
      </c>
      <c r="C378" s="1" t="s">
        <v>1814</v>
      </c>
      <c r="D378" s="1" t="s">
        <v>1524</v>
      </c>
    </row>
    <row r="379" spans="1:4" x14ac:dyDescent="0.15">
      <c r="A379" s="1" t="s">
        <v>1108</v>
      </c>
      <c r="B379" s="1" t="s">
        <v>1815</v>
      </c>
      <c r="C379" s="1" t="s">
        <v>1816</v>
      </c>
      <c r="D379" s="1" t="s">
        <v>1526</v>
      </c>
    </row>
    <row r="380" spans="1:4" x14ac:dyDescent="0.15">
      <c r="A380" s="1" t="s">
        <v>1108</v>
      </c>
      <c r="B380" s="1" t="s">
        <v>1817</v>
      </c>
      <c r="C380" s="1" t="s">
        <v>1818</v>
      </c>
      <c r="D380" s="1" t="s">
        <v>1528</v>
      </c>
    </row>
    <row r="381" spans="1:4" x14ac:dyDescent="0.15">
      <c r="A381" s="1" t="s">
        <v>1108</v>
      </c>
      <c r="B381" s="1" t="s">
        <v>1819</v>
      </c>
      <c r="C381" s="1" t="s">
        <v>1820</v>
      </c>
      <c r="D381" s="1" t="s">
        <v>1530</v>
      </c>
    </row>
    <row r="382" spans="1:4" x14ac:dyDescent="0.15">
      <c r="A382" s="1" t="s">
        <v>1108</v>
      </c>
      <c r="B382" s="1" t="s">
        <v>1821</v>
      </c>
      <c r="C382" s="1" t="s">
        <v>1822</v>
      </c>
      <c r="D382" s="1" t="s">
        <v>1532</v>
      </c>
    </row>
    <row r="383" spans="1:4" x14ac:dyDescent="0.15">
      <c r="A383" s="1" t="s">
        <v>1108</v>
      </c>
      <c r="B383" s="1" t="s">
        <v>1823</v>
      </c>
      <c r="C383" s="1" t="s">
        <v>768</v>
      </c>
      <c r="D383" s="1" t="s">
        <v>1534</v>
      </c>
    </row>
    <row r="384" spans="1:4" x14ac:dyDescent="0.15">
      <c r="A384" s="1" t="s">
        <v>1108</v>
      </c>
      <c r="B384" s="1" t="s">
        <v>1824</v>
      </c>
      <c r="C384" s="1" t="s">
        <v>1825</v>
      </c>
      <c r="D384" s="1" t="s">
        <v>1535</v>
      </c>
    </row>
    <row r="385" spans="1:4" x14ac:dyDescent="0.15">
      <c r="A385" s="1" t="s">
        <v>1108</v>
      </c>
      <c r="B385" s="1" t="s">
        <v>1826</v>
      </c>
      <c r="C385" s="1" t="s">
        <v>1827</v>
      </c>
      <c r="D385" s="1" t="s">
        <v>1537</v>
      </c>
    </row>
    <row r="386" spans="1:4" x14ac:dyDescent="0.15">
      <c r="A386" s="1" t="s">
        <v>1108</v>
      </c>
      <c r="B386" s="1" t="s">
        <v>1828</v>
      </c>
      <c r="C386" s="1" t="s">
        <v>1829</v>
      </c>
      <c r="D386" s="1" t="s">
        <v>1539</v>
      </c>
    </row>
    <row r="387" spans="1:4" x14ac:dyDescent="0.15">
      <c r="A387" s="1" t="s">
        <v>1108</v>
      </c>
      <c r="B387" s="1" t="s">
        <v>1830</v>
      </c>
      <c r="C387" s="1" t="s">
        <v>1831</v>
      </c>
      <c r="D387" s="1" t="s">
        <v>1541</v>
      </c>
    </row>
    <row r="388" spans="1:4" x14ac:dyDescent="0.15">
      <c r="A388" s="1" t="s">
        <v>1108</v>
      </c>
      <c r="B388" s="1" t="s">
        <v>1832</v>
      </c>
      <c r="C388" s="1" t="s">
        <v>1833</v>
      </c>
      <c r="D388" s="1" t="s">
        <v>1543</v>
      </c>
    </row>
    <row r="389" spans="1:4" x14ac:dyDescent="0.15">
      <c r="A389" s="1" t="s">
        <v>1108</v>
      </c>
      <c r="B389" s="1" t="s">
        <v>1834</v>
      </c>
      <c r="C389" s="1" t="s">
        <v>1835</v>
      </c>
      <c r="D389" s="1" t="s">
        <v>1545</v>
      </c>
    </row>
    <row r="390" spans="1:4" x14ac:dyDescent="0.15">
      <c r="A390" s="1" t="s">
        <v>1108</v>
      </c>
      <c r="B390" s="1" t="s">
        <v>1836</v>
      </c>
      <c r="C390" s="1" t="s">
        <v>1837</v>
      </c>
      <c r="D390" s="1" t="s">
        <v>1547</v>
      </c>
    </row>
    <row r="391" spans="1:4" x14ac:dyDescent="0.15">
      <c r="A391" s="1" t="s">
        <v>1108</v>
      </c>
      <c r="B391" s="1" t="s">
        <v>1838</v>
      </c>
      <c r="C391" s="1" t="s">
        <v>1837</v>
      </c>
      <c r="D391" s="1" t="s">
        <v>1430</v>
      </c>
    </row>
    <row r="392" spans="1:4" x14ac:dyDescent="0.15">
      <c r="A392" s="1" t="s">
        <v>1108</v>
      </c>
      <c r="B392" s="1" t="s">
        <v>1839</v>
      </c>
      <c r="C392" s="1" t="s">
        <v>1840</v>
      </c>
      <c r="D392" s="1" t="s">
        <v>1549</v>
      </c>
    </row>
    <row r="393" spans="1:4" x14ac:dyDescent="0.15">
      <c r="A393" s="1" t="s">
        <v>1108</v>
      </c>
      <c r="B393" s="1" t="s">
        <v>1841</v>
      </c>
      <c r="C393" s="1" t="s">
        <v>1842</v>
      </c>
      <c r="D393" s="1" t="s">
        <v>1434</v>
      </c>
    </row>
    <row r="394" spans="1:4" x14ac:dyDescent="0.15">
      <c r="A394" s="1" t="s">
        <v>1108</v>
      </c>
      <c r="B394" s="1" t="s">
        <v>1843</v>
      </c>
      <c r="C394" s="1" t="s">
        <v>308</v>
      </c>
      <c r="D394" s="1" t="s">
        <v>1551</v>
      </c>
    </row>
    <row r="395" spans="1:4" x14ac:dyDescent="0.15">
      <c r="A395" s="1" t="s">
        <v>1108</v>
      </c>
      <c r="B395" s="1" t="s">
        <v>1844</v>
      </c>
      <c r="C395" s="1" t="s">
        <v>1845</v>
      </c>
      <c r="D395" s="1" t="s">
        <v>1552</v>
      </c>
    </row>
    <row r="396" spans="1:4" x14ac:dyDescent="0.15">
      <c r="A396" s="1" t="s">
        <v>1108</v>
      </c>
      <c r="B396" s="1" t="s">
        <v>1846</v>
      </c>
      <c r="C396" s="1" t="s">
        <v>1847</v>
      </c>
      <c r="D396" s="1" t="s">
        <v>1554</v>
      </c>
    </row>
    <row r="397" spans="1:4" x14ac:dyDescent="0.15">
      <c r="A397" s="1" t="s">
        <v>1108</v>
      </c>
      <c r="B397" s="1" t="s">
        <v>1848</v>
      </c>
      <c r="C397" s="1" t="s">
        <v>1849</v>
      </c>
      <c r="D397" s="1" t="s">
        <v>1556</v>
      </c>
    </row>
    <row r="398" spans="1:4" x14ac:dyDescent="0.15">
      <c r="A398" s="1" t="s">
        <v>1108</v>
      </c>
      <c r="B398" s="1" t="s">
        <v>1850</v>
      </c>
      <c r="C398" s="1" t="s">
        <v>1851</v>
      </c>
      <c r="D398" s="1" t="s">
        <v>1558</v>
      </c>
    </row>
    <row r="399" spans="1:4" x14ac:dyDescent="0.15">
      <c r="A399" s="1" t="s">
        <v>1108</v>
      </c>
      <c r="B399" s="1" t="s">
        <v>1852</v>
      </c>
      <c r="C399" s="1" t="s">
        <v>1853</v>
      </c>
      <c r="D399" s="1" t="s">
        <v>1560</v>
      </c>
    </row>
    <row r="400" spans="1:4" x14ac:dyDescent="0.15">
      <c r="A400" s="1" t="s">
        <v>1108</v>
      </c>
      <c r="B400" s="1" t="s">
        <v>1854</v>
      </c>
      <c r="C400" s="1" t="s">
        <v>1855</v>
      </c>
      <c r="D400" s="1" t="s">
        <v>1562</v>
      </c>
    </row>
    <row r="401" spans="1:4" x14ac:dyDescent="0.15">
      <c r="A401" s="1" t="s">
        <v>1108</v>
      </c>
      <c r="B401" s="1" t="s">
        <v>1856</v>
      </c>
      <c r="C401" s="1" t="s">
        <v>1857</v>
      </c>
      <c r="D401" s="1" t="s">
        <v>1564</v>
      </c>
    </row>
    <row r="402" spans="1:4" x14ac:dyDescent="0.15">
      <c r="A402" s="1" t="s">
        <v>1108</v>
      </c>
      <c r="B402" s="1" t="s">
        <v>1858</v>
      </c>
      <c r="C402" s="1" t="s">
        <v>1859</v>
      </c>
      <c r="D402" s="1" t="s">
        <v>1566</v>
      </c>
    </row>
    <row r="403" spans="1:4" x14ac:dyDescent="0.15">
      <c r="A403" s="1" t="s">
        <v>1108</v>
      </c>
      <c r="B403" s="1" t="s">
        <v>1860</v>
      </c>
      <c r="C403" s="1" t="s">
        <v>1861</v>
      </c>
      <c r="D403" s="1" t="s">
        <v>1568</v>
      </c>
    </row>
    <row r="404" spans="1:4" x14ac:dyDescent="0.15">
      <c r="A404" s="1" t="s">
        <v>1108</v>
      </c>
      <c r="B404" s="1" t="s">
        <v>1862</v>
      </c>
      <c r="C404" s="1" t="s">
        <v>1863</v>
      </c>
      <c r="D404" s="1" t="s">
        <v>1570</v>
      </c>
    </row>
    <row r="405" spans="1:4" x14ac:dyDescent="0.15">
      <c r="A405" s="1" t="s">
        <v>1108</v>
      </c>
      <c r="B405" s="1" t="s">
        <v>1864</v>
      </c>
      <c r="C405" s="1" t="s">
        <v>1865</v>
      </c>
      <c r="D405" s="1" t="s">
        <v>1572</v>
      </c>
    </row>
    <row r="406" spans="1:4" x14ac:dyDescent="0.15">
      <c r="A406" s="1" t="s">
        <v>1108</v>
      </c>
      <c r="B406" s="1" t="s">
        <v>1866</v>
      </c>
      <c r="C406" s="1" t="s">
        <v>1867</v>
      </c>
      <c r="D406" s="1" t="s">
        <v>1573</v>
      </c>
    </row>
    <row r="407" spans="1:4" x14ac:dyDescent="0.15">
      <c r="A407" s="1" t="s">
        <v>1108</v>
      </c>
      <c r="B407" s="1" t="s">
        <v>1868</v>
      </c>
      <c r="C407" s="1" t="s">
        <v>1869</v>
      </c>
      <c r="D407" s="1" t="s">
        <v>1575</v>
      </c>
    </row>
    <row r="408" spans="1:4" x14ac:dyDescent="0.15">
      <c r="A408" s="1" t="s">
        <v>1108</v>
      </c>
      <c r="B408" s="1" t="s">
        <v>1870</v>
      </c>
      <c r="C408" s="1" t="s">
        <v>1871</v>
      </c>
      <c r="D408" s="1" t="s">
        <v>1577</v>
      </c>
    </row>
    <row r="409" spans="1:4" x14ac:dyDescent="0.15">
      <c r="A409" s="1" t="s">
        <v>1108</v>
      </c>
      <c r="B409" s="1" t="s">
        <v>1872</v>
      </c>
      <c r="C409" s="1" t="s">
        <v>1873</v>
      </c>
      <c r="D409" s="1" t="s">
        <v>1579</v>
      </c>
    </row>
    <row r="410" spans="1:4" x14ac:dyDescent="0.15">
      <c r="A410" s="1" t="s">
        <v>1108</v>
      </c>
      <c r="B410" s="1" t="s">
        <v>1874</v>
      </c>
      <c r="C410" s="1" t="s">
        <v>1875</v>
      </c>
      <c r="D410" s="1" t="s">
        <v>1581</v>
      </c>
    </row>
    <row r="411" spans="1:4" x14ac:dyDescent="0.15">
      <c r="A411" s="1" t="s">
        <v>1108</v>
      </c>
      <c r="B411" s="1" t="s">
        <v>1876</v>
      </c>
      <c r="C411" s="1" t="s">
        <v>1877</v>
      </c>
      <c r="D411" s="1" t="s">
        <v>1583</v>
      </c>
    </row>
    <row r="412" spans="1:4" x14ac:dyDescent="0.15">
      <c r="A412" s="1" t="s">
        <v>1108</v>
      </c>
      <c r="B412" s="1" t="s">
        <v>1878</v>
      </c>
      <c r="C412" s="1" t="s">
        <v>277</v>
      </c>
      <c r="D412" s="1" t="s">
        <v>1585</v>
      </c>
    </row>
    <row r="413" spans="1:4" x14ac:dyDescent="0.15">
      <c r="A413" s="1" t="s">
        <v>1108</v>
      </c>
      <c r="B413" s="1" t="s">
        <v>1879</v>
      </c>
      <c r="C413" s="1" t="s">
        <v>1880</v>
      </c>
      <c r="D413" s="1" t="s">
        <v>1586</v>
      </c>
    </row>
    <row r="414" spans="1:4" x14ac:dyDescent="0.15">
      <c r="A414" s="1" t="s">
        <v>1108</v>
      </c>
      <c r="B414" s="1" t="s">
        <v>1881</v>
      </c>
      <c r="C414" s="1" t="s">
        <v>1882</v>
      </c>
      <c r="D414" s="1" t="s">
        <v>1588</v>
      </c>
    </row>
    <row r="415" spans="1:4" x14ac:dyDescent="0.15">
      <c r="A415" s="1" t="s">
        <v>1108</v>
      </c>
      <c r="B415" s="1" t="s">
        <v>1883</v>
      </c>
      <c r="C415" s="1" t="s">
        <v>1884</v>
      </c>
      <c r="D415" s="1" t="s">
        <v>1590</v>
      </c>
    </row>
    <row r="416" spans="1:4" x14ac:dyDescent="0.15">
      <c r="A416" s="1" t="s">
        <v>1108</v>
      </c>
      <c r="B416" s="1" t="s">
        <v>1885</v>
      </c>
      <c r="C416" s="1" t="s">
        <v>1886</v>
      </c>
      <c r="D416" s="1" t="s">
        <v>1592</v>
      </c>
    </row>
    <row r="417" spans="1:4" x14ac:dyDescent="0.15">
      <c r="A417" s="1" t="s">
        <v>1108</v>
      </c>
      <c r="B417" s="1" t="s">
        <v>1887</v>
      </c>
      <c r="C417" s="1" t="s">
        <v>1888</v>
      </c>
      <c r="D417" s="1" t="s">
        <v>1594</v>
      </c>
    </row>
    <row r="418" spans="1:4" x14ac:dyDescent="0.15">
      <c r="A418" s="1" t="s">
        <v>1108</v>
      </c>
      <c r="B418" s="1" t="s">
        <v>1889</v>
      </c>
      <c r="C418" s="1" t="s">
        <v>343</v>
      </c>
      <c r="D418" s="1" t="s">
        <v>1596</v>
      </c>
    </row>
    <row r="419" spans="1:4" x14ac:dyDescent="0.15">
      <c r="A419" s="1" t="s">
        <v>1108</v>
      </c>
      <c r="B419" s="1" t="s">
        <v>1890</v>
      </c>
      <c r="C419" s="1" t="s">
        <v>1891</v>
      </c>
      <c r="D419" s="1" t="s">
        <v>1597</v>
      </c>
    </row>
    <row r="420" spans="1:4" x14ac:dyDescent="0.15">
      <c r="A420" s="1" t="s">
        <v>1108</v>
      </c>
      <c r="B420" s="1" t="s">
        <v>1892</v>
      </c>
      <c r="C420" s="1" t="s">
        <v>1893</v>
      </c>
      <c r="D420" s="1" t="s">
        <v>1599</v>
      </c>
    </row>
    <row r="421" spans="1:4" x14ac:dyDescent="0.15">
      <c r="A421" s="1" t="s">
        <v>1108</v>
      </c>
      <c r="B421" s="1" t="s">
        <v>1894</v>
      </c>
      <c r="C421" s="1" t="s">
        <v>1895</v>
      </c>
      <c r="D421" s="1" t="s">
        <v>1601</v>
      </c>
    </row>
    <row r="422" spans="1:4" x14ac:dyDescent="0.15">
      <c r="A422" s="1" t="s">
        <v>1108</v>
      </c>
      <c r="B422" s="1" t="s">
        <v>1896</v>
      </c>
      <c r="C422" s="1" t="s">
        <v>1897</v>
      </c>
      <c r="D422" s="1" t="s">
        <v>1603</v>
      </c>
    </row>
    <row r="423" spans="1:4" x14ac:dyDescent="0.15">
      <c r="A423" s="1" t="s">
        <v>1108</v>
      </c>
      <c r="B423" s="1" t="s">
        <v>1898</v>
      </c>
      <c r="C423" s="1" t="s">
        <v>1899</v>
      </c>
      <c r="D423" s="1" t="s">
        <v>1605</v>
      </c>
    </row>
    <row r="424" spans="1:4" x14ac:dyDescent="0.15">
      <c r="A424" s="1" t="s">
        <v>1108</v>
      </c>
      <c r="B424" s="1" t="s">
        <v>1900</v>
      </c>
      <c r="C424" s="1" t="s">
        <v>1901</v>
      </c>
      <c r="D424" s="1" t="s">
        <v>1607</v>
      </c>
    </row>
    <row r="425" spans="1:4" x14ac:dyDescent="0.15">
      <c r="A425" s="1" t="s">
        <v>1108</v>
      </c>
      <c r="B425" s="1" t="s">
        <v>1902</v>
      </c>
      <c r="C425" s="1" t="s">
        <v>1903</v>
      </c>
      <c r="D425" s="1" t="s">
        <v>1609</v>
      </c>
    </row>
    <row r="426" spans="1:4" x14ac:dyDescent="0.15">
      <c r="A426" s="1" t="s">
        <v>1108</v>
      </c>
      <c r="B426" s="1" t="s">
        <v>1904</v>
      </c>
      <c r="C426" s="1" t="s">
        <v>1905</v>
      </c>
      <c r="D426" s="1" t="s">
        <v>1611</v>
      </c>
    </row>
    <row r="427" spans="1:4" x14ac:dyDescent="0.15">
      <c r="A427" s="1" t="s">
        <v>1108</v>
      </c>
      <c r="B427" s="1" t="s">
        <v>1906</v>
      </c>
      <c r="C427" s="1" t="s">
        <v>1907</v>
      </c>
      <c r="D427" s="1" t="s">
        <v>1613</v>
      </c>
    </row>
    <row r="428" spans="1:4" x14ac:dyDescent="0.15">
      <c r="A428" s="1" t="s">
        <v>1108</v>
      </c>
      <c r="B428" s="1" t="s">
        <v>1908</v>
      </c>
      <c r="C428" s="1" t="s">
        <v>1909</v>
      </c>
      <c r="D428" s="1" t="s">
        <v>1615</v>
      </c>
    </row>
    <row r="429" spans="1:4" x14ac:dyDescent="0.15">
      <c r="A429" s="1" t="s">
        <v>1108</v>
      </c>
      <c r="B429" s="1" t="s">
        <v>1910</v>
      </c>
      <c r="C429" s="1" t="s">
        <v>1911</v>
      </c>
      <c r="D429" s="1" t="s">
        <v>1436</v>
      </c>
    </row>
    <row r="430" spans="1:4" x14ac:dyDescent="0.15">
      <c r="A430" s="1" t="s">
        <v>1108</v>
      </c>
      <c r="B430" s="1" t="s">
        <v>1912</v>
      </c>
      <c r="C430" s="1" t="s">
        <v>1913</v>
      </c>
      <c r="D430" s="1" t="s">
        <v>1617</v>
      </c>
    </row>
    <row r="431" spans="1:4" x14ac:dyDescent="0.15">
      <c r="A431" s="1" t="s">
        <v>1108</v>
      </c>
      <c r="B431" s="1" t="s">
        <v>1914</v>
      </c>
      <c r="C431" s="1" t="s">
        <v>1915</v>
      </c>
      <c r="D431" s="1" t="s">
        <v>1619</v>
      </c>
    </row>
    <row r="432" spans="1:4" x14ac:dyDescent="0.15">
      <c r="A432" s="1" t="s">
        <v>1108</v>
      </c>
      <c r="B432" s="1" t="s">
        <v>1916</v>
      </c>
      <c r="C432" s="1" t="s">
        <v>1917</v>
      </c>
      <c r="D432" s="1" t="s">
        <v>1621</v>
      </c>
    </row>
    <row r="433" spans="1:4" x14ac:dyDescent="0.15">
      <c r="A433" s="1" t="s">
        <v>1108</v>
      </c>
      <c r="B433" s="1" t="s">
        <v>1918</v>
      </c>
      <c r="C433" s="1" t="s">
        <v>1919</v>
      </c>
      <c r="D433" s="1" t="s">
        <v>1623</v>
      </c>
    </row>
    <row r="434" spans="1:4" x14ac:dyDescent="0.15">
      <c r="A434" s="1" t="s">
        <v>1108</v>
      </c>
      <c r="B434" s="1" t="s">
        <v>1920</v>
      </c>
      <c r="C434" s="1" t="s">
        <v>1921</v>
      </c>
      <c r="D434" s="1" t="s">
        <v>1625</v>
      </c>
    </row>
    <row r="435" spans="1:4" x14ac:dyDescent="0.15">
      <c r="A435" s="1" t="s">
        <v>1108</v>
      </c>
      <c r="B435" s="1" t="s">
        <v>1922</v>
      </c>
      <c r="C435" s="1" t="s">
        <v>1923</v>
      </c>
      <c r="D435" s="1" t="s">
        <v>1627</v>
      </c>
    </row>
    <row r="436" spans="1:4" x14ac:dyDescent="0.15">
      <c r="A436" s="1" t="s">
        <v>1108</v>
      </c>
      <c r="B436" s="1" t="s">
        <v>1924</v>
      </c>
      <c r="C436" s="1" t="s">
        <v>1925</v>
      </c>
      <c r="D436" s="1" t="s">
        <v>1629</v>
      </c>
    </row>
    <row r="437" spans="1:4" x14ac:dyDescent="0.15">
      <c r="A437" s="1" t="s">
        <v>1108</v>
      </c>
      <c r="B437" s="1" t="s">
        <v>1926</v>
      </c>
      <c r="C437" s="1" t="s">
        <v>1927</v>
      </c>
      <c r="D437" s="1" t="s">
        <v>1439</v>
      </c>
    </row>
    <row r="438" spans="1:4" x14ac:dyDescent="0.15">
      <c r="A438" s="1" t="s">
        <v>1108</v>
      </c>
      <c r="B438" s="1" t="s">
        <v>1928</v>
      </c>
      <c r="C438" s="1" t="s">
        <v>1929</v>
      </c>
      <c r="D438" s="1" t="s">
        <v>1631</v>
      </c>
    </row>
    <row r="439" spans="1:4" x14ac:dyDescent="0.15">
      <c r="A439" s="1" t="s">
        <v>1108</v>
      </c>
      <c r="B439" s="1" t="s">
        <v>1930</v>
      </c>
      <c r="C439" s="1" t="s">
        <v>1931</v>
      </c>
      <c r="D439" s="1" t="s">
        <v>1633</v>
      </c>
    </row>
    <row r="440" spans="1:4" x14ac:dyDescent="0.15">
      <c r="A440" s="1" t="s">
        <v>1108</v>
      </c>
      <c r="B440" s="1" t="s">
        <v>1932</v>
      </c>
      <c r="C440" s="1" t="s">
        <v>1933</v>
      </c>
      <c r="D440" s="1" t="s">
        <v>1635</v>
      </c>
    </row>
    <row r="441" spans="1:4" x14ac:dyDescent="0.15">
      <c r="A441" s="1" t="s">
        <v>1108</v>
      </c>
      <c r="B441" s="1" t="s">
        <v>1934</v>
      </c>
      <c r="C441" s="1" t="s">
        <v>1935</v>
      </c>
      <c r="D441" s="1" t="s">
        <v>1637</v>
      </c>
    </row>
    <row r="442" spans="1:4" x14ac:dyDescent="0.15">
      <c r="A442" s="1" t="s">
        <v>1108</v>
      </c>
      <c r="B442" s="1" t="s">
        <v>1936</v>
      </c>
      <c r="C442" s="1" t="s">
        <v>1937</v>
      </c>
      <c r="D442" s="1" t="s">
        <v>1639</v>
      </c>
    </row>
    <row r="443" spans="1:4" x14ac:dyDescent="0.15">
      <c r="A443" s="1" t="s">
        <v>1108</v>
      </c>
      <c r="B443" s="1" t="s">
        <v>1938</v>
      </c>
      <c r="C443" s="1" t="s">
        <v>1939</v>
      </c>
      <c r="D443" s="1" t="s">
        <v>1641</v>
      </c>
    </row>
    <row r="444" spans="1:4" x14ac:dyDescent="0.15">
      <c r="A444" s="1" t="s">
        <v>1108</v>
      </c>
      <c r="B444" s="1" t="s">
        <v>1940</v>
      </c>
      <c r="C444" s="1" t="s">
        <v>1941</v>
      </c>
      <c r="D444" s="1" t="s">
        <v>1643</v>
      </c>
    </row>
    <row r="445" spans="1:4" x14ac:dyDescent="0.15">
      <c r="A445" s="1" t="s">
        <v>1108</v>
      </c>
      <c r="B445" s="1" t="s">
        <v>1942</v>
      </c>
      <c r="C445" s="1" t="s">
        <v>1943</v>
      </c>
      <c r="D445" s="1" t="s">
        <v>1645</v>
      </c>
    </row>
    <row r="446" spans="1:4" x14ac:dyDescent="0.15">
      <c r="A446" s="1" t="s">
        <v>1108</v>
      </c>
      <c r="B446" s="1" t="s">
        <v>1944</v>
      </c>
      <c r="C446" s="1" t="s">
        <v>1945</v>
      </c>
      <c r="D446" s="1" t="s">
        <v>1647</v>
      </c>
    </row>
    <row r="447" spans="1:4" x14ac:dyDescent="0.15">
      <c r="A447" s="1" t="s">
        <v>1108</v>
      </c>
      <c r="B447" s="1" t="s">
        <v>1946</v>
      </c>
      <c r="C447" s="1" t="s">
        <v>1947</v>
      </c>
      <c r="D447" s="1" t="s">
        <v>1649</v>
      </c>
    </row>
    <row r="448" spans="1:4" x14ac:dyDescent="0.15">
      <c r="A448" s="1" t="s">
        <v>1108</v>
      </c>
      <c r="B448" s="1" t="s">
        <v>1948</v>
      </c>
      <c r="C448" s="1" t="s">
        <v>1949</v>
      </c>
      <c r="D448" s="1" t="s">
        <v>1651</v>
      </c>
    </row>
    <row r="449" spans="1:4" x14ac:dyDescent="0.15">
      <c r="A449" s="1" t="s">
        <v>1108</v>
      </c>
      <c r="B449" s="1" t="s">
        <v>1950</v>
      </c>
      <c r="C449" s="1" t="s">
        <v>1951</v>
      </c>
      <c r="D449" s="1" t="s">
        <v>1653</v>
      </c>
    </row>
    <row r="450" spans="1:4" x14ac:dyDescent="0.15">
      <c r="A450" s="1" t="s">
        <v>1108</v>
      </c>
      <c r="B450" s="1" t="s">
        <v>1952</v>
      </c>
      <c r="C450" s="1" t="s">
        <v>266</v>
      </c>
      <c r="D450" s="1" t="s">
        <v>1655</v>
      </c>
    </row>
    <row r="451" spans="1:4" x14ac:dyDescent="0.15">
      <c r="A451" s="1" t="s">
        <v>1108</v>
      </c>
      <c r="B451" s="1" t="s">
        <v>1953</v>
      </c>
      <c r="C451" s="1" t="s">
        <v>1954</v>
      </c>
      <c r="D451" s="1" t="s">
        <v>1656</v>
      </c>
    </row>
    <row r="452" spans="1:4" x14ac:dyDescent="0.15">
      <c r="A452" s="1" t="s">
        <v>1108</v>
      </c>
      <c r="B452" s="1" t="s">
        <v>1955</v>
      </c>
      <c r="C452" s="1" t="s">
        <v>1956</v>
      </c>
      <c r="D452" s="1" t="s">
        <v>1658</v>
      </c>
    </row>
    <row r="453" spans="1:4" x14ac:dyDescent="0.15">
      <c r="A453" s="1" t="s">
        <v>1108</v>
      </c>
      <c r="B453" s="1" t="s">
        <v>1957</v>
      </c>
      <c r="C453" s="1" t="s">
        <v>1958</v>
      </c>
      <c r="D453" s="1" t="s">
        <v>1660</v>
      </c>
    </row>
    <row r="454" spans="1:4" x14ac:dyDescent="0.15">
      <c r="A454" s="1" t="s">
        <v>1108</v>
      </c>
      <c r="B454" s="1" t="s">
        <v>1959</v>
      </c>
      <c r="C454" s="1" t="s">
        <v>1960</v>
      </c>
      <c r="D454" s="1" t="s">
        <v>1662</v>
      </c>
    </row>
    <row r="455" spans="1:4" x14ac:dyDescent="0.15">
      <c r="A455" s="1" t="s">
        <v>1108</v>
      </c>
      <c r="B455" s="1" t="s">
        <v>1961</v>
      </c>
      <c r="C455" s="1" t="s">
        <v>1962</v>
      </c>
      <c r="D455" s="1" t="s">
        <v>1664</v>
      </c>
    </row>
    <row r="456" spans="1:4" x14ac:dyDescent="0.15">
      <c r="A456" s="1" t="s">
        <v>1108</v>
      </c>
      <c r="B456" s="1" t="s">
        <v>1963</v>
      </c>
      <c r="C456" s="1" t="s">
        <v>299</v>
      </c>
      <c r="D456" s="1" t="s">
        <v>1666</v>
      </c>
    </row>
    <row r="457" spans="1:4" x14ac:dyDescent="0.15">
      <c r="A457" s="1" t="s">
        <v>1108</v>
      </c>
      <c r="B457" s="1" t="s">
        <v>1964</v>
      </c>
      <c r="C457" s="1" t="s">
        <v>1965</v>
      </c>
      <c r="D457" s="1" t="s">
        <v>1667</v>
      </c>
    </row>
    <row r="458" spans="1:4" x14ac:dyDescent="0.15">
      <c r="A458" s="1" t="s">
        <v>1108</v>
      </c>
      <c r="B458" s="1" t="s">
        <v>1966</v>
      </c>
      <c r="C458" s="1" t="s">
        <v>1967</v>
      </c>
      <c r="D458" s="1" t="s">
        <v>1668</v>
      </c>
    </row>
    <row r="459" spans="1:4" x14ac:dyDescent="0.15">
      <c r="A459" s="1" t="s">
        <v>1108</v>
      </c>
      <c r="B459" s="1" t="s">
        <v>1968</v>
      </c>
      <c r="C459" s="1" t="s">
        <v>1969</v>
      </c>
      <c r="D459" s="1" t="s">
        <v>1670</v>
      </c>
    </row>
    <row r="460" spans="1:4" x14ac:dyDescent="0.15">
      <c r="A460" s="1" t="s">
        <v>1108</v>
      </c>
      <c r="B460" s="1" t="s">
        <v>1970</v>
      </c>
      <c r="C460" s="1" t="s">
        <v>1971</v>
      </c>
      <c r="D460" s="1" t="s">
        <v>1672</v>
      </c>
    </row>
    <row r="461" spans="1:4" x14ac:dyDescent="0.15">
      <c r="A461" s="1" t="s">
        <v>1108</v>
      </c>
      <c r="B461" s="1" t="s">
        <v>1972</v>
      </c>
      <c r="C461" s="1" t="s">
        <v>1973</v>
      </c>
      <c r="D461" s="1" t="s">
        <v>1674</v>
      </c>
    </row>
    <row r="462" spans="1:4" x14ac:dyDescent="0.15">
      <c r="A462" s="1" t="s">
        <v>1108</v>
      </c>
      <c r="B462" s="1" t="s">
        <v>1974</v>
      </c>
      <c r="C462" s="1" t="s">
        <v>1975</v>
      </c>
      <c r="D462" s="1" t="s">
        <v>1676</v>
      </c>
    </row>
    <row r="463" spans="1:4" x14ac:dyDescent="0.15">
      <c r="A463" s="1" t="s">
        <v>1108</v>
      </c>
      <c r="B463" s="1" t="s">
        <v>1976</v>
      </c>
      <c r="C463" s="1" t="s">
        <v>1977</v>
      </c>
      <c r="D463" s="1" t="s">
        <v>1678</v>
      </c>
    </row>
    <row r="464" spans="1:4" x14ac:dyDescent="0.15">
      <c r="A464" s="1" t="s">
        <v>1108</v>
      </c>
      <c r="B464" s="1" t="s">
        <v>1978</v>
      </c>
      <c r="C464" s="1" t="s">
        <v>1979</v>
      </c>
      <c r="D464" s="1" t="s">
        <v>1680</v>
      </c>
    </row>
    <row r="465" spans="1:4" x14ac:dyDescent="0.15">
      <c r="A465" s="1" t="s">
        <v>1108</v>
      </c>
      <c r="B465" s="1" t="s">
        <v>1980</v>
      </c>
      <c r="C465" s="1" t="s">
        <v>1981</v>
      </c>
      <c r="D465" s="1" t="s">
        <v>1682</v>
      </c>
    </row>
    <row r="466" spans="1:4" x14ac:dyDescent="0.15">
      <c r="A466" s="1" t="s">
        <v>1108</v>
      </c>
      <c r="B466" s="1" t="s">
        <v>1982</v>
      </c>
      <c r="C466" s="1" t="s">
        <v>1983</v>
      </c>
      <c r="D466" s="1" t="s">
        <v>1684</v>
      </c>
    </row>
    <row r="467" spans="1:4" x14ac:dyDescent="0.15">
      <c r="A467" s="1" t="s">
        <v>1108</v>
      </c>
      <c r="B467" s="1" t="s">
        <v>1984</v>
      </c>
      <c r="C467" s="1" t="s">
        <v>1985</v>
      </c>
      <c r="D467" s="1" t="s">
        <v>1686</v>
      </c>
    </row>
    <row r="468" spans="1:4" x14ac:dyDescent="0.15">
      <c r="A468" s="1" t="s">
        <v>1108</v>
      </c>
      <c r="B468" s="1" t="s">
        <v>1986</v>
      </c>
      <c r="C468" s="1" t="s">
        <v>1987</v>
      </c>
      <c r="D468" s="1" t="s">
        <v>1688</v>
      </c>
    </row>
    <row r="469" spans="1:4" x14ac:dyDescent="0.15">
      <c r="A469" s="1" t="s">
        <v>1108</v>
      </c>
      <c r="B469" s="1" t="s">
        <v>1988</v>
      </c>
      <c r="C469" s="1" t="s">
        <v>1989</v>
      </c>
      <c r="D469" s="1" t="s">
        <v>1690</v>
      </c>
    </row>
    <row r="470" spans="1:4" x14ac:dyDescent="0.15">
      <c r="A470" s="1" t="s">
        <v>1108</v>
      </c>
      <c r="B470" s="1" t="s">
        <v>1990</v>
      </c>
      <c r="C470" s="1" t="s">
        <v>1991</v>
      </c>
      <c r="D470" s="1" t="s">
        <v>1691</v>
      </c>
    </row>
    <row r="471" spans="1:4" x14ac:dyDescent="0.15">
      <c r="A471" s="1" t="s">
        <v>1108</v>
      </c>
      <c r="B471" s="1" t="s">
        <v>1992</v>
      </c>
      <c r="C471" s="1" t="s">
        <v>1993</v>
      </c>
      <c r="D471" s="1" t="s">
        <v>1693</v>
      </c>
    </row>
    <row r="472" spans="1:4" x14ac:dyDescent="0.15">
      <c r="A472" s="1" t="s">
        <v>1108</v>
      </c>
      <c r="B472" s="1" t="s">
        <v>1994</v>
      </c>
      <c r="C472" s="1" t="s">
        <v>1995</v>
      </c>
      <c r="D472" s="1" t="s">
        <v>1443</v>
      </c>
    </row>
    <row r="473" spans="1:4" x14ac:dyDescent="0.15">
      <c r="A473" s="1" t="s">
        <v>1108</v>
      </c>
      <c r="B473" s="1" t="s">
        <v>1996</v>
      </c>
      <c r="C473" s="1" t="s">
        <v>1997</v>
      </c>
      <c r="D473" s="1" t="s">
        <v>1592</v>
      </c>
    </row>
    <row r="474" spans="1:4" x14ac:dyDescent="0.15">
      <c r="A474" s="1" t="s">
        <v>1108</v>
      </c>
      <c r="B474" s="1" t="s">
        <v>1998</v>
      </c>
      <c r="C474" s="1" t="s">
        <v>1999</v>
      </c>
      <c r="D474" s="1" t="s">
        <v>1611</v>
      </c>
    </row>
    <row r="475" spans="1:4" x14ac:dyDescent="0.15">
      <c r="A475" s="1" t="s">
        <v>1108</v>
      </c>
      <c r="B475" s="1" t="s">
        <v>2000</v>
      </c>
      <c r="C475" s="1" t="s">
        <v>2001</v>
      </c>
      <c r="D475" s="1" t="s">
        <v>1647</v>
      </c>
    </row>
    <row r="476" spans="1:4" x14ac:dyDescent="0.15">
      <c r="A476" s="1" t="s">
        <v>1108</v>
      </c>
      <c r="B476" s="1" t="s">
        <v>2002</v>
      </c>
      <c r="C476" s="1" t="s">
        <v>2003</v>
      </c>
      <c r="D476" s="1" t="s">
        <v>1627</v>
      </c>
    </row>
    <row r="477" spans="1:4" x14ac:dyDescent="0.15">
      <c r="A477" s="1" t="s">
        <v>1108</v>
      </c>
      <c r="B477" s="1" t="s">
        <v>2004</v>
      </c>
      <c r="C477" s="1" t="s">
        <v>2005</v>
      </c>
      <c r="D477" s="1" t="s">
        <v>1579</v>
      </c>
    </row>
    <row r="478" spans="1:4" x14ac:dyDescent="0.15">
      <c r="A478" s="1" t="s">
        <v>1108</v>
      </c>
      <c r="B478" s="1" t="s">
        <v>2006</v>
      </c>
      <c r="C478" s="1" t="s">
        <v>2007</v>
      </c>
      <c r="D478" s="1" t="s">
        <v>1492</v>
      </c>
    </row>
    <row r="479" spans="1:4" x14ac:dyDescent="0.15">
      <c r="A479" s="1" t="s">
        <v>1108</v>
      </c>
      <c r="B479" s="1" t="s">
        <v>2008</v>
      </c>
      <c r="C479" s="1" t="s">
        <v>2009</v>
      </c>
      <c r="D479" s="1" t="s">
        <v>1637</v>
      </c>
    </row>
    <row r="480" spans="1:4" x14ac:dyDescent="0.15">
      <c r="A480" s="1" t="s">
        <v>1108</v>
      </c>
      <c r="B480" s="1" t="s">
        <v>2010</v>
      </c>
      <c r="C480" s="1" t="s">
        <v>2011</v>
      </c>
      <c r="D480" s="1" t="s">
        <v>1566</v>
      </c>
    </row>
    <row r="481" spans="1:4" x14ac:dyDescent="0.15">
      <c r="A481" s="1" t="s">
        <v>1108</v>
      </c>
      <c r="B481" s="1" t="s">
        <v>2012</v>
      </c>
      <c r="C481" s="1" t="s">
        <v>2013</v>
      </c>
      <c r="D481" s="1" t="s">
        <v>1447</v>
      </c>
    </row>
    <row r="482" spans="1:4" x14ac:dyDescent="0.15">
      <c r="A482" s="1" t="s">
        <v>1108</v>
      </c>
      <c r="B482" s="1" t="s">
        <v>2014</v>
      </c>
      <c r="C482" s="1" t="s">
        <v>2015</v>
      </c>
      <c r="D482" s="1" t="s">
        <v>1451</v>
      </c>
    </row>
    <row r="483" spans="1:4" x14ac:dyDescent="0.15">
      <c r="A483" s="1" t="s">
        <v>1108</v>
      </c>
      <c r="B483" s="1" t="s">
        <v>2016</v>
      </c>
      <c r="C483" s="1" t="s">
        <v>2017</v>
      </c>
      <c r="D483" s="1" t="s">
        <v>1465</v>
      </c>
    </row>
    <row r="484" spans="1:4" x14ac:dyDescent="0.15">
      <c r="A484" s="1" t="s">
        <v>1108</v>
      </c>
      <c r="B484" s="1" t="s">
        <v>2018</v>
      </c>
      <c r="C484" s="1" t="s">
        <v>2019</v>
      </c>
      <c r="D484" s="1" t="s">
        <v>1511</v>
      </c>
    </row>
    <row r="485" spans="1:4" x14ac:dyDescent="0.15">
      <c r="A485" s="1" t="s">
        <v>1108</v>
      </c>
      <c r="B485" s="1" t="s">
        <v>2020</v>
      </c>
      <c r="C485" s="1" t="s">
        <v>2021</v>
      </c>
      <c r="D485" s="1" t="s">
        <v>1588</v>
      </c>
    </row>
    <row r="486" spans="1:4" x14ac:dyDescent="0.15">
      <c r="A486" s="1" t="s">
        <v>1108</v>
      </c>
      <c r="B486" s="1" t="s">
        <v>2022</v>
      </c>
      <c r="C486" s="1" t="s">
        <v>2023</v>
      </c>
      <c r="D486" s="1" t="s">
        <v>1537</v>
      </c>
    </row>
    <row r="487" spans="1:4" x14ac:dyDescent="0.15">
      <c r="A487" s="1" t="s">
        <v>1108</v>
      </c>
      <c r="B487" s="1" t="s">
        <v>2024</v>
      </c>
      <c r="C487" s="1" t="s">
        <v>2025</v>
      </c>
      <c r="D487" s="1" t="s">
        <v>1631</v>
      </c>
    </row>
    <row r="488" spans="1:4" x14ac:dyDescent="0.15">
      <c r="A488" s="1" t="s">
        <v>1108</v>
      </c>
      <c r="B488" s="1" t="s">
        <v>2026</v>
      </c>
      <c r="C488" s="1" t="s">
        <v>2027</v>
      </c>
      <c r="D488" s="1" t="s">
        <v>1655</v>
      </c>
    </row>
    <row r="489" spans="1:4" x14ac:dyDescent="0.15">
      <c r="A489" s="1" t="s">
        <v>1108</v>
      </c>
      <c r="B489" s="1" t="s">
        <v>2028</v>
      </c>
      <c r="C489" s="1" t="s">
        <v>2029</v>
      </c>
      <c r="D489" s="1" t="s">
        <v>1507</v>
      </c>
    </row>
    <row r="490" spans="1:4" x14ac:dyDescent="0.15">
      <c r="A490" s="1" t="s">
        <v>1108</v>
      </c>
      <c r="B490" s="1" t="s">
        <v>2030</v>
      </c>
      <c r="C490" s="1" t="s">
        <v>2031</v>
      </c>
      <c r="D490" s="1" t="s">
        <v>1532</v>
      </c>
    </row>
    <row r="491" spans="1:4" x14ac:dyDescent="0.15">
      <c r="A491" s="1" t="s">
        <v>1108</v>
      </c>
      <c r="B491" s="1" t="s">
        <v>2032</v>
      </c>
      <c r="C491" s="1" t="s">
        <v>2033</v>
      </c>
      <c r="D491" s="1" t="s">
        <v>1457</v>
      </c>
    </row>
    <row r="492" spans="1:4" x14ac:dyDescent="0.15">
      <c r="A492" s="1" t="s">
        <v>1108</v>
      </c>
      <c r="B492" s="1" t="s">
        <v>2034</v>
      </c>
      <c r="C492" s="1" t="s">
        <v>2035</v>
      </c>
      <c r="D492" s="1" t="s">
        <v>1552</v>
      </c>
    </row>
    <row r="493" spans="1:4" x14ac:dyDescent="0.15">
      <c r="A493" s="1" t="s">
        <v>1108</v>
      </c>
      <c r="B493" s="1" t="s">
        <v>2036</v>
      </c>
      <c r="C493" s="1" t="s">
        <v>2037</v>
      </c>
      <c r="D493" s="1" t="s">
        <v>1623</v>
      </c>
    </row>
    <row r="494" spans="1:4" x14ac:dyDescent="0.15">
      <c r="A494" s="1" t="s">
        <v>1108</v>
      </c>
      <c r="B494" s="1" t="s">
        <v>2038</v>
      </c>
      <c r="C494" s="1" t="s">
        <v>2039</v>
      </c>
      <c r="D494" s="1" t="s">
        <v>1615</v>
      </c>
    </row>
    <row r="495" spans="1:4" x14ac:dyDescent="0.15">
      <c r="A495" s="1" t="s">
        <v>1108</v>
      </c>
      <c r="B495" s="1" t="s">
        <v>2040</v>
      </c>
      <c r="C495" s="1" t="s">
        <v>2041</v>
      </c>
      <c r="D495" s="1" t="s">
        <v>1518</v>
      </c>
    </row>
    <row r="496" spans="1:4" x14ac:dyDescent="0.15">
      <c r="A496" s="1" t="s">
        <v>1108</v>
      </c>
      <c r="B496" s="1" t="s">
        <v>2042</v>
      </c>
      <c r="C496" s="1" t="s">
        <v>2043</v>
      </c>
      <c r="D496" s="1" t="s">
        <v>1436</v>
      </c>
    </row>
    <row r="497" spans="1:4" x14ac:dyDescent="0.15">
      <c r="A497" s="1" t="s">
        <v>1108</v>
      </c>
      <c r="B497" s="1" t="s">
        <v>2044</v>
      </c>
      <c r="C497" s="1" t="s">
        <v>2045</v>
      </c>
      <c r="D497" s="1" t="s">
        <v>1503</v>
      </c>
    </row>
    <row r="498" spans="1:4" x14ac:dyDescent="0.15">
      <c r="A498" s="1" t="s">
        <v>1108</v>
      </c>
      <c r="B498" s="1" t="s">
        <v>2046</v>
      </c>
      <c r="C498" s="1" t="s">
        <v>2047</v>
      </c>
      <c r="D498" s="1" t="s">
        <v>1668</v>
      </c>
    </row>
    <row r="499" spans="1:4" x14ac:dyDescent="0.15">
      <c r="A499" s="1" t="s">
        <v>1108</v>
      </c>
      <c r="B499" s="1" t="s">
        <v>2048</v>
      </c>
      <c r="C499" s="1" t="s">
        <v>2049</v>
      </c>
      <c r="D499" s="1" t="s">
        <v>1564</v>
      </c>
    </row>
    <row r="500" spans="1:4" x14ac:dyDescent="0.15">
      <c r="A500" s="1" t="s">
        <v>1108</v>
      </c>
      <c r="B500" s="1" t="s">
        <v>2050</v>
      </c>
      <c r="C500" s="1" t="s">
        <v>2051</v>
      </c>
      <c r="D500" s="1" t="s">
        <v>1494</v>
      </c>
    </row>
    <row r="501" spans="1:4" x14ac:dyDescent="0.15">
      <c r="A501" s="1" t="s">
        <v>1108</v>
      </c>
      <c r="B501" s="1" t="s">
        <v>2052</v>
      </c>
      <c r="C501" s="1" t="s">
        <v>2053</v>
      </c>
      <c r="D501" s="1" t="s">
        <v>1473</v>
      </c>
    </row>
    <row r="502" spans="1:4" x14ac:dyDescent="0.15">
      <c r="A502" s="1" t="s">
        <v>1108</v>
      </c>
      <c r="B502" s="1" t="s">
        <v>2054</v>
      </c>
      <c r="C502" s="1" t="s">
        <v>2053</v>
      </c>
      <c r="D502" s="1" t="s">
        <v>1449</v>
      </c>
    </row>
    <row r="503" spans="1:4" x14ac:dyDescent="0.15">
      <c r="A503" s="1" t="s">
        <v>1108</v>
      </c>
      <c r="B503" s="1" t="s">
        <v>2055</v>
      </c>
      <c r="C503" s="1" t="s">
        <v>2056</v>
      </c>
      <c r="D503" s="1" t="s">
        <v>1670</v>
      </c>
    </row>
    <row r="504" spans="1:4" x14ac:dyDescent="0.15">
      <c r="A504" s="1" t="s">
        <v>1108</v>
      </c>
      <c r="B504" s="1" t="s">
        <v>2057</v>
      </c>
      <c r="C504" s="1" t="s">
        <v>826</v>
      </c>
      <c r="D504" s="1" t="s">
        <v>1551</v>
      </c>
    </row>
    <row r="505" spans="1:4" x14ac:dyDescent="0.15">
      <c r="A505" s="1" t="s">
        <v>1108</v>
      </c>
      <c r="B505" s="1" t="s">
        <v>2058</v>
      </c>
      <c r="C505" s="1" t="s">
        <v>826</v>
      </c>
      <c r="D505" s="1" t="s">
        <v>1545</v>
      </c>
    </row>
    <row r="506" spans="1:4" x14ac:dyDescent="0.15">
      <c r="A506" s="1" t="s">
        <v>1108</v>
      </c>
      <c r="B506" s="1" t="s">
        <v>2059</v>
      </c>
      <c r="C506" s="1" t="s">
        <v>2060</v>
      </c>
      <c r="D506" s="1" t="s">
        <v>1676</v>
      </c>
    </row>
    <row r="507" spans="1:4" x14ac:dyDescent="0.15">
      <c r="A507" s="1" t="s">
        <v>1108</v>
      </c>
      <c r="B507" s="1" t="s">
        <v>2061</v>
      </c>
      <c r="C507" s="1" t="s">
        <v>2062</v>
      </c>
      <c r="D507" s="1" t="s">
        <v>1633</v>
      </c>
    </row>
    <row r="508" spans="1:4" x14ac:dyDescent="0.15">
      <c r="A508" s="1" t="s">
        <v>1108</v>
      </c>
      <c r="B508" s="1" t="s">
        <v>2063</v>
      </c>
      <c r="C508" s="1" t="s">
        <v>2064</v>
      </c>
      <c r="D508" s="1" t="s">
        <v>1639</v>
      </c>
    </row>
    <row r="509" spans="1:4" x14ac:dyDescent="0.15">
      <c r="A509" s="1" t="s">
        <v>1108</v>
      </c>
      <c r="B509" s="1" t="s">
        <v>2065</v>
      </c>
      <c r="C509" s="1" t="s">
        <v>2066</v>
      </c>
      <c r="D509" s="1" t="s">
        <v>1621</v>
      </c>
    </row>
    <row r="510" spans="1:4" x14ac:dyDescent="0.15">
      <c r="A510" s="1" t="s">
        <v>1108</v>
      </c>
      <c r="B510" s="1" t="s">
        <v>2067</v>
      </c>
      <c r="C510" s="1" t="s">
        <v>2068</v>
      </c>
      <c r="D510" s="1" t="s">
        <v>1543</v>
      </c>
    </row>
    <row r="511" spans="1:4" x14ac:dyDescent="0.15">
      <c r="A511" s="1" t="s">
        <v>1108</v>
      </c>
      <c r="B511" s="1" t="s">
        <v>2069</v>
      </c>
      <c r="C511" s="1" t="s">
        <v>2070</v>
      </c>
      <c r="D511" s="1" t="s">
        <v>1643</v>
      </c>
    </row>
    <row r="512" spans="1:4" x14ac:dyDescent="0.15">
      <c r="A512" s="1" t="s">
        <v>1108</v>
      </c>
      <c r="B512" s="1" t="s">
        <v>2071</v>
      </c>
      <c r="C512" s="1" t="s">
        <v>2072</v>
      </c>
      <c r="D512" s="1" t="s">
        <v>1619</v>
      </c>
    </row>
    <row r="513" spans="1:4" x14ac:dyDescent="0.15">
      <c r="A513" s="1" t="s">
        <v>1108</v>
      </c>
      <c r="B513" s="1" t="s">
        <v>2073</v>
      </c>
      <c r="C513" s="1" t="s">
        <v>2074</v>
      </c>
      <c r="D513" s="1" t="s">
        <v>1500</v>
      </c>
    </row>
    <row r="514" spans="1:4" x14ac:dyDescent="0.15">
      <c r="A514" s="1" t="s">
        <v>1108</v>
      </c>
      <c r="B514" s="1" t="s">
        <v>2075</v>
      </c>
      <c r="C514" s="1" t="s">
        <v>2076</v>
      </c>
      <c r="D514" s="1" t="s">
        <v>1585</v>
      </c>
    </row>
    <row r="515" spans="1:4" x14ac:dyDescent="0.15">
      <c r="A515" s="1" t="s">
        <v>1108</v>
      </c>
      <c r="B515" s="1" t="s">
        <v>2077</v>
      </c>
      <c r="C515" s="1" t="s">
        <v>2078</v>
      </c>
      <c r="D515" s="1" t="s">
        <v>1649</v>
      </c>
    </row>
    <row r="516" spans="1:4" x14ac:dyDescent="0.15">
      <c r="A516" s="1" t="s">
        <v>1108</v>
      </c>
      <c r="B516" s="1" t="s">
        <v>2079</v>
      </c>
      <c r="C516" s="1" t="s">
        <v>2080</v>
      </c>
      <c r="D516" s="1" t="s">
        <v>1603</v>
      </c>
    </row>
    <row r="517" spans="1:4" x14ac:dyDescent="0.15">
      <c r="A517" s="1" t="s">
        <v>1108</v>
      </c>
      <c r="B517" s="1" t="s">
        <v>2081</v>
      </c>
      <c r="C517" s="1" t="s">
        <v>2082</v>
      </c>
      <c r="D517" s="1" t="s">
        <v>1590</v>
      </c>
    </row>
    <row r="518" spans="1:4" x14ac:dyDescent="0.15">
      <c r="A518" s="1" t="s">
        <v>1108</v>
      </c>
      <c r="B518" s="1" t="s">
        <v>2083</v>
      </c>
      <c r="C518" s="1" t="s">
        <v>2084</v>
      </c>
      <c r="D518" s="1" t="s">
        <v>1575</v>
      </c>
    </row>
    <row r="519" spans="1:4" x14ac:dyDescent="0.15">
      <c r="A519" s="1" t="s">
        <v>1108</v>
      </c>
      <c r="B519" s="1" t="s">
        <v>2085</v>
      </c>
      <c r="C519" s="1" t="s">
        <v>2086</v>
      </c>
      <c r="D519" s="1" t="s">
        <v>1613</v>
      </c>
    </row>
    <row r="520" spans="1:4" x14ac:dyDescent="0.15">
      <c r="A520" s="1" t="s">
        <v>1108</v>
      </c>
      <c r="B520" s="1" t="s">
        <v>2087</v>
      </c>
      <c r="C520" s="1" t="s">
        <v>2088</v>
      </c>
      <c r="D520" s="1" t="s">
        <v>1599</v>
      </c>
    </row>
    <row r="521" spans="1:4" x14ac:dyDescent="0.15">
      <c r="A521" s="1" t="s">
        <v>1108</v>
      </c>
      <c r="B521" s="1" t="s">
        <v>2089</v>
      </c>
      <c r="C521" s="1" t="s">
        <v>2090</v>
      </c>
      <c r="D521" s="1" t="s">
        <v>1480</v>
      </c>
    </row>
    <row r="522" spans="1:4" x14ac:dyDescent="0.15">
      <c r="A522" s="1" t="s">
        <v>1108</v>
      </c>
      <c r="B522" s="1" t="s">
        <v>2091</v>
      </c>
      <c r="C522" s="1" t="s">
        <v>2092</v>
      </c>
      <c r="D522" s="1" t="s">
        <v>1558</v>
      </c>
    </row>
    <row r="523" spans="1:4" x14ac:dyDescent="0.15">
      <c r="A523" s="1" t="s">
        <v>1108</v>
      </c>
      <c r="B523" s="1" t="s">
        <v>2093</v>
      </c>
      <c r="C523" s="1" t="s">
        <v>2094</v>
      </c>
      <c r="D523" s="1" t="s">
        <v>1463</v>
      </c>
    </row>
    <row r="524" spans="1:4" x14ac:dyDescent="0.15">
      <c r="A524" s="1" t="s">
        <v>1108</v>
      </c>
      <c r="B524" s="1" t="s">
        <v>2095</v>
      </c>
      <c r="C524" s="1" t="s">
        <v>2096</v>
      </c>
      <c r="D524" s="1" t="s">
        <v>1682</v>
      </c>
    </row>
    <row r="525" spans="1:4" x14ac:dyDescent="0.15">
      <c r="A525" s="1" t="s">
        <v>1108</v>
      </c>
      <c r="B525" s="1" t="s">
        <v>2097</v>
      </c>
      <c r="C525" s="1" t="s">
        <v>2098</v>
      </c>
      <c r="D525" s="1" t="s">
        <v>1658</v>
      </c>
    </row>
    <row r="526" spans="1:4" x14ac:dyDescent="0.15">
      <c r="A526" s="1" t="s">
        <v>1108</v>
      </c>
      <c r="B526" s="1" t="s">
        <v>2099</v>
      </c>
      <c r="C526" s="1" t="s">
        <v>2100</v>
      </c>
      <c r="D526" s="1" t="s">
        <v>1432</v>
      </c>
    </row>
    <row r="527" spans="1:4" x14ac:dyDescent="0.15">
      <c r="A527" s="1" t="s">
        <v>1108</v>
      </c>
      <c r="B527" s="1" t="s">
        <v>2101</v>
      </c>
      <c r="C527" s="1" t="s">
        <v>740</v>
      </c>
      <c r="D527" s="1" t="s">
        <v>1667</v>
      </c>
    </row>
    <row r="528" spans="1:4" x14ac:dyDescent="0.15">
      <c r="A528" s="1" t="s">
        <v>1108</v>
      </c>
      <c r="B528" s="1" t="s">
        <v>2102</v>
      </c>
      <c r="C528" s="1" t="s">
        <v>2103</v>
      </c>
      <c r="D528" s="1" t="s">
        <v>1651</v>
      </c>
    </row>
    <row r="529" spans="1:4" x14ac:dyDescent="0.15">
      <c r="A529" s="1" t="s">
        <v>1108</v>
      </c>
      <c r="B529" s="1" t="s">
        <v>2104</v>
      </c>
      <c r="C529" s="1" t="s">
        <v>2105</v>
      </c>
      <c r="D529" s="1" t="s">
        <v>1547</v>
      </c>
    </row>
    <row r="530" spans="1:4" x14ac:dyDescent="0.15">
      <c r="A530" s="1" t="s">
        <v>1108</v>
      </c>
      <c r="B530" s="1" t="s">
        <v>2106</v>
      </c>
      <c r="C530" s="1" t="s">
        <v>2105</v>
      </c>
      <c r="D530" s="1" t="s">
        <v>1430</v>
      </c>
    </row>
    <row r="531" spans="1:4" x14ac:dyDescent="0.15">
      <c r="A531" s="1" t="s">
        <v>1108</v>
      </c>
      <c r="B531" s="1" t="s">
        <v>2107</v>
      </c>
      <c r="C531" s="1" t="s">
        <v>2108</v>
      </c>
      <c r="D531" s="1" t="s">
        <v>1528</v>
      </c>
    </row>
    <row r="532" spans="1:4" x14ac:dyDescent="0.15">
      <c r="A532" s="1" t="s">
        <v>1108</v>
      </c>
      <c r="B532" s="1" t="s">
        <v>2109</v>
      </c>
      <c r="C532" s="1" t="s">
        <v>2110</v>
      </c>
      <c r="D532" s="1" t="s">
        <v>1617</v>
      </c>
    </row>
    <row r="533" spans="1:4" x14ac:dyDescent="0.15">
      <c r="A533" s="1" t="s">
        <v>1108</v>
      </c>
      <c r="B533" s="1" t="s">
        <v>2111</v>
      </c>
      <c r="C533" s="1" t="s">
        <v>2112</v>
      </c>
      <c r="D533" s="1" t="s">
        <v>1524</v>
      </c>
    </row>
    <row r="534" spans="1:4" x14ac:dyDescent="0.15">
      <c r="A534" s="1" t="s">
        <v>1108</v>
      </c>
      <c r="B534" s="1" t="s">
        <v>2113</v>
      </c>
      <c r="C534" s="1" t="s">
        <v>2114</v>
      </c>
      <c r="D534" s="1" t="s">
        <v>1461</v>
      </c>
    </row>
    <row r="535" spans="1:4" x14ac:dyDescent="0.15">
      <c r="A535" s="1" t="s">
        <v>1108</v>
      </c>
      <c r="B535" s="1" t="s">
        <v>2115</v>
      </c>
      <c r="C535" s="1" t="s">
        <v>2116</v>
      </c>
      <c r="D535" s="1" t="s">
        <v>1577</v>
      </c>
    </row>
    <row r="536" spans="1:4" x14ac:dyDescent="0.15">
      <c r="A536" s="1" t="s">
        <v>1108</v>
      </c>
      <c r="B536" s="1" t="s">
        <v>2117</v>
      </c>
      <c r="C536" s="1" t="s">
        <v>2118</v>
      </c>
      <c r="D536" s="1" t="s">
        <v>1688</v>
      </c>
    </row>
    <row r="537" spans="1:4" x14ac:dyDescent="0.15">
      <c r="A537" s="1" t="s">
        <v>1108</v>
      </c>
      <c r="B537" s="1" t="s">
        <v>2119</v>
      </c>
      <c r="C537" s="1" t="s">
        <v>2120</v>
      </c>
      <c r="D537" s="1" t="s">
        <v>1691</v>
      </c>
    </row>
    <row r="538" spans="1:4" x14ac:dyDescent="0.15">
      <c r="A538" s="1" t="s">
        <v>1108</v>
      </c>
      <c r="B538" s="1" t="s">
        <v>2121</v>
      </c>
      <c r="C538" s="1" t="s">
        <v>2122</v>
      </c>
      <c r="D538" s="1" t="s">
        <v>1482</v>
      </c>
    </row>
    <row r="539" spans="1:4" x14ac:dyDescent="0.15">
      <c r="A539" s="1" t="s">
        <v>1108</v>
      </c>
      <c r="B539" s="1" t="s">
        <v>2123</v>
      </c>
      <c r="C539" s="1" t="s">
        <v>2124</v>
      </c>
      <c r="D539" s="1" t="s">
        <v>1441</v>
      </c>
    </row>
    <row r="540" spans="1:4" x14ac:dyDescent="0.15">
      <c r="A540" s="1" t="s">
        <v>1108</v>
      </c>
      <c r="B540" s="1" t="s">
        <v>2125</v>
      </c>
      <c r="C540" s="1" t="s">
        <v>2126</v>
      </c>
      <c r="D540" s="1" t="s">
        <v>1517</v>
      </c>
    </row>
    <row r="541" spans="1:4" x14ac:dyDescent="0.15">
      <c r="A541" s="1" t="s">
        <v>1108</v>
      </c>
      <c r="B541" s="1" t="s">
        <v>2127</v>
      </c>
      <c r="C541" s="1" t="s">
        <v>2128</v>
      </c>
      <c r="D541" s="1" t="s">
        <v>1554</v>
      </c>
    </row>
    <row r="542" spans="1:4" x14ac:dyDescent="0.15">
      <c r="A542" s="1" t="s">
        <v>1108</v>
      </c>
      <c r="B542" s="1" t="s">
        <v>2129</v>
      </c>
      <c r="C542" s="1" t="s">
        <v>2130</v>
      </c>
      <c r="D542" s="1" t="s">
        <v>1438</v>
      </c>
    </row>
    <row r="543" spans="1:4" x14ac:dyDescent="0.15">
      <c r="A543" s="1" t="s">
        <v>1108</v>
      </c>
      <c r="B543" s="1" t="s">
        <v>2131</v>
      </c>
      <c r="C543" s="1" t="s">
        <v>2132</v>
      </c>
      <c r="D543" s="1" t="s">
        <v>1662</v>
      </c>
    </row>
    <row r="544" spans="1:4" x14ac:dyDescent="0.15">
      <c r="A544" s="1" t="s">
        <v>1108</v>
      </c>
      <c r="B544" s="1" t="s">
        <v>2133</v>
      </c>
      <c r="C544" s="1" t="s">
        <v>2134</v>
      </c>
      <c r="D544" s="1" t="s">
        <v>1498</v>
      </c>
    </row>
    <row r="545" spans="1:4" x14ac:dyDescent="0.15">
      <c r="A545" s="1" t="s">
        <v>1108</v>
      </c>
      <c r="B545" s="1" t="s">
        <v>2135</v>
      </c>
      <c r="C545" s="1" t="s">
        <v>2136</v>
      </c>
      <c r="D545" s="1" t="s">
        <v>1502</v>
      </c>
    </row>
    <row r="546" spans="1:4" x14ac:dyDescent="0.15">
      <c r="A546" s="1" t="s">
        <v>1108</v>
      </c>
      <c r="B546" s="1" t="s">
        <v>2137</v>
      </c>
      <c r="C546" s="1" t="s">
        <v>2138</v>
      </c>
      <c r="D546" s="1" t="s">
        <v>1693</v>
      </c>
    </row>
    <row r="547" spans="1:4" x14ac:dyDescent="0.15">
      <c r="A547" s="1" t="s">
        <v>1108</v>
      </c>
      <c r="B547" s="1" t="s">
        <v>2139</v>
      </c>
      <c r="C547" s="1" t="s">
        <v>2140</v>
      </c>
      <c r="D547" s="1" t="s">
        <v>1662</v>
      </c>
    </row>
    <row r="548" spans="1:4" x14ac:dyDescent="0.15">
      <c r="A548" s="1" t="s">
        <v>1108</v>
      </c>
      <c r="B548" s="1" t="s">
        <v>2141</v>
      </c>
      <c r="C548" s="1" t="s">
        <v>2142</v>
      </c>
      <c r="D548" s="1" t="s">
        <v>1520</v>
      </c>
    </row>
    <row r="549" spans="1:4" x14ac:dyDescent="0.15">
      <c r="A549" s="1" t="s">
        <v>1108</v>
      </c>
      <c r="B549" s="1" t="s">
        <v>2143</v>
      </c>
      <c r="C549" s="1" t="s">
        <v>2144</v>
      </c>
      <c r="D549" s="1" t="s">
        <v>1556</v>
      </c>
    </row>
    <row r="550" spans="1:4" x14ac:dyDescent="0.15">
      <c r="A550" s="1" t="s">
        <v>1108</v>
      </c>
      <c r="B550" s="1" t="s">
        <v>2145</v>
      </c>
      <c r="C550" s="1" t="s">
        <v>2146</v>
      </c>
      <c r="D550" s="1" t="s">
        <v>1605</v>
      </c>
    </row>
    <row r="551" spans="1:4" x14ac:dyDescent="0.15">
      <c r="A551" s="1" t="s">
        <v>1108</v>
      </c>
      <c r="B551" s="1" t="s">
        <v>2147</v>
      </c>
      <c r="C551" s="1" t="s">
        <v>2148</v>
      </c>
      <c r="D551" s="1" t="s">
        <v>1453</v>
      </c>
    </row>
    <row r="552" spans="1:4" x14ac:dyDescent="0.15">
      <c r="A552" s="1" t="s">
        <v>1108</v>
      </c>
      <c r="B552" s="1" t="s">
        <v>2149</v>
      </c>
      <c r="C552" s="1" t="s">
        <v>2150</v>
      </c>
      <c r="D552" s="1" t="s">
        <v>1583</v>
      </c>
    </row>
    <row r="553" spans="1:4" x14ac:dyDescent="0.15">
      <c r="A553" s="1" t="s">
        <v>1108</v>
      </c>
      <c r="B553" s="1" t="s">
        <v>2151</v>
      </c>
      <c r="C553" s="1" t="s">
        <v>2152</v>
      </c>
      <c r="D553" s="1" t="s">
        <v>1530</v>
      </c>
    </row>
    <row r="554" spans="1:4" x14ac:dyDescent="0.15">
      <c r="A554" s="1" t="s">
        <v>1108</v>
      </c>
      <c r="B554" s="1" t="s">
        <v>2153</v>
      </c>
      <c r="C554" s="1" t="s">
        <v>2154</v>
      </c>
      <c r="D554" s="1" t="s">
        <v>1609</v>
      </c>
    </row>
    <row r="555" spans="1:4" x14ac:dyDescent="0.15">
      <c r="A555" s="1" t="s">
        <v>1108</v>
      </c>
      <c r="B555" s="1" t="s">
        <v>2155</v>
      </c>
      <c r="C555" s="1" t="s">
        <v>2156</v>
      </c>
      <c r="D555" s="1" t="s">
        <v>1459</v>
      </c>
    </row>
    <row r="556" spans="1:4" x14ac:dyDescent="0.15">
      <c r="A556" s="1" t="s">
        <v>1108</v>
      </c>
      <c r="B556" s="1" t="s">
        <v>2157</v>
      </c>
      <c r="C556" s="1" t="s">
        <v>2158</v>
      </c>
      <c r="D556" s="1" t="s">
        <v>1475</v>
      </c>
    </row>
    <row r="557" spans="1:4" x14ac:dyDescent="0.15">
      <c r="A557" s="1" t="s">
        <v>1108</v>
      </c>
      <c r="B557" s="1" t="s">
        <v>2159</v>
      </c>
      <c r="C557" s="1" t="s">
        <v>2160</v>
      </c>
      <c r="D557" s="1" t="s">
        <v>1641</v>
      </c>
    </row>
    <row r="558" spans="1:4" x14ac:dyDescent="0.15">
      <c r="A558" s="1" t="s">
        <v>1108</v>
      </c>
      <c r="B558" s="1" t="s">
        <v>2161</v>
      </c>
      <c r="C558" s="1" t="s">
        <v>2162</v>
      </c>
      <c r="D558" s="1" t="s">
        <v>1678</v>
      </c>
    </row>
    <row r="559" spans="1:4" x14ac:dyDescent="0.15">
      <c r="A559" s="1" t="s">
        <v>1108</v>
      </c>
      <c r="B559" s="1" t="s">
        <v>2163</v>
      </c>
      <c r="C559" s="1" t="s">
        <v>2164</v>
      </c>
      <c r="D559" s="1" t="s">
        <v>1541</v>
      </c>
    </row>
    <row r="560" spans="1:4" x14ac:dyDescent="0.15">
      <c r="A560" s="1" t="s">
        <v>1108</v>
      </c>
      <c r="B560" s="1" t="s">
        <v>2165</v>
      </c>
      <c r="C560" s="1" t="s">
        <v>2166</v>
      </c>
      <c r="D560" s="1" t="s">
        <v>1476</v>
      </c>
    </row>
    <row r="561" spans="1:4" x14ac:dyDescent="0.15">
      <c r="A561" s="1" t="s">
        <v>1108</v>
      </c>
      <c r="B561" s="1" t="s">
        <v>2167</v>
      </c>
      <c r="C561" s="1" t="s">
        <v>2168</v>
      </c>
      <c r="D561" s="1" t="s">
        <v>1513</v>
      </c>
    </row>
    <row r="562" spans="1:4" x14ac:dyDescent="0.15">
      <c r="A562" s="1" t="s">
        <v>1108</v>
      </c>
      <c r="B562" s="1" t="s">
        <v>2169</v>
      </c>
      <c r="C562" s="1" t="s">
        <v>2170</v>
      </c>
      <c r="D562" s="1" t="s">
        <v>1607</v>
      </c>
    </row>
    <row r="563" spans="1:4" x14ac:dyDescent="0.15">
      <c r="A563" s="1" t="s">
        <v>1108</v>
      </c>
      <c r="B563" s="1" t="s">
        <v>2171</v>
      </c>
      <c r="C563" s="1" t="s">
        <v>2172</v>
      </c>
      <c r="D563" s="1" t="s">
        <v>1586</v>
      </c>
    </row>
    <row r="564" spans="1:4" x14ac:dyDescent="0.15">
      <c r="A564" s="1" t="s">
        <v>1108</v>
      </c>
      <c r="B564" s="1" t="s">
        <v>2173</v>
      </c>
      <c r="C564" s="1" t="s">
        <v>2174</v>
      </c>
      <c r="D564" s="1" t="s">
        <v>1515</v>
      </c>
    </row>
    <row r="565" spans="1:4" x14ac:dyDescent="0.15">
      <c r="A565" s="1" t="s">
        <v>1108</v>
      </c>
      <c r="B565" s="1" t="s">
        <v>2175</v>
      </c>
      <c r="C565" s="1" t="s">
        <v>2176</v>
      </c>
      <c r="D565" s="1" t="s">
        <v>1625</v>
      </c>
    </row>
    <row r="566" spans="1:4" x14ac:dyDescent="0.15">
      <c r="A566" s="1" t="s">
        <v>1108</v>
      </c>
      <c r="B566" s="1" t="s">
        <v>2177</v>
      </c>
      <c r="C566" s="1" t="s">
        <v>2178</v>
      </c>
      <c r="D566" s="1" t="s">
        <v>1455</v>
      </c>
    </row>
    <row r="567" spans="1:4" x14ac:dyDescent="0.15">
      <c r="A567" s="1" t="s">
        <v>1108</v>
      </c>
      <c r="B567" s="1" t="s">
        <v>2179</v>
      </c>
      <c r="C567" s="1" t="s">
        <v>700</v>
      </c>
      <c r="D567" s="1" t="s">
        <v>1534</v>
      </c>
    </row>
    <row r="568" spans="1:4" x14ac:dyDescent="0.15">
      <c r="A568" s="1" t="s">
        <v>1108</v>
      </c>
      <c r="B568" s="1" t="s">
        <v>2180</v>
      </c>
      <c r="C568" s="1" t="s">
        <v>2181</v>
      </c>
      <c r="D568" s="1" t="s">
        <v>1653</v>
      </c>
    </row>
    <row r="569" spans="1:4" x14ac:dyDescent="0.15">
      <c r="A569" s="1" t="s">
        <v>1108</v>
      </c>
      <c r="B569" s="1" t="s">
        <v>2182</v>
      </c>
      <c r="C569" s="1" t="s">
        <v>2183</v>
      </c>
      <c r="D569" s="1" t="s">
        <v>1596</v>
      </c>
    </row>
    <row r="570" spans="1:4" x14ac:dyDescent="0.15">
      <c r="A570" s="1" t="s">
        <v>1108</v>
      </c>
      <c r="B570" s="1" t="s">
        <v>2184</v>
      </c>
      <c r="C570" s="1" t="s">
        <v>2185</v>
      </c>
      <c r="D570" s="1" t="s">
        <v>1486</v>
      </c>
    </row>
    <row r="571" spans="1:4" x14ac:dyDescent="0.15">
      <c r="A571" s="1" t="s">
        <v>1108</v>
      </c>
      <c r="B571" s="1" t="s">
        <v>2186</v>
      </c>
      <c r="C571" s="1" t="s">
        <v>2187</v>
      </c>
      <c r="D571" s="1" t="s">
        <v>1490</v>
      </c>
    </row>
    <row r="572" spans="1:4" x14ac:dyDescent="0.15">
      <c r="A572" s="1" t="s">
        <v>1108</v>
      </c>
      <c r="B572" s="1" t="s">
        <v>2188</v>
      </c>
      <c r="C572" s="1" t="s">
        <v>2189</v>
      </c>
      <c r="D572" s="1" t="s">
        <v>1467</v>
      </c>
    </row>
    <row r="573" spans="1:4" x14ac:dyDescent="0.15">
      <c r="A573" s="1" t="s">
        <v>1108</v>
      </c>
      <c r="B573" s="1" t="s">
        <v>2190</v>
      </c>
      <c r="C573" s="1" t="s">
        <v>2191</v>
      </c>
      <c r="D573" s="1" t="s">
        <v>1562</v>
      </c>
    </row>
    <row r="574" spans="1:4" x14ac:dyDescent="0.15">
      <c r="A574" s="1" t="s">
        <v>1108</v>
      </c>
      <c r="B574" s="1" t="s">
        <v>2192</v>
      </c>
      <c r="C574" s="1" t="s">
        <v>2193</v>
      </c>
      <c r="D574" s="1" t="s">
        <v>1629</v>
      </c>
    </row>
    <row r="575" spans="1:4" x14ac:dyDescent="0.15">
      <c r="A575" s="1" t="s">
        <v>1108</v>
      </c>
      <c r="B575" s="1" t="s">
        <v>2194</v>
      </c>
      <c r="C575" s="1" t="s">
        <v>2195</v>
      </c>
      <c r="D575" s="1" t="s">
        <v>1690</v>
      </c>
    </row>
    <row r="576" spans="1:4" x14ac:dyDescent="0.15">
      <c r="A576" s="1" t="s">
        <v>1108</v>
      </c>
      <c r="B576" s="1" t="s">
        <v>2196</v>
      </c>
      <c r="C576" s="1" t="s">
        <v>2197</v>
      </c>
      <c r="D576" s="1" t="s">
        <v>1471</v>
      </c>
    </row>
    <row r="577" spans="1:4" x14ac:dyDescent="0.15">
      <c r="A577" s="1" t="s">
        <v>1108</v>
      </c>
      <c r="B577" s="1" t="s">
        <v>2198</v>
      </c>
      <c r="C577" s="1" t="s">
        <v>2199</v>
      </c>
      <c r="D577" s="1" t="s">
        <v>1484</v>
      </c>
    </row>
    <row r="578" spans="1:4" x14ac:dyDescent="0.15">
      <c r="A578" s="1" t="s">
        <v>1108</v>
      </c>
      <c r="B578" s="1" t="s">
        <v>2200</v>
      </c>
      <c r="C578" s="1" t="s">
        <v>2201</v>
      </c>
      <c r="D578" s="1" t="s">
        <v>1674</v>
      </c>
    </row>
    <row r="579" spans="1:4" x14ac:dyDescent="0.15">
      <c r="A579" s="1" t="s">
        <v>1108</v>
      </c>
      <c r="B579" s="1" t="s">
        <v>2202</v>
      </c>
      <c r="C579" s="1" t="s">
        <v>2203</v>
      </c>
      <c r="D579" s="1" t="s">
        <v>1672</v>
      </c>
    </row>
    <row r="580" spans="1:4" x14ac:dyDescent="0.15">
      <c r="A580" s="1" t="s">
        <v>1108</v>
      </c>
      <c r="B580" s="1" t="s">
        <v>2204</v>
      </c>
      <c r="C580" s="1" t="s">
        <v>2205</v>
      </c>
      <c r="D580" s="1" t="s">
        <v>1570</v>
      </c>
    </row>
    <row r="581" spans="1:4" x14ac:dyDescent="0.15">
      <c r="A581" s="1" t="s">
        <v>1108</v>
      </c>
      <c r="B581" s="1" t="s">
        <v>2206</v>
      </c>
      <c r="C581" s="1" t="s">
        <v>2207</v>
      </c>
      <c r="D581" s="1" t="s">
        <v>1601</v>
      </c>
    </row>
    <row r="582" spans="1:4" x14ac:dyDescent="0.15">
      <c r="A582" s="1" t="s">
        <v>1108</v>
      </c>
      <c r="B582" s="1" t="s">
        <v>2208</v>
      </c>
      <c r="C582" s="1" t="s">
        <v>2209</v>
      </c>
      <c r="D582" s="1" t="s">
        <v>1434</v>
      </c>
    </row>
    <row r="583" spans="1:4" x14ac:dyDescent="0.15">
      <c r="A583" s="1" t="s">
        <v>1108</v>
      </c>
      <c r="B583" s="1" t="s">
        <v>2210</v>
      </c>
      <c r="C583" s="1" t="s">
        <v>2211</v>
      </c>
      <c r="D583" s="1" t="s">
        <v>1635</v>
      </c>
    </row>
    <row r="584" spans="1:4" x14ac:dyDescent="0.15">
      <c r="A584" s="1" t="s">
        <v>1108</v>
      </c>
      <c r="B584" s="1" t="s">
        <v>2212</v>
      </c>
      <c r="C584" s="1" t="s">
        <v>2213</v>
      </c>
      <c r="D584" s="1" t="s">
        <v>1645</v>
      </c>
    </row>
    <row r="585" spans="1:4" x14ac:dyDescent="0.15">
      <c r="A585" s="1" t="s">
        <v>1108</v>
      </c>
      <c r="B585" s="1" t="s">
        <v>2214</v>
      </c>
      <c r="C585" s="1" t="s">
        <v>2215</v>
      </c>
      <c r="D585" s="1" t="s">
        <v>1439</v>
      </c>
    </row>
    <row r="586" spans="1:4" x14ac:dyDescent="0.15">
      <c r="A586" s="1" t="s">
        <v>1108</v>
      </c>
      <c r="B586" s="1" t="s">
        <v>2216</v>
      </c>
      <c r="C586" s="1" t="s">
        <v>2217</v>
      </c>
      <c r="D586" s="1" t="s">
        <v>1686</v>
      </c>
    </row>
    <row r="587" spans="1:4" x14ac:dyDescent="0.15">
      <c r="A587" s="1" t="s">
        <v>1108</v>
      </c>
      <c r="B587" s="1" t="s">
        <v>2218</v>
      </c>
      <c r="C587" s="1" t="s">
        <v>2219</v>
      </c>
      <c r="D587" s="1" t="s">
        <v>1478</v>
      </c>
    </row>
    <row r="588" spans="1:4" x14ac:dyDescent="0.15">
      <c r="A588" s="1" t="s">
        <v>1108</v>
      </c>
      <c r="B588" s="1" t="s">
        <v>2220</v>
      </c>
      <c r="C588" s="1" t="s">
        <v>2221</v>
      </c>
      <c r="D588" s="1" t="s">
        <v>1496</v>
      </c>
    </row>
    <row r="589" spans="1:4" x14ac:dyDescent="0.15">
      <c r="A589" s="1" t="s">
        <v>1108</v>
      </c>
      <c r="B589" s="1" t="s">
        <v>2222</v>
      </c>
      <c r="C589" s="1" t="s">
        <v>2223</v>
      </c>
      <c r="D589" s="1" t="s">
        <v>1488</v>
      </c>
    </row>
    <row r="590" spans="1:4" x14ac:dyDescent="0.15">
      <c r="A590" s="1" t="s">
        <v>1108</v>
      </c>
      <c r="B590" s="1" t="s">
        <v>2224</v>
      </c>
      <c r="C590" s="1" t="s">
        <v>2225</v>
      </c>
      <c r="D590" s="1" t="s">
        <v>1568</v>
      </c>
    </row>
    <row r="591" spans="1:4" x14ac:dyDescent="0.15">
      <c r="A591" s="1" t="s">
        <v>1108</v>
      </c>
      <c r="B591" s="1" t="s">
        <v>2226</v>
      </c>
      <c r="C591" s="1" t="s">
        <v>2227</v>
      </c>
      <c r="D591" s="1" t="s">
        <v>1666</v>
      </c>
    </row>
    <row r="592" spans="1:4" x14ac:dyDescent="0.15">
      <c r="A592" s="1" t="s">
        <v>1108</v>
      </c>
      <c r="B592" s="1" t="s">
        <v>2228</v>
      </c>
      <c r="C592" s="1" t="s">
        <v>356</v>
      </c>
      <c r="D592" s="1" t="s">
        <v>1572</v>
      </c>
    </row>
    <row r="593" spans="1:4" x14ac:dyDescent="0.15">
      <c r="A593" s="1" t="s">
        <v>1108</v>
      </c>
      <c r="B593" s="1" t="s">
        <v>2229</v>
      </c>
      <c r="C593" s="1" t="s">
        <v>2230</v>
      </c>
      <c r="D593" s="1" t="s">
        <v>1581</v>
      </c>
    </row>
    <row r="594" spans="1:4" x14ac:dyDescent="0.15">
      <c r="A594" s="1" t="s">
        <v>1108</v>
      </c>
      <c r="B594" s="1" t="s">
        <v>2231</v>
      </c>
      <c r="C594" s="1" t="s">
        <v>2232</v>
      </c>
      <c r="D594" s="1" t="s">
        <v>1597</v>
      </c>
    </row>
    <row r="595" spans="1:4" x14ac:dyDescent="0.15">
      <c r="A595" s="1" t="s">
        <v>1108</v>
      </c>
      <c r="B595" s="1" t="s">
        <v>2233</v>
      </c>
      <c r="C595" s="1" t="s">
        <v>2232</v>
      </c>
      <c r="D595" s="1" t="s">
        <v>1445</v>
      </c>
    </row>
    <row r="596" spans="1:4" x14ac:dyDescent="0.15">
      <c r="A596" s="1" t="s">
        <v>1108</v>
      </c>
      <c r="B596" s="1" t="s">
        <v>2234</v>
      </c>
      <c r="C596" s="1" t="s">
        <v>2235</v>
      </c>
      <c r="D596" s="1" t="s">
        <v>1684</v>
      </c>
    </row>
    <row r="597" spans="1:4" x14ac:dyDescent="0.15">
      <c r="A597" s="1" t="s">
        <v>1108</v>
      </c>
      <c r="B597" s="1" t="s">
        <v>2236</v>
      </c>
      <c r="C597" s="1" t="s">
        <v>2237</v>
      </c>
      <c r="D597" s="1" t="s">
        <v>1573</v>
      </c>
    </row>
    <row r="598" spans="1:4" x14ac:dyDescent="0.15">
      <c r="A598" s="1" t="s">
        <v>1108</v>
      </c>
      <c r="B598" s="1" t="s">
        <v>2238</v>
      </c>
      <c r="C598" s="1" t="s">
        <v>2239</v>
      </c>
      <c r="D598" s="1" t="s">
        <v>1664</v>
      </c>
    </row>
    <row r="599" spans="1:4" x14ac:dyDescent="0.15">
      <c r="A599" s="1" t="s">
        <v>1108</v>
      </c>
      <c r="B599" s="1" t="s">
        <v>2240</v>
      </c>
      <c r="C599" s="1" t="s">
        <v>2241</v>
      </c>
      <c r="D599" s="1" t="s">
        <v>1509</v>
      </c>
    </row>
    <row r="600" spans="1:4" x14ac:dyDescent="0.15">
      <c r="A600" s="1" t="s">
        <v>1108</v>
      </c>
      <c r="B600" s="1" t="s">
        <v>2242</v>
      </c>
      <c r="C600" s="1" t="s">
        <v>2243</v>
      </c>
      <c r="D600" s="1" t="s">
        <v>1505</v>
      </c>
    </row>
    <row r="601" spans="1:4" x14ac:dyDescent="0.15">
      <c r="A601" s="1" t="s">
        <v>1108</v>
      </c>
      <c r="B601" s="1" t="s">
        <v>2244</v>
      </c>
      <c r="C601" s="1" t="s">
        <v>2245</v>
      </c>
      <c r="D601" s="1" t="s">
        <v>1522</v>
      </c>
    </row>
    <row r="602" spans="1:4" x14ac:dyDescent="0.15">
      <c r="A602" s="1" t="s">
        <v>1108</v>
      </c>
      <c r="B602" s="1" t="s">
        <v>2246</v>
      </c>
      <c r="C602" s="1" t="s">
        <v>2247</v>
      </c>
      <c r="D602" s="1" t="s">
        <v>1596</v>
      </c>
    </row>
    <row r="603" spans="1:4" x14ac:dyDescent="0.15">
      <c r="A603" s="1" t="s">
        <v>1108</v>
      </c>
      <c r="B603" s="1" t="s">
        <v>2248</v>
      </c>
      <c r="C603" s="1" t="s">
        <v>2249</v>
      </c>
      <c r="D603" s="1" t="s">
        <v>1451</v>
      </c>
    </row>
    <row r="604" spans="1:4" x14ac:dyDescent="0.15">
      <c r="A604" s="1" t="s">
        <v>1108</v>
      </c>
      <c r="B604" s="1" t="s">
        <v>2250</v>
      </c>
      <c r="C604" s="1" t="s">
        <v>2251</v>
      </c>
      <c r="D604" s="1" t="s">
        <v>1476</v>
      </c>
    </row>
    <row r="605" spans="1:4" x14ac:dyDescent="0.15">
      <c r="A605" s="1" t="s">
        <v>1108</v>
      </c>
      <c r="B605" s="1" t="s">
        <v>2252</v>
      </c>
      <c r="C605" s="1" t="s">
        <v>2253</v>
      </c>
      <c r="D605" s="1" t="s">
        <v>1509</v>
      </c>
    </row>
    <row r="606" spans="1:4" x14ac:dyDescent="0.15">
      <c r="A606" s="1" t="s">
        <v>1108</v>
      </c>
      <c r="B606" s="1" t="s">
        <v>2254</v>
      </c>
      <c r="C606" s="1" t="s">
        <v>2255</v>
      </c>
      <c r="D606" s="1" t="s">
        <v>1649</v>
      </c>
    </row>
    <row r="607" spans="1:4" x14ac:dyDescent="0.15">
      <c r="A607" s="1" t="s">
        <v>1108</v>
      </c>
      <c r="B607" s="1" t="s">
        <v>2256</v>
      </c>
      <c r="C607" s="1" t="s">
        <v>2257</v>
      </c>
      <c r="D607" s="1" t="s">
        <v>1478</v>
      </c>
    </row>
    <row r="608" spans="1:4" x14ac:dyDescent="0.15">
      <c r="A608" s="1" t="s">
        <v>1108</v>
      </c>
      <c r="B608" s="1" t="s">
        <v>2258</v>
      </c>
      <c r="C608" s="1" t="s">
        <v>2259</v>
      </c>
      <c r="D608" s="1" t="s">
        <v>1695</v>
      </c>
    </row>
    <row r="609" spans="1:4" x14ac:dyDescent="0.15">
      <c r="A609" s="1" t="s">
        <v>1108</v>
      </c>
      <c r="B609" s="1" t="s">
        <v>2260</v>
      </c>
      <c r="C609" s="1" t="s">
        <v>2261</v>
      </c>
      <c r="D609" s="1" t="s">
        <v>1658</v>
      </c>
    </row>
    <row r="610" spans="1:4" x14ac:dyDescent="0.15">
      <c r="A610" s="1" t="s">
        <v>1108</v>
      </c>
      <c r="B610" s="1" t="s">
        <v>2262</v>
      </c>
      <c r="C610" s="1" t="s">
        <v>2263</v>
      </c>
      <c r="D610" s="1" t="s">
        <v>1645</v>
      </c>
    </row>
    <row r="611" spans="1:4" x14ac:dyDescent="0.15">
      <c r="A611" s="1" t="s">
        <v>1108</v>
      </c>
      <c r="B611" s="1" t="s">
        <v>2264</v>
      </c>
      <c r="C611" s="1" t="s">
        <v>2265</v>
      </c>
      <c r="D611" s="1" t="s">
        <v>1490</v>
      </c>
    </row>
    <row r="612" spans="1:4" x14ac:dyDescent="0.15">
      <c r="A612" s="1" t="s">
        <v>1108</v>
      </c>
      <c r="B612" s="1" t="s">
        <v>2266</v>
      </c>
      <c r="C612" s="1" t="s">
        <v>2267</v>
      </c>
      <c r="D612" s="1" t="s">
        <v>1586</v>
      </c>
    </row>
    <row r="613" spans="1:4" x14ac:dyDescent="0.15">
      <c r="A613" s="1" t="s">
        <v>1108</v>
      </c>
      <c r="B613" s="1" t="s">
        <v>2268</v>
      </c>
      <c r="C613" s="1" t="s">
        <v>2269</v>
      </c>
      <c r="D613" s="1" t="s">
        <v>1436</v>
      </c>
    </row>
    <row r="614" spans="1:4" x14ac:dyDescent="0.15">
      <c r="A614" s="1" t="s">
        <v>1108</v>
      </c>
      <c r="B614" s="1" t="s">
        <v>2270</v>
      </c>
      <c r="C614" s="1" t="s">
        <v>2271</v>
      </c>
      <c r="D614" s="1" t="s">
        <v>1455</v>
      </c>
    </row>
    <row r="615" spans="1:4" x14ac:dyDescent="0.15">
      <c r="A615" s="1" t="s">
        <v>1108</v>
      </c>
      <c r="B615" s="1" t="s">
        <v>2272</v>
      </c>
      <c r="C615" s="1" t="s">
        <v>2273</v>
      </c>
      <c r="D615" s="1" t="s">
        <v>1590</v>
      </c>
    </row>
    <row r="616" spans="1:4" x14ac:dyDescent="0.15">
      <c r="A616" s="1" t="s">
        <v>1108</v>
      </c>
      <c r="B616" s="1" t="s">
        <v>2274</v>
      </c>
      <c r="C616" s="1" t="s">
        <v>2275</v>
      </c>
      <c r="D616" s="1" t="s">
        <v>1581</v>
      </c>
    </row>
    <row r="617" spans="1:4" x14ac:dyDescent="0.15">
      <c r="A617" s="1" t="s">
        <v>1108</v>
      </c>
      <c r="B617" s="1" t="s">
        <v>2276</v>
      </c>
      <c r="C617" s="1" t="s">
        <v>2277</v>
      </c>
      <c r="D617" s="1" t="s">
        <v>1562</v>
      </c>
    </row>
    <row r="618" spans="1:4" x14ac:dyDescent="0.15">
      <c r="A618" s="1" t="s">
        <v>1108</v>
      </c>
      <c r="B618" s="1" t="s">
        <v>2278</v>
      </c>
      <c r="C618" s="1" t="s">
        <v>2279</v>
      </c>
      <c r="D618" s="1" t="s">
        <v>1554</v>
      </c>
    </row>
    <row r="619" spans="1:4" x14ac:dyDescent="0.15">
      <c r="A619" s="1" t="s">
        <v>1108</v>
      </c>
      <c r="B619" s="1" t="s">
        <v>2280</v>
      </c>
      <c r="C619" s="1" t="s">
        <v>2281</v>
      </c>
      <c r="D619" s="1" t="s">
        <v>1672</v>
      </c>
    </row>
    <row r="620" spans="1:4" x14ac:dyDescent="0.15">
      <c r="A620" s="1" t="s">
        <v>1108</v>
      </c>
      <c r="B620" s="1" t="s">
        <v>2282</v>
      </c>
      <c r="C620" s="1" t="s">
        <v>2283</v>
      </c>
      <c r="D620" s="1" t="s">
        <v>1438</v>
      </c>
    </row>
    <row r="621" spans="1:4" x14ac:dyDescent="0.15">
      <c r="A621" s="1" t="s">
        <v>1108</v>
      </c>
      <c r="B621" s="1" t="s">
        <v>2284</v>
      </c>
      <c r="C621" s="1" t="s">
        <v>2285</v>
      </c>
      <c r="D621" s="1" t="s">
        <v>1688</v>
      </c>
    </row>
    <row r="622" spans="1:4" x14ac:dyDescent="0.15">
      <c r="A622" s="1" t="s">
        <v>1108</v>
      </c>
      <c r="B622" s="1" t="s">
        <v>2286</v>
      </c>
      <c r="C622" s="1" t="s">
        <v>2287</v>
      </c>
      <c r="D622" s="1" t="s">
        <v>1691</v>
      </c>
    </row>
    <row r="623" spans="1:4" x14ac:dyDescent="0.15">
      <c r="A623" s="1" t="s">
        <v>1108</v>
      </c>
      <c r="B623" s="1" t="s">
        <v>2288</v>
      </c>
      <c r="C623" s="1" t="s">
        <v>2289</v>
      </c>
      <c r="D623" s="1" t="s">
        <v>1564</v>
      </c>
    </row>
    <row r="624" spans="1:4" x14ac:dyDescent="0.15">
      <c r="A624" s="1" t="s">
        <v>1108</v>
      </c>
      <c r="B624" s="1" t="s">
        <v>2290</v>
      </c>
      <c r="C624" s="1" t="s">
        <v>2291</v>
      </c>
      <c r="D624" s="1" t="s">
        <v>1467</v>
      </c>
    </row>
    <row r="625" spans="1:4" x14ac:dyDescent="0.15">
      <c r="A625" s="1" t="s">
        <v>1108</v>
      </c>
      <c r="B625" s="1" t="s">
        <v>2292</v>
      </c>
      <c r="C625" s="1" t="s">
        <v>2293</v>
      </c>
      <c r="D625" s="1" t="s">
        <v>1513</v>
      </c>
    </row>
    <row r="626" spans="1:4" x14ac:dyDescent="0.15">
      <c r="A626" s="1" t="s">
        <v>1108</v>
      </c>
      <c r="B626" s="1" t="s">
        <v>2294</v>
      </c>
      <c r="C626" s="1" t="s">
        <v>2295</v>
      </c>
      <c r="D626" s="1" t="s">
        <v>1449</v>
      </c>
    </row>
    <row r="627" spans="1:4" x14ac:dyDescent="0.15">
      <c r="A627" s="1" t="s">
        <v>1108</v>
      </c>
      <c r="B627" s="1" t="s">
        <v>2296</v>
      </c>
      <c r="C627" s="1" t="s">
        <v>2297</v>
      </c>
      <c r="D627" s="1" t="s">
        <v>1611</v>
      </c>
    </row>
    <row r="628" spans="1:4" x14ac:dyDescent="0.15">
      <c r="A628" s="1" t="s">
        <v>1108</v>
      </c>
      <c r="B628" s="1" t="s">
        <v>2298</v>
      </c>
      <c r="C628" s="1" t="s">
        <v>2299</v>
      </c>
      <c r="D628" s="1" t="s">
        <v>1534</v>
      </c>
    </row>
    <row r="629" spans="1:4" x14ac:dyDescent="0.15">
      <c r="A629" s="1" t="s">
        <v>1108</v>
      </c>
      <c r="B629" s="1" t="s">
        <v>2300</v>
      </c>
      <c r="C629" s="1" t="s">
        <v>2301</v>
      </c>
      <c r="D629" s="1" t="s">
        <v>1447</v>
      </c>
    </row>
    <row r="630" spans="1:4" x14ac:dyDescent="0.15">
      <c r="A630" s="1" t="s">
        <v>1108</v>
      </c>
      <c r="B630" s="1" t="s">
        <v>2302</v>
      </c>
      <c r="C630" s="1" t="s">
        <v>2303</v>
      </c>
      <c r="D630" s="1" t="s">
        <v>1537</v>
      </c>
    </row>
    <row r="631" spans="1:4" x14ac:dyDescent="0.15">
      <c r="A631" s="1" t="s">
        <v>1108</v>
      </c>
      <c r="B631" s="1" t="s">
        <v>2304</v>
      </c>
      <c r="C631" s="1" t="s">
        <v>2305</v>
      </c>
      <c r="D631" s="1" t="s">
        <v>1643</v>
      </c>
    </row>
    <row r="632" spans="1:4" x14ac:dyDescent="0.15">
      <c r="A632" s="1" t="s">
        <v>1108</v>
      </c>
      <c r="B632" s="1" t="s">
        <v>2306</v>
      </c>
      <c r="C632" s="1" t="s">
        <v>547</v>
      </c>
      <c r="D632" s="1" t="s">
        <v>1667</v>
      </c>
    </row>
    <row r="633" spans="1:4" x14ac:dyDescent="0.15">
      <c r="A633" s="1" t="s">
        <v>1108</v>
      </c>
      <c r="B633" s="1" t="s">
        <v>2307</v>
      </c>
      <c r="C633" s="1" t="s">
        <v>2308</v>
      </c>
      <c r="D633" s="1" t="s">
        <v>1498</v>
      </c>
    </row>
    <row r="634" spans="1:4" x14ac:dyDescent="0.15">
      <c r="A634" s="1" t="s">
        <v>1108</v>
      </c>
      <c r="B634" s="1" t="s">
        <v>2309</v>
      </c>
      <c r="C634" s="1" t="s">
        <v>2310</v>
      </c>
      <c r="D634" s="1" t="s">
        <v>1463</v>
      </c>
    </row>
    <row r="635" spans="1:4" x14ac:dyDescent="0.15">
      <c r="A635" s="1" t="s">
        <v>1108</v>
      </c>
      <c r="B635" s="1" t="s">
        <v>2311</v>
      </c>
      <c r="C635" s="1" t="s">
        <v>2312</v>
      </c>
      <c r="D635" s="1" t="s">
        <v>1518</v>
      </c>
    </row>
    <row r="636" spans="1:4" x14ac:dyDescent="0.15">
      <c r="A636" s="1" t="s">
        <v>1108</v>
      </c>
      <c r="B636" s="1" t="s">
        <v>2313</v>
      </c>
      <c r="C636" s="1" t="s">
        <v>2314</v>
      </c>
      <c r="D636" s="1" t="s">
        <v>1627</v>
      </c>
    </row>
    <row r="637" spans="1:4" x14ac:dyDescent="0.15">
      <c r="A637" s="1" t="s">
        <v>1108</v>
      </c>
      <c r="B637" s="1" t="s">
        <v>2315</v>
      </c>
      <c r="C637" s="1" t="s">
        <v>2316</v>
      </c>
      <c r="D637" s="1" t="s">
        <v>1566</v>
      </c>
    </row>
    <row r="638" spans="1:4" x14ac:dyDescent="0.15">
      <c r="A638" s="1" t="s">
        <v>1108</v>
      </c>
      <c r="B638" s="1" t="s">
        <v>2317</v>
      </c>
      <c r="C638" s="1" t="s">
        <v>2318</v>
      </c>
      <c r="D638" s="1" t="s">
        <v>1573</v>
      </c>
    </row>
    <row r="639" spans="1:4" x14ac:dyDescent="0.15">
      <c r="A639" s="1" t="s">
        <v>1108</v>
      </c>
      <c r="B639" s="1" t="s">
        <v>2319</v>
      </c>
      <c r="C639" s="1" t="s">
        <v>2320</v>
      </c>
      <c r="D639" s="1" t="s">
        <v>1623</v>
      </c>
    </row>
    <row r="640" spans="1:4" x14ac:dyDescent="0.15">
      <c r="A640" s="1" t="s">
        <v>1108</v>
      </c>
      <c r="B640" s="1" t="s">
        <v>2321</v>
      </c>
      <c r="C640" s="1" t="s">
        <v>2322</v>
      </c>
      <c r="D640" s="1" t="s">
        <v>1639</v>
      </c>
    </row>
    <row r="641" spans="1:4" x14ac:dyDescent="0.15">
      <c r="A641" s="1" t="s">
        <v>1108</v>
      </c>
      <c r="B641" s="1" t="s">
        <v>2323</v>
      </c>
      <c r="C641" s="1" t="s">
        <v>2324</v>
      </c>
      <c r="D641" s="1" t="s">
        <v>1545</v>
      </c>
    </row>
    <row r="642" spans="1:4" x14ac:dyDescent="0.15">
      <c r="A642" s="1" t="s">
        <v>1108</v>
      </c>
      <c r="B642" s="1" t="s">
        <v>2325</v>
      </c>
      <c r="C642" s="1" t="s">
        <v>2326</v>
      </c>
      <c r="D642" s="1" t="s">
        <v>1631</v>
      </c>
    </row>
    <row r="643" spans="1:4" x14ac:dyDescent="0.15">
      <c r="A643" s="1" t="s">
        <v>1108</v>
      </c>
      <c r="B643" s="1" t="s">
        <v>2327</v>
      </c>
      <c r="C643" s="1" t="s">
        <v>2326</v>
      </c>
      <c r="D643" s="1" t="s">
        <v>1572</v>
      </c>
    </row>
    <row r="644" spans="1:4" x14ac:dyDescent="0.15">
      <c r="A644" s="1" t="s">
        <v>1108</v>
      </c>
      <c r="B644" s="1" t="s">
        <v>2328</v>
      </c>
      <c r="C644" s="1" t="s">
        <v>2329</v>
      </c>
      <c r="D644" s="1" t="s">
        <v>1517</v>
      </c>
    </row>
    <row r="645" spans="1:4" x14ac:dyDescent="0.15">
      <c r="A645" s="1" t="s">
        <v>1108</v>
      </c>
      <c r="B645" s="1" t="s">
        <v>2330</v>
      </c>
      <c r="C645" s="1" t="s">
        <v>2331</v>
      </c>
      <c r="D645" s="1" t="s">
        <v>1434</v>
      </c>
    </row>
    <row r="646" spans="1:4" x14ac:dyDescent="0.15">
      <c r="A646" s="1" t="s">
        <v>1108</v>
      </c>
      <c r="B646" s="1" t="s">
        <v>2332</v>
      </c>
      <c r="C646" s="1" t="s">
        <v>2333</v>
      </c>
      <c r="D646" s="1" t="s">
        <v>1635</v>
      </c>
    </row>
    <row r="647" spans="1:4" x14ac:dyDescent="0.15">
      <c r="A647" s="1" t="s">
        <v>1108</v>
      </c>
      <c r="B647" s="1" t="s">
        <v>2334</v>
      </c>
      <c r="C647" s="1" t="s">
        <v>2335</v>
      </c>
      <c r="D647" s="1" t="s">
        <v>1579</v>
      </c>
    </row>
    <row r="648" spans="1:4" x14ac:dyDescent="0.15">
      <c r="A648" s="1" t="s">
        <v>1108</v>
      </c>
      <c r="B648" s="1" t="s">
        <v>2336</v>
      </c>
      <c r="C648" s="1" t="s">
        <v>2337</v>
      </c>
      <c r="D648" s="1" t="s">
        <v>1486</v>
      </c>
    </row>
    <row r="649" spans="1:4" x14ac:dyDescent="0.15">
      <c r="A649" s="1" t="s">
        <v>1108</v>
      </c>
      <c r="B649" s="1" t="s">
        <v>2338</v>
      </c>
      <c r="C649" s="1" t="s">
        <v>2339</v>
      </c>
      <c r="D649" s="1" t="s">
        <v>1615</v>
      </c>
    </row>
    <row r="650" spans="1:4" x14ac:dyDescent="0.15">
      <c r="A650" s="1" t="s">
        <v>1108</v>
      </c>
      <c r="B650" s="1" t="s">
        <v>2340</v>
      </c>
      <c r="C650" s="1" t="s">
        <v>2341</v>
      </c>
      <c r="D650" s="1" t="s">
        <v>1674</v>
      </c>
    </row>
    <row r="651" spans="1:4" x14ac:dyDescent="0.15">
      <c r="A651" s="1" t="s">
        <v>1108</v>
      </c>
      <c r="B651" s="1" t="s">
        <v>2342</v>
      </c>
      <c r="C651" s="1" t="s">
        <v>2343</v>
      </c>
      <c r="D651" s="1" t="s">
        <v>1662</v>
      </c>
    </row>
    <row r="652" spans="1:4" x14ac:dyDescent="0.15">
      <c r="A652" s="1" t="s">
        <v>1108</v>
      </c>
      <c r="B652" s="1" t="s">
        <v>2344</v>
      </c>
      <c r="C652" s="1" t="s">
        <v>2345</v>
      </c>
      <c r="D652" s="1" t="s">
        <v>1603</v>
      </c>
    </row>
    <row r="653" spans="1:4" x14ac:dyDescent="0.15">
      <c r="A653" s="1" t="s">
        <v>1108</v>
      </c>
      <c r="B653" s="1" t="s">
        <v>2346</v>
      </c>
      <c r="C653" s="1" t="s">
        <v>2347</v>
      </c>
      <c r="D653" s="1" t="s">
        <v>1575</v>
      </c>
    </row>
    <row r="654" spans="1:4" x14ac:dyDescent="0.15">
      <c r="A654" s="1" t="s">
        <v>1108</v>
      </c>
      <c r="B654" s="1" t="s">
        <v>2348</v>
      </c>
      <c r="C654" s="1" t="s">
        <v>2349</v>
      </c>
      <c r="D654" s="1" t="s">
        <v>1475</v>
      </c>
    </row>
    <row r="655" spans="1:4" x14ac:dyDescent="0.15">
      <c r="A655" s="1" t="s">
        <v>1108</v>
      </c>
      <c r="B655" s="1" t="s">
        <v>2350</v>
      </c>
      <c r="C655" s="1" t="s">
        <v>2351</v>
      </c>
      <c r="D655" s="1" t="s">
        <v>1585</v>
      </c>
    </row>
    <row r="656" spans="1:4" x14ac:dyDescent="0.15">
      <c r="A656" s="1" t="s">
        <v>1108</v>
      </c>
      <c r="B656" s="1" t="s">
        <v>2352</v>
      </c>
      <c r="C656" s="1" t="s">
        <v>2353</v>
      </c>
      <c r="D656" s="1" t="s">
        <v>1482</v>
      </c>
    </row>
    <row r="657" spans="1:4" x14ac:dyDescent="0.15">
      <c r="A657" s="1" t="s">
        <v>1108</v>
      </c>
      <c r="B657" s="1" t="s">
        <v>2354</v>
      </c>
      <c r="C657" s="1" t="s">
        <v>2355</v>
      </c>
      <c r="D657" s="1" t="s">
        <v>1445</v>
      </c>
    </row>
    <row r="658" spans="1:4" x14ac:dyDescent="0.15">
      <c r="A658" s="1" t="s">
        <v>1108</v>
      </c>
      <c r="B658" s="1" t="s">
        <v>2356</v>
      </c>
      <c r="C658" s="1" t="s">
        <v>2357</v>
      </c>
      <c r="D658" s="1" t="s">
        <v>1505</v>
      </c>
    </row>
    <row r="659" spans="1:4" x14ac:dyDescent="0.15">
      <c r="A659" s="1" t="s">
        <v>1108</v>
      </c>
      <c r="B659" s="1" t="s">
        <v>2358</v>
      </c>
      <c r="C659" s="1" t="s">
        <v>2359</v>
      </c>
      <c r="D659" s="1" t="s">
        <v>1465</v>
      </c>
    </row>
    <row r="660" spans="1:4" x14ac:dyDescent="0.15">
      <c r="A660" s="1" t="s">
        <v>1108</v>
      </c>
      <c r="B660" s="1" t="s">
        <v>2360</v>
      </c>
      <c r="C660" s="1" t="s">
        <v>2361</v>
      </c>
      <c r="D660" s="1" t="s">
        <v>1502</v>
      </c>
    </row>
    <row r="661" spans="1:4" x14ac:dyDescent="0.15">
      <c r="A661" s="1" t="s">
        <v>1108</v>
      </c>
      <c r="B661" s="1" t="s">
        <v>2362</v>
      </c>
      <c r="C661" s="1" t="s">
        <v>2363</v>
      </c>
      <c r="D661" s="1" t="s">
        <v>1551</v>
      </c>
    </row>
    <row r="662" spans="1:4" x14ac:dyDescent="0.15">
      <c r="A662" s="1" t="s">
        <v>1108</v>
      </c>
      <c r="B662" s="1" t="s">
        <v>2364</v>
      </c>
      <c r="C662" s="1" t="s">
        <v>2365</v>
      </c>
      <c r="D662" s="1" t="s">
        <v>1443</v>
      </c>
    </row>
    <row r="663" spans="1:4" x14ac:dyDescent="0.15">
      <c r="A663" s="1" t="s">
        <v>1108</v>
      </c>
      <c r="B663" s="1" t="s">
        <v>2366</v>
      </c>
      <c r="C663" s="1" t="s">
        <v>2367</v>
      </c>
      <c r="D663" s="1" t="s">
        <v>1664</v>
      </c>
    </row>
    <row r="664" spans="1:4" x14ac:dyDescent="0.15">
      <c r="A664" s="1" t="s">
        <v>1108</v>
      </c>
      <c r="B664" s="1" t="s">
        <v>2368</v>
      </c>
      <c r="C664" s="1" t="s">
        <v>2369</v>
      </c>
      <c r="D664" s="1" t="s">
        <v>1484</v>
      </c>
    </row>
    <row r="665" spans="1:4" x14ac:dyDescent="0.15">
      <c r="A665" s="1" t="s">
        <v>1108</v>
      </c>
      <c r="B665" s="1" t="s">
        <v>2370</v>
      </c>
      <c r="C665" s="1" t="s">
        <v>2371</v>
      </c>
      <c r="D665" s="1" t="s">
        <v>1552</v>
      </c>
    </row>
    <row r="666" spans="1:4" x14ac:dyDescent="0.15">
      <c r="A666" s="1" t="s">
        <v>1108</v>
      </c>
      <c r="B666" s="1" t="s">
        <v>2372</v>
      </c>
      <c r="C666" s="1" t="s">
        <v>2373</v>
      </c>
      <c r="D666" s="1" t="s">
        <v>1530</v>
      </c>
    </row>
    <row r="667" spans="1:4" x14ac:dyDescent="0.15">
      <c r="A667" s="1" t="s">
        <v>1108</v>
      </c>
      <c r="B667" s="1" t="s">
        <v>2374</v>
      </c>
      <c r="C667" s="1" t="s">
        <v>2375</v>
      </c>
      <c r="D667" s="1" t="s">
        <v>1690</v>
      </c>
    </row>
    <row r="668" spans="1:4" x14ac:dyDescent="0.15">
      <c r="A668" s="1" t="s">
        <v>1108</v>
      </c>
      <c r="B668" s="1" t="s">
        <v>2376</v>
      </c>
      <c r="C668" s="1" t="s">
        <v>2377</v>
      </c>
      <c r="D668" s="1" t="s">
        <v>1507</v>
      </c>
    </row>
    <row r="669" spans="1:4" x14ac:dyDescent="0.15">
      <c r="A669" s="1" t="s">
        <v>1108</v>
      </c>
      <c r="B669" s="1" t="s">
        <v>2378</v>
      </c>
      <c r="C669" s="1" t="s">
        <v>2379</v>
      </c>
      <c r="D669" s="1" t="s">
        <v>1617</v>
      </c>
    </row>
    <row r="670" spans="1:4" x14ac:dyDescent="0.15">
      <c r="A670" s="1" t="s">
        <v>1108</v>
      </c>
      <c r="B670" s="1" t="s">
        <v>2380</v>
      </c>
      <c r="C670" s="1" t="s">
        <v>2381</v>
      </c>
      <c r="D670" s="1" t="s">
        <v>1492</v>
      </c>
    </row>
    <row r="671" spans="1:4" x14ac:dyDescent="0.15">
      <c r="A671" s="1" t="s">
        <v>1108</v>
      </c>
      <c r="B671" s="1" t="s">
        <v>2382</v>
      </c>
      <c r="C671" s="1" t="s">
        <v>2383</v>
      </c>
      <c r="D671" s="1" t="s">
        <v>1607</v>
      </c>
    </row>
    <row r="672" spans="1:4" x14ac:dyDescent="0.15">
      <c r="A672" s="1" t="s">
        <v>1108</v>
      </c>
      <c r="B672" s="1" t="s">
        <v>2384</v>
      </c>
      <c r="C672" s="1" t="s">
        <v>2385</v>
      </c>
      <c r="D672" s="1" t="s">
        <v>1511</v>
      </c>
    </row>
    <row r="673" spans="1:4" x14ac:dyDescent="0.15">
      <c r="A673" s="1" t="s">
        <v>1108</v>
      </c>
      <c r="B673" s="1" t="s">
        <v>2386</v>
      </c>
      <c r="C673" s="1" t="s">
        <v>2387</v>
      </c>
      <c r="D673" s="1" t="s">
        <v>1480</v>
      </c>
    </row>
    <row r="674" spans="1:4" x14ac:dyDescent="0.15">
      <c r="A674" s="1" t="s">
        <v>1108</v>
      </c>
      <c r="B674" s="1" t="s">
        <v>2388</v>
      </c>
      <c r="C674" s="1" t="s">
        <v>2389</v>
      </c>
      <c r="D674" s="1" t="s">
        <v>1684</v>
      </c>
    </row>
    <row r="675" spans="1:4" x14ac:dyDescent="0.15">
      <c r="A675" s="1" t="s">
        <v>1108</v>
      </c>
      <c r="B675" s="1" t="s">
        <v>2390</v>
      </c>
      <c r="C675" s="1" t="s">
        <v>2391</v>
      </c>
      <c r="D675" s="1" t="s">
        <v>1693</v>
      </c>
    </row>
    <row r="676" spans="1:4" x14ac:dyDescent="0.15">
      <c r="A676" s="1" t="s">
        <v>1108</v>
      </c>
      <c r="B676" s="1" t="s">
        <v>2392</v>
      </c>
      <c r="C676" s="1" t="s">
        <v>2393</v>
      </c>
      <c r="D676" s="1" t="s">
        <v>1441</v>
      </c>
    </row>
    <row r="677" spans="1:4" x14ac:dyDescent="0.15">
      <c r="A677" s="1" t="s">
        <v>1108</v>
      </c>
      <c r="B677" s="1" t="s">
        <v>2394</v>
      </c>
      <c r="C677" s="1" t="s">
        <v>2395</v>
      </c>
      <c r="D677" s="1" t="s">
        <v>1459</v>
      </c>
    </row>
    <row r="678" spans="1:4" x14ac:dyDescent="0.15">
      <c r="A678" s="1" t="s">
        <v>1108</v>
      </c>
      <c r="B678" s="1" t="s">
        <v>2396</v>
      </c>
      <c r="C678" s="1" t="s">
        <v>2397</v>
      </c>
      <c r="D678" s="1" t="s">
        <v>1430</v>
      </c>
    </row>
    <row r="679" spans="1:4" x14ac:dyDescent="0.15">
      <c r="A679" s="1" t="s">
        <v>1108</v>
      </c>
      <c r="B679" s="1" t="s">
        <v>2398</v>
      </c>
      <c r="C679" s="1" t="s">
        <v>2399</v>
      </c>
      <c r="D679" s="1" t="s">
        <v>1629</v>
      </c>
    </row>
    <row r="680" spans="1:4" x14ac:dyDescent="0.15">
      <c r="A680" s="1" t="s">
        <v>1108</v>
      </c>
      <c r="B680" s="1" t="s">
        <v>2400</v>
      </c>
      <c r="C680" s="1" t="s">
        <v>2401</v>
      </c>
      <c r="D680" s="1" t="s">
        <v>1619</v>
      </c>
    </row>
    <row r="681" spans="1:4" x14ac:dyDescent="0.15">
      <c r="A681" s="1" t="s">
        <v>1108</v>
      </c>
      <c r="B681" s="1" t="s">
        <v>2402</v>
      </c>
      <c r="C681" s="1" t="s">
        <v>2403</v>
      </c>
      <c r="D681" s="1" t="s">
        <v>1651</v>
      </c>
    </row>
    <row r="682" spans="1:4" x14ac:dyDescent="0.15">
      <c r="A682" s="1" t="s">
        <v>1108</v>
      </c>
      <c r="B682" s="1" t="s">
        <v>2404</v>
      </c>
      <c r="C682" s="1" t="s">
        <v>2405</v>
      </c>
      <c r="D682" s="1" t="s">
        <v>1532</v>
      </c>
    </row>
    <row r="683" spans="1:4" x14ac:dyDescent="0.15">
      <c r="A683" s="1" t="s">
        <v>1108</v>
      </c>
      <c r="B683" s="1" t="s">
        <v>2406</v>
      </c>
      <c r="C683" s="1" t="s">
        <v>2407</v>
      </c>
      <c r="D683" s="1" t="s">
        <v>1655</v>
      </c>
    </row>
    <row r="684" spans="1:4" x14ac:dyDescent="0.15">
      <c r="A684" s="1" t="s">
        <v>1108</v>
      </c>
      <c r="B684" s="1" t="s">
        <v>2408</v>
      </c>
      <c r="C684" s="1" t="s">
        <v>2409</v>
      </c>
      <c r="D684" s="1" t="s">
        <v>1528</v>
      </c>
    </row>
    <row r="685" spans="1:4" x14ac:dyDescent="0.15">
      <c r="A685" s="1" t="s">
        <v>1108</v>
      </c>
      <c r="B685" s="1" t="s">
        <v>2410</v>
      </c>
      <c r="C685" s="1" t="s">
        <v>2411</v>
      </c>
      <c r="D685" s="1" t="s">
        <v>1457</v>
      </c>
    </row>
    <row r="686" spans="1:4" x14ac:dyDescent="0.15">
      <c r="A686" s="1" t="s">
        <v>1108</v>
      </c>
      <c r="B686" s="1" t="s">
        <v>2412</v>
      </c>
      <c r="C686" s="1" t="s">
        <v>2413</v>
      </c>
      <c r="D686" s="1" t="s">
        <v>1524</v>
      </c>
    </row>
    <row r="687" spans="1:4" x14ac:dyDescent="0.15">
      <c r="A687" s="1" t="s">
        <v>1108</v>
      </c>
      <c r="B687" s="1" t="s">
        <v>2414</v>
      </c>
      <c r="C687" s="1" t="s">
        <v>2415</v>
      </c>
      <c r="D687" s="1" t="s">
        <v>1666</v>
      </c>
    </row>
    <row r="688" spans="1:4" x14ac:dyDescent="0.15">
      <c r="A688" s="1" t="s">
        <v>1108</v>
      </c>
      <c r="B688" s="1" t="s">
        <v>2416</v>
      </c>
      <c r="C688" s="1" t="s">
        <v>2417</v>
      </c>
      <c r="D688" s="1" t="s">
        <v>1496</v>
      </c>
    </row>
    <row r="689" spans="1:4" x14ac:dyDescent="0.15">
      <c r="A689" s="1" t="s">
        <v>1108</v>
      </c>
      <c r="B689" s="1" t="s">
        <v>2418</v>
      </c>
      <c r="C689" s="1" t="s">
        <v>2419</v>
      </c>
      <c r="D689" s="1" t="s">
        <v>1568</v>
      </c>
    </row>
    <row r="690" spans="1:4" x14ac:dyDescent="0.15">
      <c r="A690" s="1" t="s">
        <v>1108</v>
      </c>
      <c r="B690" s="1" t="s">
        <v>2420</v>
      </c>
      <c r="C690" s="1" t="s">
        <v>2421</v>
      </c>
      <c r="D690" s="1" t="s">
        <v>1473</v>
      </c>
    </row>
    <row r="691" spans="1:4" x14ac:dyDescent="0.15">
      <c r="A691" s="1" t="s">
        <v>1108</v>
      </c>
      <c r="B691" s="1" t="s">
        <v>2422</v>
      </c>
      <c r="C691" s="1" t="s">
        <v>2423</v>
      </c>
      <c r="D691" s="1" t="s">
        <v>1453</v>
      </c>
    </row>
    <row r="692" spans="1:4" x14ac:dyDescent="0.15">
      <c r="A692" s="1" t="s">
        <v>1108</v>
      </c>
      <c r="B692" s="1" t="s">
        <v>2424</v>
      </c>
      <c r="C692" s="1" t="s">
        <v>2425</v>
      </c>
      <c r="D692" s="1" t="s">
        <v>1592</v>
      </c>
    </row>
    <row r="693" spans="1:4" x14ac:dyDescent="0.15">
      <c r="A693" s="1" t="s">
        <v>1108</v>
      </c>
      <c r="B693" s="1" t="s">
        <v>2426</v>
      </c>
      <c r="C693" s="1" t="s">
        <v>2427</v>
      </c>
      <c r="D693" s="1" t="s">
        <v>1558</v>
      </c>
    </row>
    <row r="694" spans="1:4" x14ac:dyDescent="0.15">
      <c r="A694" s="1" t="s">
        <v>1108</v>
      </c>
      <c r="B694" s="1" t="s">
        <v>2428</v>
      </c>
      <c r="C694" s="1" t="s">
        <v>2429</v>
      </c>
      <c r="D694" s="1" t="s">
        <v>1503</v>
      </c>
    </row>
    <row r="695" spans="1:4" x14ac:dyDescent="0.15">
      <c r="A695" s="1" t="s">
        <v>1108</v>
      </c>
      <c r="B695" s="1" t="s">
        <v>2430</v>
      </c>
      <c r="C695" s="1" t="s">
        <v>2431</v>
      </c>
      <c r="D695" s="1" t="s">
        <v>1633</v>
      </c>
    </row>
    <row r="696" spans="1:4" x14ac:dyDescent="0.15">
      <c r="A696" s="1" t="s">
        <v>1108</v>
      </c>
      <c r="B696" s="1" t="s">
        <v>2432</v>
      </c>
      <c r="C696" s="1" t="s">
        <v>2433</v>
      </c>
      <c r="D696" s="1" t="s">
        <v>1500</v>
      </c>
    </row>
    <row r="697" spans="1:4" x14ac:dyDescent="0.15">
      <c r="A697" s="1" t="s">
        <v>1108</v>
      </c>
      <c r="B697" s="1" t="s">
        <v>2434</v>
      </c>
      <c r="C697" s="1" t="s">
        <v>2435</v>
      </c>
      <c r="D697" s="1" t="s">
        <v>1439</v>
      </c>
    </row>
    <row r="698" spans="1:4" x14ac:dyDescent="0.15">
      <c r="A698" s="1" t="s">
        <v>1108</v>
      </c>
      <c r="B698" s="1" t="s">
        <v>2436</v>
      </c>
      <c r="C698" s="1" t="s">
        <v>2437</v>
      </c>
      <c r="D698" s="1" t="s">
        <v>1613</v>
      </c>
    </row>
    <row r="699" spans="1:4" x14ac:dyDescent="0.15">
      <c r="A699" s="1" t="s">
        <v>1108</v>
      </c>
      <c r="B699" s="1" t="s">
        <v>2438</v>
      </c>
      <c r="C699" s="1" t="s">
        <v>2439</v>
      </c>
      <c r="D699" s="1" t="s">
        <v>1599</v>
      </c>
    </row>
    <row r="700" spans="1:4" x14ac:dyDescent="0.15">
      <c r="A700" s="1" t="s">
        <v>1108</v>
      </c>
      <c r="B700" s="1" t="s">
        <v>2440</v>
      </c>
      <c r="C700" s="1" t="s">
        <v>2441</v>
      </c>
      <c r="D700" s="1" t="s">
        <v>1682</v>
      </c>
    </row>
    <row r="701" spans="1:4" x14ac:dyDescent="0.15">
      <c r="A701" s="1" t="s">
        <v>1108</v>
      </c>
      <c r="B701" s="1" t="s">
        <v>2442</v>
      </c>
      <c r="C701" s="1" t="s">
        <v>2443</v>
      </c>
      <c r="D701" s="1" t="s">
        <v>1432</v>
      </c>
    </row>
    <row r="702" spans="1:4" x14ac:dyDescent="0.15">
      <c r="A702" s="1" t="s">
        <v>1108</v>
      </c>
      <c r="B702" s="1" t="s">
        <v>2444</v>
      </c>
      <c r="C702" s="1" t="s">
        <v>2445</v>
      </c>
      <c r="D702" s="1" t="s">
        <v>1583</v>
      </c>
    </row>
    <row r="703" spans="1:4" x14ac:dyDescent="0.15">
      <c r="A703" s="1" t="s">
        <v>1108</v>
      </c>
      <c r="B703" s="1" t="s">
        <v>2446</v>
      </c>
      <c r="C703" s="1" t="s">
        <v>2447</v>
      </c>
      <c r="D703" s="1" t="s">
        <v>1605</v>
      </c>
    </row>
    <row r="704" spans="1:4" x14ac:dyDescent="0.15">
      <c r="A704" s="1" t="s">
        <v>1108</v>
      </c>
      <c r="B704" s="1" t="s">
        <v>2448</v>
      </c>
      <c r="C704" s="1" t="s">
        <v>2449</v>
      </c>
      <c r="D704" s="1" t="s">
        <v>1647</v>
      </c>
    </row>
    <row r="705" spans="1:4" x14ac:dyDescent="0.15">
      <c r="A705" s="1" t="s">
        <v>1108</v>
      </c>
      <c r="B705" s="1" t="s">
        <v>2450</v>
      </c>
      <c r="C705" s="1" t="s">
        <v>2451</v>
      </c>
      <c r="D705" s="1" t="s">
        <v>1609</v>
      </c>
    </row>
    <row r="706" spans="1:4" x14ac:dyDescent="0.15">
      <c r="A706" s="1" t="s">
        <v>1108</v>
      </c>
      <c r="B706" s="1" t="s">
        <v>2452</v>
      </c>
      <c r="C706" s="1" t="s">
        <v>2453</v>
      </c>
      <c r="D706" s="1" t="s">
        <v>1596</v>
      </c>
    </row>
    <row r="707" spans="1:4" x14ac:dyDescent="0.15">
      <c r="A707" s="1" t="s">
        <v>1108</v>
      </c>
      <c r="B707" s="1" t="s">
        <v>2454</v>
      </c>
      <c r="C707" s="1" t="s">
        <v>2455</v>
      </c>
      <c r="D707" s="1" t="s">
        <v>1586</v>
      </c>
    </row>
    <row r="708" spans="1:4" x14ac:dyDescent="0.15">
      <c r="A708" s="1" t="s">
        <v>1108</v>
      </c>
      <c r="B708" s="1" t="s">
        <v>2456</v>
      </c>
      <c r="C708" s="1" t="s">
        <v>2457</v>
      </c>
      <c r="D708" s="1" t="s">
        <v>1475</v>
      </c>
    </row>
    <row r="709" spans="1:4" x14ac:dyDescent="0.15">
      <c r="A709" s="1" t="s">
        <v>1108</v>
      </c>
      <c r="B709" s="1" t="s">
        <v>2458</v>
      </c>
      <c r="C709" s="1" t="s">
        <v>2459</v>
      </c>
      <c r="D709" s="1" t="s">
        <v>1631</v>
      </c>
    </row>
    <row r="710" spans="1:4" x14ac:dyDescent="0.15">
      <c r="A710" s="1" t="s">
        <v>1108</v>
      </c>
      <c r="B710" s="1" t="s">
        <v>2460</v>
      </c>
      <c r="C710" s="1" t="s">
        <v>2461</v>
      </c>
      <c r="D710" s="1" t="s">
        <v>1633</v>
      </c>
    </row>
    <row r="711" spans="1:4" x14ac:dyDescent="0.15">
      <c r="A711" s="1" t="s">
        <v>1108</v>
      </c>
      <c r="B711" s="1" t="s">
        <v>2462</v>
      </c>
      <c r="C711" s="1" t="s">
        <v>2463</v>
      </c>
      <c r="D711" s="1" t="s">
        <v>1695</v>
      </c>
    </row>
    <row r="712" spans="1:4" x14ac:dyDescent="0.15">
      <c r="A712" s="1" t="s">
        <v>1108</v>
      </c>
      <c r="B712" s="1" t="s">
        <v>2464</v>
      </c>
      <c r="C712" s="1" t="s">
        <v>2465</v>
      </c>
      <c r="D712" s="1" t="s">
        <v>1627</v>
      </c>
    </row>
    <row r="713" spans="1:4" x14ac:dyDescent="0.15">
      <c r="A713" s="1" t="s">
        <v>1108</v>
      </c>
      <c r="B713" s="1" t="s">
        <v>2466</v>
      </c>
      <c r="C713" s="1" t="s">
        <v>2467</v>
      </c>
      <c r="D713" s="1" t="s">
        <v>1558</v>
      </c>
    </row>
    <row r="714" spans="1:4" x14ac:dyDescent="0.15">
      <c r="A714" s="1" t="s">
        <v>1108</v>
      </c>
      <c r="B714" s="1" t="s">
        <v>2468</v>
      </c>
      <c r="C714" s="1" t="s">
        <v>2469</v>
      </c>
      <c r="D714" s="1" t="s">
        <v>1645</v>
      </c>
    </row>
    <row r="715" spans="1:4" x14ac:dyDescent="0.15">
      <c r="A715" s="1" t="s">
        <v>1108</v>
      </c>
      <c r="B715" s="1" t="s">
        <v>2470</v>
      </c>
      <c r="C715" s="1" t="s">
        <v>2471</v>
      </c>
      <c r="D715" s="1" t="s">
        <v>1441</v>
      </c>
    </row>
    <row r="716" spans="1:4" x14ac:dyDescent="0.15">
      <c r="A716" s="1" t="s">
        <v>1108</v>
      </c>
      <c r="B716" s="1" t="s">
        <v>2472</v>
      </c>
      <c r="C716" s="1" t="s">
        <v>2473</v>
      </c>
      <c r="D716" s="1" t="s">
        <v>1455</v>
      </c>
    </row>
    <row r="717" spans="1:4" x14ac:dyDescent="0.15">
      <c r="A717" s="1" t="s">
        <v>1108</v>
      </c>
      <c r="B717" s="1" t="s">
        <v>2474</v>
      </c>
      <c r="C717" s="1" t="s">
        <v>2475</v>
      </c>
      <c r="D717" s="1" t="s">
        <v>1572</v>
      </c>
    </row>
    <row r="718" spans="1:4" x14ac:dyDescent="0.15">
      <c r="A718" s="1" t="s">
        <v>1108</v>
      </c>
      <c r="B718" s="1" t="s">
        <v>2476</v>
      </c>
      <c r="C718" s="1" t="s">
        <v>2477</v>
      </c>
      <c r="D718" s="1" t="s">
        <v>1484</v>
      </c>
    </row>
    <row r="719" spans="1:4" x14ac:dyDescent="0.15">
      <c r="A719" s="1" t="s">
        <v>1108</v>
      </c>
      <c r="B719" s="1" t="s">
        <v>2478</v>
      </c>
      <c r="C719" s="1" t="s">
        <v>2479</v>
      </c>
      <c r="D719" s="1" t="s">
        <v>1583</v>
      </c>
    </row>
    <row r="720" spans="1:4" x14ac:dyDescent="0.15">
      <c r="A720" s="1" t="s">
        <v>1108</v>
      </c>
      <c r="B720" s="1" t="s">
        <v>2480</v>
      </c>
      <c r="C720" s="1" t="s">
        <v>2481</v>
      </c>
      <c r="D720" s="1" t="s">
        <v>1615</v>
      </c>
    </row>
    <row r="721" spans="1:4" x14ac:dyDescent="0.15">
      <c r="A721" s="1" t="s">
        <v>1108</v>
      </c>
      <c r="B721" s="1" t="s">
        <v>2482</v>
      </c>
      <c r="C721" s="1" t="s">
        <v>2483</v>
      </c>
      <c r="D721" s="1" t="s">
        <v>1436</v>
      </c>
    </row>
    <row r="722" spans="1:4" x14ac:dyDescent="0.15">
      <c r="A722" s="1" t="s">
        <v>1108</v>
      </c>
      <c r="B722" s="1" t="s">
        <v>2484</v>
      </c>
      <c r="C722" s="1" t="s">
        <v>2485</v>
      </c>
      <c r="D722" s="1" t="s">
        <v>1432</v>
      </c>
    </row>
    <row r="723" spans="1:4" x14ac:dyDescent="0.15">
      <c r="A723" s="1" t="s">
        <v>1108</v>
      </c>
      <c r="B723" s="1" t="s">
        <v>2486</v>
      </c>
      <c r="C723" s="1" t="s">
        <v>2487</v>
      </c>
      <c r="D723" s="1" t="s">
        <v>1434</v>
      </c>
    </row>
    <row r="724" spans="1:4" x14ac:dyDescent="0.15">
      <c r="A724" s="1" t="s">
        <v>1108</v>
      </c>
      <c r="B724" s="1" t="s">
        <v>2488</v>
      </c>
      <c r="C724" s="1" t="s">
        <v>2489</v>
      </c>
      <c r="D724" s="1" t="s">
        <v>1530</v>
      </c>
    </row>
    <row r="725" spans="1:4" x14ac:dyDescent="0.15">
      <c r="A725" s="1" t="s">
        <v>1108</v>
      </c>
      <c r="B725" s="1" t="s">
        <v>2490</v>
      </c>
      <c r="C725" s="1" t="s">
        <v>2491</v>
      </c>
      <c r="D725" s="1" t="s">
        <v>1500</v>
      </c>
    </row>
    <row r="726" spans="1:4" x14ac:dyDescent="0.15">
      <c r="A726" s="1" t="s">
        <v>1108</v>
      </c>
      <c r="B726" s="1" t="s">
        <v>2492</v>
      </c>
      <c r="C726" s="1" t="s">
        <v>2493</v>
      </c>
      <c r="D726" s="1" t="s">
        <v>1581</v>
      </c>
    </row>
    <row r="727" spans="1:4" x14ac:dyDescent="0.15">
      <c r="A727" s="1" t="s">
        <v>1108</v>
      </c>
      <c r="B727" s="1" t="s">
        <v>2494</v>
      </c>
      <c r="C727" s="1" t="s">
        <v>2495</v>
      </c>
      <c r="D727" s="1" t="s">
        <v>1635</v>
      </c>
    </row>
    <row r="728" spans="1:4" x14ac:dyDescent="0.15">
      <c r="A728" s="1" t="s">
        <v>1108</v>
      </c>
      <c r="B728" s="1" t="s">
        <v>2496</v>
      </c>
      <c r="C728" s="1" t="s">
        <v>2497</v>
      </c>
      <c r="D728" s="1" t="s">
        <v>1511</v>
      </c>
    </row>
    <row r="729" spans="1:4" x14ac:dyDescent="0.15">
      <c r="A729" s="1" t="s">
        <v>1108</v>
      </c>
      <c r="B729" s="1" t="s">
        <v>2498</v>
      </c>
      <c r="C729" s="1" t="s">
        <v>2499</v>
      </c>
      <c r="D729" s="1" t="s">
        <v>1505</v>
      </c>
    </row>
    <row r="730" spans="1:4" x14ac:dyDescent="0.15">
      <c r="A730" s="1" t="s">
        <v>1108</v>
      </c>
      <c r="B730" s="1" t="s">
        <v>2500</v>
      </c>
      <c r="C730" s="1" t="s">
        <v>2501</v>
      </c>
      <c r="D730" s="1" t="s">
        <v>1552</v>
      </c>
    </row>
    <row r="731" spans="1:4" x14ac:dyDescent="0.15">
      <c r="A731" s="1" t="s">
        <v>1108</v>
      </c>
      <c r="B731" s="1" t="s">
        <v>2502</v>
      </c>
      <c r="C731" s="1" t="s">
        <v>2503</v>
      </c>
      <c r="D731" s="1" t="s">
        <v>1537</v>
      </c>
    </row>
    <row r="732" spans="1:4" x14ac:dyDescent="0.15">
      <c r="A732" s="1" t="s">
        <v>1108</v>
      </c>
      <c r="B732" s="1" t="s">
        <v>2504</v>
      </c>
      <c r="C732" s="1" t="s">
        <v>2505</v>
      </c>
      <c r="D732" s="1" t="s">
        <v>1457</v>
      </c>
    </row>
    <row r="733" spans="1:4" x14ac:dyDescent="0.15">
      <c r="A733" s="1" t="s">
        <v>1108</v>
      </c>
      <c r="B733" s="1" t="s">
        <v>2506</v>
      </c>
      <c r="C733" s="1" t="s">
        <v>2507</v>
      </c>
      <c r="D733" s="1" t="s">
        <v>1496</v>
      </c>
    </row>
    <row r="734" spans="1:4" x14ac:dyDescent="0.15">
      <c r="A734" s="1" t="s">
        <v>1108</v>
      </c>
      <c r="B734" s="1" t="s">
        <v>2508</v>
      </c>
      <c r="C734" s="1" t="s">
        <v>2509</v>
      </c>
      <c r="D734" s="1" t="s">
        <v>1524</v>
      </c>
    </row>
    <row r="735" spans="1:4" x14ac:dyDescent="0.15">
      <c r="A735" s="1" t="s">
        <v>1108</v>
      </c>
      <c r="B735" s="1" t="s">
        <v>2510</v>
      </c>
      <c r="C735" s="1" t="s">
        <v>2511</v>
      </c>
      <c r="D735" s="1" t="s">
        <v>1438</v>
      </c>
    </row>
    <row r="736" spans="1:4" x14ac:dyDescent="0.15">
      <c r="A736" s="1" t="s">
        <v>1108</v>
      </c>
      <c r="B736" s="1" t="s">
        <v>2512</v>
      </c>
      <c r="C736" s="1" t="s">
        <v>2513</v>
      </c>
      <c r="D736" s="1" t="s">
        <v>1609</v>
      </c>
    </row>
    <row r="737" spans="1:4" x14ac:dyDescent="0.15">
      <c r="A737" s="1" t="s">
        <v>1108</v>
      </c>
      <c r="B737" s="1" t="s">
        <v>2514</v>
      </c>
      <c r="C737" s="1" t="s">
        <v>2515</v>
      </c>
      <c r="D737" s="1" t="s">
        <v>1573</v>
      </c>
    </row>
    <row r="738" spans="1:4" x14ac:dyDescent="0.15">
      <c r="A738" s="1" t="s">
        <v>1108</v>
      </c>
      <c r="B738" s="1" t="s">
        <v>2516</v>
      </c>
      <c r="C738" s="1" t="s">
        <v>2517</v>
      </c>
      <c r="D738" s="1" t="s">
        <v>1447</v>
      </c>
    </row>
    <row r="739" spans="1:4" x14ac:dyDescent="0.15">
      <c r="A739" s="1" t="s">
        <v>1108</v>
      </c>
      <c r="B739" s="1" t="s">
        <v>2518</v>
      </c>
      <c r="C739" s="1" t="s">
        <v>2519</v>
      </c>
      <c r="D739" s="1" t="s">
        <v>1507</v>
      </c>
    </row>
    <row r="740" spans="1:4" x14ac:dyDescent="0.15">
      <c r="A740" s="1" t="s">
        <v>1108</v>
      </c>
      <c r="B740" s="1" t="s">
        <v>2520</v>
      </c>
      <c r="C740" s="1" t="s">
        <v>2521</v>
      </c>
      <c r="D740" s="1" t="s">
        <v>1649</v>
      </c>
    </row>
    <row r="741" spans="1:4" x14ac:dyDescent="0.15">
      <c r="A741" s="1" t="s">
        <v>1108</v>
      </c>
      <c r="B741" s="1" t="s">
        <v>2522</v>
      </c>
      <c r="C741" s="1" t="s">
        <v>2523</v>
      </c>
      <c r="D741" s="1" t="s">
        <v>1545</v>
      </c>
    </row>
    <row r="742" spans="1:4" x14ac:dyDescent="0.15">
      <c r="A742" s="1" t="s">
        <v>1108</v>
      </c>
      <c r="B742" s="1" t="s">
        <v>2524</v>
      </c>
      <c r="C742" s="1" t="s">
        <v>2525</v>
      </c>
      <c r="D742" s="1" t="s">
        <v>1502</v>
      </c>
    </row>
    <row r="743" spans="1:4" x14ac:dyDescent="0.15">
      <c r="A743" s="1" t="s">
        <v>1108</v>
      </c>
      <c r="B743" s="1" t="s">
        <v>2526</v>
      </c>
      <c r="C743" s="1" t="s">
        <v>318</v>
      </c>
      <c r="D743" s="1" t="s">
        <v>1517</v>
      </c>
    </row>
    <row r="744" spans="1:4" x14ac:dyDescent="0.15">
      <c r="A744" s="1" t="s">
        <v>1108</v>
      </c>
      <c r="B744" s="1" t="s">
        <v>2527</v>
      </c>
      <c r="C744" s="1" t="s">
        <v>2528</v>
      </c>
      <c r="D744" s="1" t="s">
        <v>1476</v>
      </c>
    </row>
    <row r="745" spans="1:4" x14ac:dyDescent="0.15">
      <c r="A745" s="1" t="s">
        <v>1108</v>
      </c>
      <c r="B745" s="1" t="s">
        <v>2529</v>
      </c>
      <c r="C745" s="1" t="s">
        <v>2530</v>
      </c>
      <c r="D745" s="1" t="s">
        <v>1585</v>
      </c>
    </row>
    <row r="746" spans="1:4" x14ac:dyDescent="0.15">
      <c r="A746" s="1" t="s">
        <v>1108</v>
      </c>
      <c r="B746" s="1" t="s">
        <v>2531</v>
      </c>
      <c r="C746" s="1" t="s">
        <v>2532</v>
      </c>
      <c r="D746" s="1" t="s">
        <v>1575</v>
      </c>
    </row>
    <row r="747" spans="1:4" x14ac:dyDescent="0.15">
      <c r="A747" s="1" t="s">
        <v>1108</v>
      </c>
      <c r="B747" s="1" t="s">
        <v>2533</v>
      </c>
      <c r="C747" s="1" t="s">
        <v>2534</v>
      </c>
      <c r="D747" s="1" t="s">
        <v>1486</v>
      </c>
    </row>
    <row r="748" spans="1:4" x14ac:dyDescent="0.15">
      <c r="A748" s="1" t="s">
        <v>1108</v>
      </c>
      <c r="B748" s="1" t="s">
        <v>2535</v>
      </c>
      <c r="C748" s="1" t="s">
        <v>2536</v>
      </c>
      <c r="D748" s="1" t="s">
        <v>1566</v>
      </c>
    </row>
    <row r="749" spans="1:4" x14ac:dyDescent="0.15">
      <c r="A749" s="1" t="s">
        <v>1108</v>
      </c>
      <c r="B749" s="1" t="s">
        <v>2537</v>
      </c>
      <c r="C749" s="1" t="s">
        <v>2538</v>
      </c>
      <c r="D749" s="1" t="s">
        <v>1513</v>
      </c>
    </row>
    <row r="750" spans="1:4" x14ac:dyDescent="0.15">
      <c r="A750" s="1" t="s">
        <v>1108</v>
      </c>
      <c r="B750" s="1" t="s">
        <v>2539</v>
      </c>
      <c r="C750" s="1" t="s">
        <v>2540</v>
      </c>
      <c r="D750" s="1" t="s">
        <v>1498</v>
      </c>
    </row>
    <row r="751" spans="1:4" x14ac:dyDescent="0.15">
      <c r="A751" s="1" t="s">
        <v>1108</v>
      </c>
      <c r="B751" s="1" t="s">
        <v>2541</v>
      </c>
      <c r="C751" s="1" t="s">
        <v>2542</v>
      </c>
      <c r="D751" s="1" t="s">
        <v>1503</v>
      </c>
    </row>
    <row r="752" spans="1:4" x14ac:dyDescent="0.15">
      <c r="A752" s="1" t="s">
        <v>1108</v>
      </c>
      <c r="B752" s="1" t="s">
        <v>2543</v>
      </c>
      <c r="C752" s="1" t="s">
        <v>2544</v>
      </c>
      <c r="D752" s="1" t="s">
        <v>1599</v>
      </c>
    </row>
    <row r="753" spans="1:4" x14ac:dyDescent="0.15">
      <c r="A753" s="1" t="s">
        <v>1108</v>
      </c>
      <c r="B753" s="1" t="s">
        <v>2545</v>
      </c>
      <c r="C753" s="1" t="s">
        <v>2546</v>
      </c>
      <c r="D753" s="1" t="s">
        <v>1684</v>
      </c>
    </row>
    <row r="754" spans="1:4" x14ac:dyDescent="0.15">
      <c r="A754" s="1" t="s">
        <v>1108</v>
      </c>
      <c r="B754" s="1" t="s">
        <v>2547</v>
      </c>
      <c r="C754" s="1" t="s">
        <v>2548</v>
      </c>
      <c r="D754" s="1" t="s">
        <v>1430</v>
      </c>
    </row>
    <row r="755" spans="1:4" x14ac:dyDescent="0.15">
      <c r="A755" s="1" t="s">
        <v>1108</v>
      </c>
      <c r="B755" s="1" t="s">
        <v>2549</v>
      </c>
      <c r="C755" s="1" t="s">
        <v>2550</v>
      </c>
      <c r="D755" s="1" t="s">
        <v>1463</v>
      </c>
    </row>
    <row r="756" spans="1:4" x14ac:dyDescent="0.15">
      <c r="A756" s="1" t="s">
        <v>1108</v>
      </c>
      <c r="B756" s="1" t="s">
        <v>2551</v>
      </c>
      <c r="C756" s="1" t="s">
        <v>2552</v>
      </c>
      <c r="D756" s="1" t="s">
        <v>1605</v>
      </c>
    </row>
    <row r="757" spans="1:4" x14ac:dyDescent="0.15">
      <c r="A757" s="1" t="s">
        <v>1108</v>
      </c>
      <c r="B757" s="1" t="s">
        <v>2553</v>
      </c>
      <c r="C757" s="1" t="s">
        <v>2554</v>
      </c>
      <c r="D757" s="1" t="s">
        <v>1693</v>
      </c>
    </row>
    <row r="758" spans="1:4" x14ac:dyDescent="0.15">
      <c r="A758" s="1" t="s">
        <v>1108</v>
      </c>
      <c r="B758" s="1" t="s">
        <v>2555</v>
      </c>
      <c r="C758" s="1" t="s">
        <v>2556</v>
      </c>
      <c r="D758" s="1" t="s">
        <v>1655</v>
      </c>
    </row>
    <row r="759" spans="1:4" x14ac:dyDescent="0.15">
      <c r="A759" s="1" t="s">
        <v>1108</v>
      </c>
      <c r="B759" s="1" t="s">
        <v>2557</v>
      </c>
      <c r="C759" s="1" t="s">
        <v>2558</v>
      </c>
      <c r="D759" s="1" t="s">
        <v>1439</v>
      </c>
    </row>
    <row r="760" spans="1:4" x14ac:dyDescent="0.15">
      <c r="A760" s="1" t="s">
        <v>1108</v>
      </c>
      <c r="B760" s="1" t="s">
        <v>2559</v>
      </c>
      <c r="C760" s="1" t="s">
        <v>2560</v>
      </c>
      <c r="D760" s="1" t="s">
        <v>1672</v>
      </c>
    </row>
    <row r="761" spans="1:4" x14ac:dyDescent="0.15">
      <c r="A761" s="1" t="s">
        <v>1108</v>
      </c>
      <c r="B761" s="1" t="s">
        <v>2561</v>
      </c>
      <c r="C761" s="1" t="s">
        <v>605</v>
      </c>
      <c r="D761" s="1" t="s">
        <v>1667</v>
      </c>
    </row>
    <row r="762" spans="1:4" x14ac:dyDescent="0.15">
      <c r="A762" s="1" t="s">
        <v>1108</v>
      </c>
      <c r="B762" s="1" t="s">
        <v>2562</v>
      </c>
      <c r="C762" s="1" t="s">
        <v>2563</v>
      </c>
      <c r="D762" s="1" t="s">
        <v>1490</v>
      </c>
    </row>
    <row r="763" spans="1:4" x14ac:dyDescent="0.15">
      <c r="A763" s="1" t="s">
        <v>1108</v>
      </c>
      <c r="B763" s="1" t="s">
        <v>2564</v>
      </c>
      <c r="C763" s="1" t="s">
        <v>2565</v>
      </c>
      <c r="D763" s="1" t="s">
        <v>1564</v>
      </c>
    </row>
    <row r="764" spans="1:4" x14ac:dyDescent="0.15">
      <c r="A764" s="1" t="s">
        <v>1108</v>
      </c>
      <c r="B764" s="1" t="s">
        <v>2566</v>
      </c>
      <c r="C764" s="1" t="s">
        <v>2567</v>
      </c>
      <c r="D764" s="1" t="s">
        <v>1465</v>
      </c>
    </row>
    <row r="765" spans="1:4" x14ac:dyDescent="0.15">
      <c r="A765" s="1" t="s">
        <v>1108</v>
      </c>
      <c r="B765" s="1" t="s">
        <v>2568</v>
      </c>
      <c r="C765" s="1" t="s">
        <v>2569</v>
      </c>
      <c r="D765" s="1" t="s">
        <v>1592</v>
      </c>
    </row>
    <row r="766" spans="1:4" x14ac:dyDescent="0.15">
      <c r="A766" s="1" t="s">
        <v>1108</v>
      </c>
      <c r="B766" s="1" t="s">
        <v>2570</v>
      </c>
      <c r="C766" s="1" t="s">
        <v>2571</v>
      </c>
      <c r="D766" s="1" t="s">
        <v>1590</v>
      </c>
    </row>
    <row r="767" spans="1:4" x14ac:dyDescent="0.15">
      <c r="A767" s="1" t="s">
        <v>1108</v>
      </c>
      <c r="B767" s="1" t="s">
        <v>2572</v>
      </c>
      <c r="C767" s="1" t="s">
        <v>2573</v>
      </c>
      <c r="D767" s="1" t="s">
        <v>1518</v>
      </c>
    </row>
    <row r="768" spans="1:4" x14ac:dyDescent="0.15">
      <c r="A768" s="1" t="s">
        <v>1108</v>
      </c>
      <c r="B768" s="1" t="s">
        <v>2574</v>
      </c>
      <c r="C768" s="1" t="s">
        <v>2575</v>
      </c>
      <c r="D768" s="1" t="s">
        <v>1482</v>
      </c>
    </row>
    <row r="769" spans="1:4" x14ac:dyDescent="0.15">
      <c r="A769" s="1" t="s">
        <v>1108</v>
      </c>
      <c r="B769" s="1" t="s">
        <v>2576</v>
      </c>
      <c r="C769" s="1" t="s">
        <v>2577</v>
      </c>
      <c r="D769" s="1" t="s">
        <v>1619</v>
      </c>
    </row>
    <row r="770" spans="1:4" x14ac:dyDescent="0.15">
      <c r="A770" s="1" t="s">
        <v>1108</v>
      </c>
      <c r="B770" s="1" t="s">
        <v>2578</v>
      </c>
      <c r="C770" s="1" t="s">
        <v>2579</v>
      </c>
      <c r="D770" s="1" t="s">
        <v>1579</v>
      </c>
    </row>
    <row r="771" spans="1:4" x14ac:dyDescent="0.15">
      <c r="A771" s="1" t="s">
        <v>1108</v>
      </c>
      <c r="B771" s="1" t="s">
        <v>2580</v>
      </c>
      <c r="C771" s="1" t="s">
        <v>2581</v>
      </c>
      <c r="D771" s="1" t="s">
        <v>1463</v>
      </c>
    </row>
    <row r="772" spans="1:4" x14ac:dyDescent="0.15">
      <c r="A772" s="1" t="s">
        <v>1108</v>
      </c>
      <c r="B772" s="1" t="s">
        <v>2582</v>
      </c>
      <c r="C772" s="1" t="s">
        <v>2583</v>
      </c>
      <c r="D772" s="1" t="s">
        <v>1505</v>
      </c>
    </row>
    <row r="773" spans="1:4" x14ac:dyDescent="0.15">
      <c r="A773" s="1" t="s">
        <v>1108</v>
      </c>
      <c r="B773" s="1" t="s">
        <v>2584</v>
      </c>
      <c r="C773" s="1" t="s">
        <v>2585</v>
      </c>
      <c r="D773" s="1" t="s">
        <v>1476</v>
      </c>
    </row>
    <row r="774" spans="1:4" x14ac:dyDescent="0.15">
      <c r="A774" s="1" t="s">
        <v>1108</v>
      </c>
      <c r="B774" s="1" t="s">
        <v>2586</v>
      </c>
      <c r="C774" s="1" t="s">
        <v>2587</v>
      </c>
      <c r="D774" s="1" t="s">
        <v>1537</v>
      </c>
    </row>
    <row r="775" spans="1:4" x14ac:dyDescent="0.15">
      <c r="A775" s="1" t="s">
        <v>1108</v>
      </c>
      <c r="B775" s="1" t="s">
        <v>2588</v>
      </c>
      <c r="C775" s="1" t="s">
        <v>2589</v>
      </c>
      <c r="D775" s="1" t="s">
        <v>1615</v>
      </c>
    </row>
    <row r="776" spans="1:4" x14ac:dyDescent="0.15">
      <c r="A776" s="1" t="s">
        <v>1108</v>
      </c>
      <c r="B776" s="1" t="s">
        <v>2590</v>
      </c>
      <c r="C776" s="1" t="s">
        <v>2591</v>
      </c>
      <c r="D776" s="1" t="s">
        <v>1455</v>
      </c>
    </row>
    <row r="777" spans="1:4" x14ac:dyDescent="0.15">
      <c r="A777" s="1" t="s">
        <v>1108</v>
      </c>
      <c r="B777" s="1" t="s">
        <v>2592</v>
      </c>
      <c r="C777" s="1" t="s">
        <v>2593</v>
      </c>
      <c r="D777" s="1" t="s">
        <v>1627</v>
      </c>
    </row>
    <row r="778" spans="1:4" x14ac:dyDescent="0.15">
      <c r="A778" s="1" t="s">
        <v>1108</v>
      </c>
      <c r="B778" s="1" t="s">
        <v>2594</v>
      </c>
      <c r="C778" s="1" t="s">
        <v>2595</v>
      </c>
      <c r="D778" s="1" t="s">
        <v>1545</v>
      </c>
    </row>
    <row r="779" spans="1:4" x14ac:dyDescent="0.15">
      <c r="A779" s="1" t="s">
        <v>1108</v>
      </c>
      <c r="B779" s="1" t="s">
        <v>2596</v>
      </c>
      <c r="C779" s="1" t="s">
        <v>2597</v>
      </c>
      <c r="D779" s="1" t="s">
        <v>1667</v>
      </c>
    </row>
    <row r="780" spans="1:4" x14ac:dyDescent="0.15">
      <c r="A780" s="1" t="s">
        <v>1108</v>
      </c>
      <c r="B780" s="1" t="s">
        <v>2598</v>
      </c>
      <c r="C780" s="1" t="s">
        <v>2599</v>
      </c>
      <c r="D780" s="1" t="s">
        <v>1586</v>
      </c>
    </row>
    <row r="781" spans="1:4" x14ac:dyDescent="0.15">
      <c r="A781" s="1" t="s">
        <v>1108</v>
      </c>
      <c r="B781" s="1" t="s">
        <v>2600</v>
      </c>
      <c r="C781" s="1" t="s">
        <v>2601</v>
      </c>
      <c r="D781" s="1" t="s">
        <v>1619</v>
      </c>
    </row>
    <row r="782" spans="1:4" x14ac:dyDescent="0.15">
      <c r="A782" s="1" t="s">
        <v>1108</v>
      </c>
      <c r="B782" s="1" t="s">
        <v>2602</v>
      </c>
      <c r="C782" s="1" t="s">
        <v>2603</v>
      </c>
      <c r="D782" s="1" t="s">
        <v>1511</v>
      </c>
    </row>
    <row r="783" spans="1:4" x14ac:dyDescent="0.15">
      <c r="A783" s="1" t="s">
        <v>1108</v>
      </c>
      <c r="B783" s="1" t="s">
        <v>2604</v>
      </c>
      <c r="C783" s="1" t="s">
        <v>2605</v>
      </c>
      <c r="D783" s="1" t="s">
        <v>1439</v>
      </c>
    </row>
    <row r="784" spans="1:4" x14ac:dyDescent="0.15">
      <c r="A784" s="1" t="s">
        <v>1108</v>
      </c>
      <c r="B784" s="1" t="s">
        <v>2606</v>
      </c>
      <c r="C784" s="1" t="s">
        <v>2607</v>
      </c>
      <c r="D784" s="1" t="s">
        <v>1498</v>
      </c>
    </row>
    <row r="785" spans="1:4" x14ac:dyDescent="0.15">
      <c r="A785" s="1" t="s">
        <v>1108</v>
      </c>
      <c r="B785" s="1" t="s">
        <v>2608</v>
      </c>
      <c r="C785" s="1" t="s">
        <v>2609</v>
      </c>
      <c r="D785" s="1" t="s">
        <v>1609</v>
      </c>
    </row>
    <row r="786" spans="1:4" x14ac:dyDescent="0.15">
      <c r="A786" s="1" t="s">
        <v>1108</v>
      </c>
      <c r="B786" s="1" t="s">
        <v>2610</v>
      </c>
      <c r="C786" s="1" t="s">
        <v>2611</v>
      </c>
      <c r="D786" s="1" t="s">
        <v>1457</v>
      </c>
    </row>
    <row r="787" spans="1:4" x14ac:dyDescent="0.15">
      <c r="A787" s="1" t="s">
        <v>1108</v>
      </c>
      <c r="B787" s="1" t="s">
        <v>2612</v>
      </c>
      <c r="C787" s="1" t="s">
        <v>2613</v>
      </c>
      <c r="D787" s="1" t="s">
        <v>1482</v>
      </c>
    </row>
    <row r="788" spans="1:4" x14ac:dyDescent="0.15">
      <c r="A788" s="1" t="s">
        <v>1108</v>
      </c>
      <c r="B788" s="1" t="s">
        <v>2614</v>
      </c>
      <c r="C788" s="1" t="s">
        <v>2615</v>
      </c>
      <c r="D788" s="1" t="s">
        <v>1693</v>
      </c>
    </row>
    <row r="789" spans="1:4" x14ac:dyDescent="0.15">
      <c r="A789" s="1" t="s">
        <v>1108</v>
      </c>
      <c r="B789" s="1" t="s">
        <v>2616</v>
      </c>
      <c r="C789" s="1" t="s">
        <v>2617</v>
      </c>
      <c r="D789" s="1" t="s">
        <v>1645</v>
      </c>
    </row>
    <row r="790" spans="1:4" x14ac:dyDescent="0.15">
      <c r="A790" s="1" t="s">
        <v>1108</v>
      </c>
      <c r="B790" s="1" t="s">
        <v>2618</v>
      </c>
      <c r="C790" s="1" t="s">
        <v>2619</v>
      </c>
      <c r="D790" s="1" t="s">
        <v>1592</v>
      </c>
    </row>
    <row r="791" spans="1:4" x14ac:dyDescent="0.15">
      <c r="A791" s="1" t="s">
        <v>1108</v>
      </c>
      <c r="B791" s="1" t="s">
        <v>2620</v>
      </c>
      <c r="C791" s="1" t="s">
        <v>2621</v>
      </c>
      <c r="D791" s="1" t="s">
        <v>1633</v>
      </c>
    </row>
    <row r="792" spans="1:4" x14ac:dyDescent="0.15">
      <c r="A792" s="1" t="s">
        <v>1108</v>
      </c>
      <c r="B792" s="1" t="s">
        <v>2622</v>
      </c>
      <c r="C792" s="1" t="s">
        <v>2623</v>
      </c>
      <c r="D792" s="1" t="s">
        <v>1684</v>
      </c>
    </row>
    <row r="793" spans="1:4" x14ac:dyDescent="0.15">
      <c r="A793" s="1" t="s">
        <v>1108</v>
      </c>
      <c r="B793" s="1" t="s">
        <v>2624</v>
      </c>
      <c r="C793" s="1" t="s">
        <v>2625</v>
      </c>
      <c r="D793" s="1" t="s">
        <v>1605</v>
      </c>
    </row>
    <row r="794" spans="1:4" x14ac:dyDescent="0.15">
      <c r="A794" s="1" t="s">
        <v>1108</v>
      </c>
      <c r="B794" s="1" t="s">
        <v>2626</v>
      </c>
      <c r="C794" s="1" t="s">
        <v>2627</v>
      </c>
      <c r="D794" s="1" t="s">
        <v>1507</v>
      </c>
    </row>
    <row r="795" spans="1:4" x14ac:dyDescent="0.15">
      <c r="A795" s="1" t="s">
        <v>1108</v>
      </c>
      <c r="B795" s="1" t="s">
        <v>2628</v>
      </c>
      <c r="C795" s="1" t="s">
        <v>2629</v>
      </c>
      <c r="D795" s="1" t="s">
        <v>1581</v>
      </c>
    </row>
    <row r="796" spans="1:4" x14ac:dyDescent="0.15">
      <c r="A796" s="1" t="s">
        <v>1108</v>
      </c>
      <c r="B796" s="1" t="s">
        <v>2630</v>
      </c>
      <c r="C796" s="1" t="s">
        <v>2631</v>
      </c>
      <c r="D796" s="1" t="s">
        <v>1649</v>
      </c>
    </row>
    <row r="797" spans="1:4" x14ac:dyDescent="0.15">
      <c r="A797" s="1" t="s">
        <v>1108</v>
      </c>
      <c r="B797" s="1" t="s">
        <v>2632</v>
      </c>
      <c r="C797" s="1" t="s">
        <v>2633</v>
      </c>
      <c r="D797" s="1" t="s">
        <v>1575</v>
      </c>
    </row>
    <row r="798" spans="1:4" x14ac:dyDescent="0.15">
      <c r="A798" s="1" t="s">
        <v>1108</v>
      </c>
      <c r="B798" s="1" t="s">
        <v>2634</v>
      </c>
      <c r="C798" s="1" t="s">
        <v>2635</v>
      </c>
      <c r="D798" s="1" t="s">
        <v>1655</v>
      </c>
    </row>
    <row r="799" spans="1:4" x14ac:dyDescent="0.15">
      <c r="A799" s="1" t="s">
        <v>1108</v>
      </c>
      <c r="B799" s="1" t="s">
        <v>2636</v>
      </c>
      <c r="C799" s="1" t="s">
        <v>2637</v>
      </c>
      <c r="D799" s="1" t="s">
        <v>1486</v>
      </c>
    </row>
    <row r="800" spans="1:4" x14ac:dyDescent="0.15">
      <c r="A800" s="1" t="s">
        <v>1108</v>
      </c>
      <c r="B800" s="1" t="s">
        <v>2638</v>
      </c>
      <c r="C800" s="1" t="s">
        <v>2639</v>
      </c>
      <c r="D800" s="1" t="s">
        <v>1438</v>
      </c>
    </row>
    <row r="801" spans="1:4" x14ac:dyDescent="0.15">
      <c r="A801" s="1" t="s">
        <v>1108</v>
      </c>
      <c r="B801" s="1" t="s">
        <v>2640</v>
      </c>
      <c r="C801" s="1" t="s">
        <v>2641</v>
      </c>
      <c r="D801" s="1" t="s">
        <v>1436</v>
      </c>
    </row>
    <row r="802" spans="1:4" x14ac:dyDescent="0.15">
      <c r="A802" s="1" t="s">
        <v>1108</v>
      </c>
      <c r="B802" s="1" t="s">
        <v>2642</v>
      </c>
      <c r="C802" s="1" t="s">
        <v>2643</v>
      </c>
      <c r="D802" s="1" t="s">
        <v>1502</v>
      </c>
    </row>
    <row r="803" spans="1:4" x14ac:dyDescent="0.15">
      <c r="A803" s="1" t="s">
        <v>1108</v>
      </c>
      <c r="B803" s="1" t="s">
        <v>2644</v>
      </c>
      <c r="C803" s="1" t="s">
        <v>2645</v>
      </c>
      <c r="D803" s="1" t="s">
        <v>1564</v>
      </c>
    </row>
    <row r="804" spans="1:4" x14ac:dyDescent="0.15">
      <c r="A804" s="1" t="s">
        <v>1108</v>
      </c>
      <c r="B804" s="1" t="s">
        <v>2646</v>
      </c>
      <c r="C804" s="1" t="s">
        <v>2647</v>
      </c>
      <c r="D804" s="1" t="s">
        <v>1434</v>
      </c>
    </row>
    <row r="805" spans="1:4" x14ac:dyDescent="0.15">
      <c r="A805" s="1" t="s">
        <v>1108</v>
      </c>
      <c r="B805" s="1" t="s">
        <v>2648</v>
      </c>
      <c r="C805" s="1" t="s">
        <v>2649</v>
      </c>
      <c r="D805" s="1" t="s">
        <v>1566</v>
      </c>
    </row>
    <row r="806" spans="1:4" x14ac:dyDescent="0.15">
      <c r="A806" s="1" t="s">
        <v>1108</v>
      </c>
      <c r="B806" s="1" t="s">
        <v>2650</v>
      </c>
      <c r="C806" s="1" t="s">
        <v>2651</v>
      </c>
      <c r="D806" s="1" t="s">
        <v>1496</v>
      </c>
    </row>
    <row r="807" spans="1:4" x14ac:dyDescent="0.15">
      <c r="A807" s="1" t="s">
        <v>1108</v>
      </c>
      <c r="B807" s="1" t="s">
        <v>2652</v>
      </c>
      <c r="C807" s="1" t="s">
        <v>2653</v>
      </c>
      <c r="D807" s="1" t="s">
        <v>1465</v>
      </c>
    </row>
    <row r="808" spans="1:4" x14ac:dyDescent="0.15">
      <c r="A808" s="1" t="s">
        <v>1108</v>
      </c>
      <c r="B808" s="1" t="s">
        <v>2654</v>
      </c>
      <c r="C808" s="1" t="s">
        <v>2655</v>
      </c>
      <c r="D808" s="1" t="s">
        <v>1430</v>
      </c>
    </row>
    <row r="809" spans="1:4" x14ac:dyDescent="0.15">
      <c r="A809" s="1" t="s">
        <v>1108</v>
      </c>
      <c r="B809" s="1" t="s">
        <v>2656</v>
      </c>
      <c r="C809" s="1" t="s">
        <v>2657</v>
      </c>
      <c r="D809" s="1" t="s">
        <v>1635</v>
      </c>
    </row>
    <row r="810" spans="1:4" x14ac:dyDescent="0.15">
      <c r="A810" s="1" t="s">
        <v>1108</v>
      </c>
      <c r="B810" s="1" t="s">
        <v>2658</v>
      </c>
      <c r="C810" s="1" t="s">
        <v>2659</v>
      </c>
      <c r="D810" s="1" t="s">
        <v>1475</v>
      </c>
    </row>
    <row r="811" spans="1:4" x14ac:dyDescent="0.15">
      <c r="A811" s="1" t="s">
        <v>1108</v>
      </c>
      <c r="B811" s="1" t="s">
        <v>2660</v>
      </c>
      <c r="C811" s="1" t="s">
        <v>2661</v>
      </c>
      <c r="D811" s="1" t="s">
        <v>1590</v>
      </c>
    </row>
    <row r="812" spans="1:4" x14ac:dyDescent="0.15">
      <c r="A812" s="1" t="s">
        <v>1108</v>
      </c>
      <c r="B812" s="1" t="s">
        <v>2662</v>
      </c>
      <c r="C812" s="1" t="s">
        <v>2663</v>
      </c>
      <c r="D812" s="1" t="s">
        <v>1573</v>
      </c>
    </row>
    <row r="813" spans="1:4" x14ac:dyDescent="0.15">
      <c r="A813" s="1" t="s">
        <v>1108</v>
      </c>
      <c r="B813" s="1" t="s">
        <v>2664</v>
      </c>
      <c r="C813" s="1" t="s">
        <v>2665</v>
      </c>
      <c r="D813" s="1" t="s">
        <v>1530</v>
      </c>
    </row>
    <row r="814" spans="1:4" x14ac:dyDescent="0.15">
      <c r="A814" s="1" t="s">
        <v>1108</v>
      </c>
      <c r="B814" s="1" t="s">
        <v>2666</v>
      </c>
      <c r="C814" s="1" t="s">
        <v>2667</v>
      </c>
      <c r="D814" s="1" t="s">
        <v>1579</v>
      </c>
    </row>
    <row r="815" spans="1:4" x14ac:dyDescent="0.15">
      <c r="A815" s="1" t="s">
        <v>1108</v>
      </c>
      <c r="B815" s="1" t="s">
        <v>2668</v>
      </c>
      <c r="C815" s="1" t="s">
        <v>2669</v>
      </c>
      <c r="D815" s="1" t="s">
        <v>1432</v>
      </c>
    </row>
    <row r="816" spans="1:4" x14ac:dyDescent="0.15">
      <c r="A816" s="1" t="s">
        <v>1108</v>
      </c>
      <c r="B816" s="1" t="s">
        <v>2670</v>
      </c>
      <c r="C816" s="1" t="s">
        <v>2671</v>
      </c>
      <c r="D816" s="1" t="s">
        <v>1505</v>
      </c>
    </row>
    <row r="817" spans="1:4" x14ac:dyDescent="0.15">
      <c r="A817" s="1" t="s">
        <v>1108</v>
      </c>
      <c r="B817" s="1" t="s">
        <v>2672</v>
      </c>
      <c r="C817" s="1" t="s">
        <v>2673</v>
      </c>
      <c r="D817" s="1" t="s">
        <v>1430</v>
      </c>
    </row>
    <row r="818" spans="1:4" x14ac:dyDescent="0.15">
      <c r="A818" s="1" t="s">
        <v>1108</v>
      </c>
      <c r="B818" s="1" t="s">
        <v>2674</v>
      </c>
      <c r="C818" s="1" t="s">
        <v>2675</v>
      </c>
      <c r="D818" s="1" t="s">
        <v>1502</v>
      </c>
    </row>
    <row r="819" spans="1:4" x14ac:dyDescent="0.15">
      <c r="A819" s="1" t="s">
        <v>1108</v>
      </c>
      <c r="B819" s="1" t="s">
        <v>2676</v>
      </c>
      <c r="C819" s="1" t="s">
        <v>2677</v>
      </c>
      <c r="D819" s="1" t="s">
        <v>1439</v>
      </c>
    </row>
    <row r="820" spans="1:4" x14ac:dyDescent="0.15">
      <c r="A820" s="1" t="s">
        <v>1108</v>
      </c>
      <c r="B820" s="1" t="s">
        <v>2678</v>
      </c>
      <c r="C820" s="1" t="s">
        <v>2679</v>
      </c>
      <c r="D820" s="1" t="s">
        <v>1537</v>
      </c>
    </row>
    <row r="821" spans="1:4" x14ac:dyDescent="0.15">
      <c r="A821" s="1" t="s">
        <v>1108</v>
      </c>
      <c r="B821" s="1" t="s">
        <v>2680</v>
      </c>
      <c r="C821" s="1" t="s">
        <v>2681</v>
      </c>
      <c r="D821" s="1" t="s">
        <v>1545</v>
      </c>
    </row>
    <row r="822" spans="1:4" x14ac:dyDescent="0.15">
      <c r="A822" s="1" t="s">
        <v>1108</v>
      </c>
      <c r="B822" s="1" t="s">
        <v>2682</v>
      </c>
      <c r="C822" s="1" t="s">
        <v>2683</v>
      </c>
      <c r="D822" s="1" t="s">
        <v>1581</v>
      </c>
    </row>
    <row r="823" spans="1:4" x14ac:dyDescent="0.15">
      <c r="A823" s="1" t="s">
        <v>1108</v>
      </c>
      <c r="B823" s="1" t="s">
        <v>2684</v>
      </c>
      <c r="C823" s="1" t="s">
        <v>2685</v>
      </c>
      <c r="D823" s="1" t="s">
        <v>1564</v>
      </c>
    </row>
    <row r="824" spans="1:4" x14ac:dyDescent="0.15">
      <c r="A824" s="1" t="s">
        <v>1108</v>
      </c>
      <c r="B824" s="1" t="s">
        <v>2686</v>
      </c>
      <c r="C824" s="1" t="s">
        <v>2687</v>
      </c>
      <c r="D824" s="1" t="s">
        <v>1684</v>
      </c>
    </row>
    <row r="825" spans="1:4" x14ac:dyDescent="0.15">
      <c r="A825" s="1" t="s">
        <v>1108</v>
      </c>
      <c r="B825" s="1" t="s">
        <v>2688</v>
      </c>
      <c r="C825" s="1" t="s">
        <v>2689</v>
      </c>
      <c r="D825" s="1" t="s">
        <v>1609</v>
      </c>
    </row>
    <row r="826" spans="1:4" x14ac:dyDescent="0.15">
      <c r="A826" s="1" t="s">
        <v>1108</v>
      </c>
      <c r="B826" s="1" t="s">
        <v>2690</v>
      </c>
      <c r="C826" s="1" t="s">
        <v>2691</v>
      </c>
      <c r="D826" s="1" t="s">
        <v>1475</v>
      </c>
    </row>
    <row r="827" spans="1:4" x14ac:dyDescent="0.15">
      <c r="A827" s="1" t="s">
        <v>1108</v>
      </c>
      <c r="B827" s="1" t="s">
        <v>2692</v>
      </c>
      <c r="C827" s="1" t="s">
        <v>2693</v>
      </c>
      <c r="D827" s="1" t="s">
        <v>1590</v>
      </c>
    </row>
    <row r="828" spans="1:4" x14ac:dyDescent="0.15">
      <c r="A828" s="1" t="s">
        <v>1108</v>
      </c>
      <c r="B828" s="1" t="s">
        <v>2694</v>
      </c>
      <c r="C828" s="1" t="s">
        <v>2695</v>
      </c>
      <c r="D828" s="1" t="s">
        <v>1586</v>
      </c>
    </row>
    <row r="829" spans="1:4" x14ac:dyDescent="0.15">
      <c r="A829" s="1" t="s">
        <v>1108</v>
      </c>
      <c r="B829" s="1" t="s">
        <v>2696</v>
      </c>
      <c r="C829" s="1" t="s">
        <v>2697</v>
      </c>
      <c r="D829" s="1" t="s">
        <v>1436</v>
      </c>
    </row>
    <row r="830" spans="1:4" x14ac:dyDescent="0.15">
      <c r="A830" s="1" t="s">
        <v>1108</v>
      </c>
      <c r="B830" s="1" t="s">
        <v>2698</v>
      </c>
      <c r="C830" s="1" t="s">
        <v>2699</v>
      </c>
      <c r="D830" s="1" t="s">
        <v>1476</v>
      </c>
    </row>
    <row r="831" spans="1:4" x14ac:dyDescent="0.15">
      <c r="A831" s="1" t="s">
        <v>1108</v>
      </c>
      <c r="B831" s="1" t="s">
        <v>2700</v>
      </c>
      <c r="C831" s="1" t="s">
        <v>2701</v>
      </c>
      <c r="D831" s="1" t="s">
        <v>1693</v>
      </c>
    </row>
    <row r="832" spans="1:4" x14ac:dyDescent="0.15">
      <c r="A832" s="1" t="s">
        <v>1108</v>
      </c>
      <c r="B832" s="1" t="s">
        <v>2702</v>
      </c>
      <c r="C832" s="1" t="s">
        <v>2703</v>
      </c>
      <c r="D832" s="1" t="s">
        <v>1575</v>
      </c>
    </row>
    <row r="833" spans="1:4" x14ac:dyDescent="0.15">
      <c r="A833" s="1" t="s">
        <v>1108</v>
      </c>
      <c r="B833" s="1" t="s">
        <v>2704</v>
      </c>
      <c r="C833" s="1" t="s">
        <v>2705</v>
      </c>
      <c r="D833" s="1" t="s">
        <v>1649</v>
      </c>
    </row>
    <row r="834" spans="1:4" x14ac:dyDescent="0.15">
      <c r="A834" s="1" t="s">
        <v>1108</v>
      </c>
      <c r="B834" s="1" t="s">
        <v>2706</v>
      </c>
      <c r="C834" s="1" t="s">
        <v>2707</v>
      </c>
      <c r="D834" s="1" t="s">
        <v>1667</v>
      </c>
    </row>
    <row r="835" spans="1:4" x14ac:dyDescent="0.15">
      <c r="A835" s="1" t="s">
        <v>1108</v>
      </c>
      <c r="B835" s="1" t="s">
        <v>2708</v>
      </c>
      <c r="C835" s="1" t="s">
        <v>2709</v>
      </c>
      <c r="D835" s="1" t="s">
        <v>1482</v>
      </c>
    </row>
    <row r="836" spans="1:4" x14ac:dyDescent="0.15">
      <c r="A836" s="1" t="s">
        <v>1108</v>
      </c>
      <c r="B836" s="1" t="s">
        <v>2710</v>
      </c>
      <c r="C836" s="1" t="s">
        <v>2711</v>
      </c>
      <c r="D836" s="1" t="s">
        <v>1498</v>
      </c>
    </row>
    <row r="837" spans="1:4" x14ac:dyDescent="0.15">
      <c r="A837" s="1" t="s">
        <v>1108</v>
      </c>
      <c r="B837" s="1" t="s">
        <v>2712</v>
      </c>
      <c r="C837" s="1" t="s">
        <v>2713</v>
      </c>
      <c r="D837" s="1" t="s">
        <v>1465</v>
      </c>
    </row>
    <row r="838" spans="1:4" x14ac:dyDescent="0.15">
      <c r="A838" s="1" t="s">
        <v>1108</v>
      </c>
      <c r="B838" s="1" t="s">
        <v>2714</v>
      </c>
      <c r="C838" s="1" t="s">
        <v>2715</v>
      </c>
      <c r="D838" s="1" t="s">
        <v>1619</v>
      </c>
    </row>
    <row r="839" spans="1:4" x14ac:dyDescent="0.15">
      <c r="A839" s="1" t="s">
        <v>1108</v>
      </c>
      <c r="B839" s="1" t="s">
        <v>2716</v>
      </c>
      <c r="C839" s="1" t="s">
        <v>2717</v>
      </c>
      <c r="D839" s="1" t="s">
        <v>1438</v>
      </c>
    </row>
    <row r="840" spans="1:4" x14ac:dyDescent="0.15">
      <c r="A840" s="1" t="s">
        <v>1108</v>
      </c>
      <c r="B840" s="1" t="s">
        <v>2718</v>
      </c>
      <c r="C840" s="1" t="s">
        <v>2719</v>
      </c>
      <c r="D840" s="1" t="s">
        <v>1434</v>
      </c>
    </row>
    <row r="841" spans="1:4" x14ac:dyDescent="0.15">
      <c r="A841" s="1" t="s">
        <v>1108</v>
      </c>
      <c r="B841" s="1" t="s">
        <v>2720</v>
      </c>
      <c r="C841" s="1" t="s">
        <v>2721</v>
      </c>
      <c r="D841" s="1" t="s">
        <v>1635</v>
      </c>
    </row>
    <row r="842" spans="1:4" x14ac:dyDescent="0.15">
      <c r="A842" s="1" t="s">
        <v>1108</v>
      </c>
      <c r="B842" s="1" t="s">
        <v>2722</v>
      </c>
      <c r="C842" s="1" t="s">
        <v>2723</v>
      </c>
      <c r="D842" s="1" t="s">
        <v>1455</v>
      </c>
    </row>
    <row r="843" spans="1:4" x14ac:dyDescent="0.15">
      <c r="A843" s="1" t="s">
        <v>1108</v>
      </c>
      <c r="B843" s="1" t="s">
        <v>2724</v>
      </c>
      <c r="C843" s="1" t="s">
        <v>2725</v>
      </c>
      <c r="D843" s="1" t="s">
        <v>1457</v>
      </c>
    </row>
    <row r="844" spans="1:4" x14ac:dyDescent="0.15">
      <c r="A844" s="1" t="s">
        <v>1108</v>
      </c>
      <c r="B844" s="1" t="s">
        <v>2726</v>
      </c>
      <c r="C844" s="1" t="s">
        <v>2727</v>
      </c>
      <c r="D844" s="1" t="s">
        <v>1496</v>
      </c>
    </row>
    <row r="845" spans="1:4" x14ac:dyDescent="0.15">
      <c r="A845" s="1" t="s">
        <v>1108</v>
      </c>
      <c r="B845" s="1" t="s">
        <v>2728</v>
      </c>
      <c r="C845" s="1" t="s">
        <v>2729</v>
      </c>
      <c r="D845" s="1" t="s">
        <v>1579</v>
      </c>
    </row>
    <row r="846" spans="1:4" x14ac:dyDescent="0.15">
      <c r="A846" s="1" t="s">
        <v>1108</v>
      </c>
      <c r="B846" s="1" t="s">
        <v>2730</v>
      </c>
      <c r="C846" s="1" t="s">
        <v>2731</v>
      </c>
      <c r="D846" s="1" t="s">
        <v>1511</v>
      </c>
    </row>
    <row r="847" spans="1:4" x14ac:dyDescent="0.15">
      <c r="A847" s="1" t="s">
        <v>1108</v>
      </c>
      <c r="B847" s="1" t="s">
        <v>2732</v>
      </c>
      <c r="C847" s="1" t="s">
        <v>2733</v>
      </c>
      <c r="D847" s="1" t="s">
        <v>1615</v>
      </c>
    </row>
    <row r="848" spans="1:4" x14ac:dyDescent="0.15">
      <c r="A848" s="1" t="s">
        <v>1108</v>
      </c>
      <c r="B848" s="1" t="s">
        <v>2734</v>
      </c>
      <c r="C848" s="1" t="s">
        <v>2735</v>
      </c>
      <c r="D848" s="1" t="s">
        <v>1432</v>
      </c>
    </row>
    <row r="849" spans="1:4" x14ac:dyDescent="0.15">
      <c r="A849" s="1" t="s">
        <v>1108</v>
      </c>
      <c r="B849" s="1" t="s">
        <v>2736</v>
      </c>
      <c r="C849" s="1" t="s">
        <v>2737</v>
      </c>
      <c r="D849" s="1" t="s">
        <v>1575</v>
      </c>
    </row>
    <row r="850" spans="1:4" x14ac:dyDescent="0.15">
      <c r="A850" s="1" t="s">
        <v>1108</v>
      </c>
      <c r="B850" s="1" t="s">
        <v>2738</v>
      </c>
      <c r="C850" s="1" t="s">
        <v>2739</v>
      </c>
      <c r="D850" s="1" t="s">
        <v>1430</v>
      </c>
    </row>
    <row r="851" spans="1:4" x14ac:dyDescent="0.15">
      <c r="A851" s="1" t="s">
        <v>1108</v>
      </c>
      <c r="B851" s="1" t="s">
        <v>2740</v>
      </c>
      <c r="C851" s="1" t="s">
        <v>2741</v>
      </c>
      <c r="D851" s="1" t="s">
        <v>1505</v>
      </c>
    </row>
    <row r="852" spans="1:4" x14ac:dyDescent="0.15">
      <c r="A852" s="1" t="s">
        <v>1108</v>
      </c>
      <c r="B852" s="1" t="s">
        <v>2742</v>
      </c>
      <c r="C852" s="1" t="s">
        <v>2743</v>
      </c>
      <c r="D852" s="1" t="s">
        <v>1579</v>
      </c>
    </row>
    <row r="853" spans="1:4" x14ac:dyDescent="0.15">
      <c r="A853" s="1" t="s">
        <v>1108</v>
      </c>
      <c r="B853" s="1" t="s">
        <v>2744</v>
      </c>
      <c r="C853" s="1" t="s">
        <v>2745</v>
      </c>
      <c r="D853" s="1" t="s">
        <v>1619</v>
      </c>
    </row>
    <row r="854" spans="1:4" x14ac:dyDescent="0.15">
      <c r="A854" s="1" t="s">
        <v>1108</v>
      </c>
      <c r="B854" s="1" t="s">
        <v>2746</v>
      </c>
      <c r="C854" s="1" t="s">
        <v>2747</v>
      </c>
      <c r="D854" s="1" t="s">
        <v>1432</v>
      </c>
    </row>
    <row r="855" spans="1:4" x14ac:dyDescent="0.15">
      <c r="A855" s="1" t="s">
        <v>1108</v>
      </c>
      <c r="B855" s="1" t="s">
        <v>2748</v>
      </c>
      <c r="C855" s="1" t="s">
        <v>2749</v>
      </c>
      <c r="D855" s="1" t="s">
        <v>1609</v>
      </c>
    </row>
    <row r="856" spans="1:4" x14ac:dyDescent="0.15">
      <c r="A856" s="1" t="s">
        <v>1108</v>
      </c>
      <c r="B856" s="1" t="s">
        <v>2750</v>
      </c>
      <c r="C856" s="1" t="s">
        <v>2751</v>
      </c>
      <c r="D856" s="1" t="s">
        <v>1436</v>
      </c>
    </row>
    <row r="857" spans="1:4" x14ac:dyDescent="0.15">
      <c r="A857" s="1" t="s">
        <v>1108</v>
      </c>
      <c r="B857" s="1" t="s">
        <v>2752</v>
      </c>
      <c r="C857" s="1" t="s">
        <v>2753</v>
      </c>
      <c r="D857" s="1" t="s">
        <v>1684</v>
      </c>
    </row>
    <row r="858" spans="1:4" x14ac:dyDescent="0.15">
      <c r="A858" s="1" t="s">
        <v>1108</v>
      </c>
      <c r="B858" s="1" t="s">
        <v>2754</v>
      </c>
      <c r="C858" s="1" t="s">
        <v>2755</v>
      </c>
      <c r="D858" s="1" t="s">
        <v>1438</v>
      </c>
    </row>
    <row r="859" spans="1:4" x14ac:dyDescent="0.15">
      <c r="A859" s="1" t="s">
        <v>1108</v>
      </c>
      <c r="B859" s="1" t="s">
        <v>2756</v>
      </c>
      <c r="C859" s="1" t="s">
        <v>2757</v>
      </c>
      <c r="D859" s="1" t="s">
        <v>1439</v>
      </c>
    </row>
    <row r="860" spans="1:4" x14ac:dyDescent="0.15">
      <c r="A860" s="1" t="s">
        <v>1108</v>
      </c>
      <c r="B860" s="1" t="s">
        <v>2758</v>
      </c>
      <c r="C860" s="1" t="s">
        <v>2759</v>
      </c>
      <c r="D860" s="1" t="s">
        <v>1455</v>
      </c>
    </row>
    <row r="861" spans="1:4" x14ac:dyDescent="0.15">
      <c r="A861" s="1" t="s">
        <v>1108</v>
      </c>
      <c r="B861" s="1" t="s">
        <v>2760</v>
      </c>
      <c r="C861" s="1" t="s">
        <v>2761</v>
      </c>
      <c r="D861" s="1" t="s">
        <v>1475</v>
      </c>
    </row>
    <row r="862" spans="1:4" x14ac:dyDescent="0.15">
      <c r="A862" s="1" t="s">
        <v>1108</v>
      </c>
      <c r="B862" s="1" t="s">
        <v>2762</v>
      </c>
      <c r="C862" s="1" t="s">
        <v>2763</v>
      </c>
      <c r="D862" s="1" t="s">
        <v>1649</v>
      </c>
    </row>
    <row r="863" spans="1:4" x14ac:dyDescent="0.15">
      <c r="A863" s="1" t="s">
        <v>1108</v>
      </c>
      <c r="B863" s="1" t="s">
        <v>2764</v>
      </c>
      <c r="C863" s="1" t="s">
        <v>2765</v>
      </c>
      <c r="D863" s="1" t="s">
        <v>1496</v>
      </c>
    </row>
    <row r="864" spans="1:4" x14ac:dyDescent="0.15">
      <c r="A864" s="1" t="s">
        <v>1108</v>
      </c>
      <c r="B864" s="1" t="s">
        <v>2766</v>
      </c>
      <c r="C864" s="1" t="s">
        <v>2767</v>
      </c>
      <c r="D864" s="1" t="s">
        <v>1434</v>
      </c>
    </row>
    <row r="865" spans="1:4" x14ac:dyDescent="0.15">
      <c r="A865" s="1" t="s">
        <v>1108</v>
      </c>
      <c r="B865" s="1" t="s">
        <v>2768</v>
      </c>
      <c r="C865" s="1" t="s">
        <v>2769</v>
      </c>
      <c r="D865" s="1" t="s">
        <v>1457</v>
      </c>
    </row>
    <row r="866" spans="1:4" x14ac:dyDescent="0.15">
      <c r="A866" s="1" t="s">
        <v>1108</v>
      </c>
      <c r="B866" s="1" t="s">
        <v>2770</v>
      </c>
      <c r="C866" s="1" t="s">
        <v>2771</v>
      </c>
      <c r="D866" s="1" t="s">
        <v>1438</v>
      </c>
    </row>
    <row r="867" spans="1:4" x14ac:dyDescent="0.15">
      <c r="A867" s="1" t="s">
        <v>1108</v>
      </c>
      <c r="B867" s="1" t="s">
        <v>2772</v>
      </c>
      <c r="C867" s="1" t="s">
        <v>2773</v>
      </c>
      <c r="D867" s="1" t="s">
        <v>1434</v>
      </c>
    </row>
    <row r="868" spans="1:4" x14ac:dyDescent="0.15">
      <c r="A868" s="1" t="s">
        <v>1108</v>
      </c>
      <c r="B868" s="1" t="s">
        <v>2774</v>
      </c>
      <c r="C868" s="1" t="s">
        <v>2775</v>
      </c>
      <c r="D868" s="1" t="s">
        <v>1430</v>
      </c>
    </row>
    <row r="869" spans="1:4" x14ac:dyDescent="0.15">
      <c r="A869" s="1" t="s">
        <v>1108</v>
      </c>
      <c r="B869" s="1" t="s">
        <v>2776</v>
      </c>
      <c r="C869" s="1" t="s">
        <v>2777</v>
      </c>
      <c r="D869" s="1" t="s">
        <v>1439</v>
      </c>
    </row>
    <row r="870" spans="1:4" x14ac:dyDescent="0.15">
      <c r="A870" s="1" t="s">
        <v>1108</v>
      </c>
      <c r="B870" s="1" t="s">
        <v>2778</v>
      </c>
      <c r="C870" s="1" t="s">
        <v>2779</v>
      </c>
      <c r="D870" s="1" t="s">
        <v>1436</v>
      </c>
    </row>
    <row r="871" spans="1:4" x14ac:dyDescent="0.15">
      <c r="A871" s="1" t="s">
        <v>1108</v>
      </c>
      <c r="B871" s="1" t="s">
        <v>2780</v>
      </c>
      <c r="C871" s="1" t="s">
        <v>2781</v>
      </c>
      <c r="D871" s="1" t="s">
        <v>1579</v>
      </c>
    </row>
    <row r="872" spans="1:4" x14ac:dyDescent="0.15">
      <c r="A872" s="1" t="s">
        <v>1108</v>
      </c>
      <c r="B872" s="1" t="s">
        <v>2782</v>
      </c>
      <c r="C872" s="1" t="s">
        <v>2783</v>
      </c>
      <c r="D872" s="1" t="s">
        <v>1432</v>
      </c>
    </row>
    <row r="873" spans="1:4" x14ac:dyDescent="0.15">
      <c r="A873" s="1" t="s">
        <v>1108</v>
      </c>
      <c r="B873" s="1" t="s">
        <v>2784</v>
      </c>
      <c r="C873" s="1" t="s">
        <v>2785</v>
      </c>
      <c r="D873" s="1" t="s">
        <v>1475</v>
      </c>
    </row>
    <row r="874" spans="1:4" x14ac:dyDescent="0.15">
      <c r="A874" s="1" t="s">
        <v>1108</v>
      </c>
      <c r="B874" s="1" t="s">
        <v>2786</v>
      </c>
      <c r="C874" s="1" t="s">
        <v>2787</v>
      </c>
      <c r="D874" s="1" t="s">
        <v>1575</v>
      </c>
    </row>
    <row r="875" spans="1:4" x14ac:dyDescent="0.15">
      <c r="A875" s="1" t="s">
        <v>1108</v>
      </c>
      <c r="B875" s="1" t="s">
        <v>2788</v>
      </c>
      <c r="C875" s="1" t="s">
        <v>2789</v>
      </c>
      <c r="D875" s="1" t="s">
        <v>1649</v>
      </c>
    </row>
    <row r="876" spans="1:4" x14ac:dyDescent="0.15">
      <c r="A876" s="1" t="s">
        <v>1108</v>
      </c>
      <c r="B876" s="1" t="s">
        <v>2790</v>
      </c>
      <c r="C876" s="1" t="s">
        <v>2791</v>
      </c>
      <c r="D876" s="1" t="s">
        <v>1457</v>
      </c>
    </row>
    <row r="877" spans="1:4" x14ac:dyDescent="0.15">
      <c r="A877" s="1" t="s">
        <v>1108</v>
      </c>
      <c r="B877" s="1" t="s">
        <v>2792</v>
      </c>
      <c r="C877" s="1" t="s">
        <v>2793</v>
      </c>
      <c r="D877" s="1" t="s">
        <v>1505</v>
      </c>
    </row>
    <row r="878" spans="1:4" x14ac:dyDescent="0.15">
      <c r="A878" s="1" t="s">
        <v>1108</v>
      </c>
      <c r="B878" s="1" t="s">
        <v>2794</v>
      </c>
      <c r="C878" s="1" t="s">
        <v>2795</v>
      </c>
      <c r="D878" s="1" t="s">
        <v>1496</v>
      </c>
    </row>
    <row r="879" spans="1:4" x14ac:dyDescent="0.15">
      <c r="A879" s="1" t="s">
        <v>1108</v>
      </c>
      <c r="B879" s="1" t="s">
        <v>2796</v>
      </c>
      <c r="C879" s="1" t="s">
        <v>2797</v>
      </c>
      <c r="D879" s="1" t="s">
        <v>1505</v>
      </c>
    </row>
    <row r="880" spans="1:4" x14ac:dyDescent="0.15">
      <c r="A880" s="1" t="s">
        <v>1108</v>
      </c>
      <c r="B880" s="1" t="s">
        <v>2798</v>
      </c>
      <c r="C880" s="1" t="s">
        <v>2799</v>
      </c>
      <c r="D880" s="1" t="s">
        <v>1439</v>
      </c>
    </row>
    <row r="881" spans="1:4" x14ac:dyDescent="0.15">
      <c r="A881" s="1" t="s">
        <v>1108</v>
      </c>
      <c r="B881" s="1" t="s">
        <v>2800</v>
      </c>
      <c r="C881" s="1" t="s">
        <v>2801</v>
      </c>
      <c r="D881" s="1" t="s">
        <v>1434</v>
      </c>
    </row>
    <row r="882" spans="1:4" x14ac:dyDescent="0.15">
      <c r="A882" s="1" t="s">
        <v>1108</v>
      </c>
      <c r="B882" s="1" t="s">
        <v>2802</v>
      </c>
      <c r="C882" s="1" t="s">
        <v>2803</v>
      </c>
      <c r="D882" s="1" t="s">
        <v>1430</v>
      </c>
    </row>
    <row r="883" spans="1:4" x14ac:dyDescent="0.15">
      <c r="A883" s="1" t="s">
        <v>1108</v>
      </c>
      <c r="B883" s="1" t="s">
        <v>2804</v>
      </c>
      <c r="C883" s="1" t="s">
        <v>2805</v>
      </c>
      <c r="D883" s="1" t="s">
        <v>1432</v>
      </c>
    </row>
    <row r="884" spans="1:4" x14ac:dyDescent="0.15">
      <c r="A884" s="1" t="s">
        <v>1108</v>
      </c>
      <c r="B884" s="1" t="s">
        <v>2806</v>
      </c>
      <c r="C884" s="1" t="s">
        <v>2807</v>
      </c>
      <c r="D884" s="1" t="s">
        <v>1436</v>
      </c>
    </row>
    <row r="885" spans="1:4" x14ac:dyDescent="0.15">
      <c r="A885" s="1" t="s">
        <v>1108</v>
      </c>
      <c r="B885" s="1" t="s">
        <v>2808</v>
      </c>
      <c r="C885" s="1" t="s">
        <v>2809</v>
      </c>
      <c r="D885" s="1" t="s">
        <v>1475</v>
      </c>
    </row>
    <row r="886" spans="1:4" x14ac:dyDescent="0.15">
      <c r="A886" s="1" t="s">
        <v>1108</v>
      </c>
      <c r="B886" s="1" t="s">
        <v>2810</v>
      </c>
      <c r="C886" s="1" t="s">
        <v>2811</v>
      </c>
      <c r="D886" s="1" t="s">
        <v>1438</v>
      </c>
    </row>
    <row r="887" spans="1:4" x14ac:dyDescent="0.15">
      <c r="A887" s="1" t="s">
        <v>1108</v>
      </c>
      <c r="B887" s="1" t="s">
        <v>2812</v>
      </c>
      <c r="C887" s="1" t="s">
        <v>2813</v>
      </c>
      <c r="D887" s="1" t="s">
        <v>1509</v>
      </c>
    </row>
    <row r="888" spans="1:4" x14ac:dyDescent="0.15">
      <c r="A888" s="1" t="s">
        <v>1108</v>
      </c>
      <c r="B888" s="1" t="s">
        <v>1293</v>
      </c>
      <c r="C888" s="1" t="s">
        <v>254</v>
      </c>
      <c r="D888" s="1" t="s">
        <v>1430</v>
      </c>
    </row>
    <row r="889" spans="1:4" x14ac:dyDescent="0.15">
      <c r="A889" s="1" t="s">
        <v>1108</v>
      </c>
      <c r="B889" s="1" t="s">
        <v>1293</v>
      </c>
      <c r="C889" s="1" t="s">
        <v>254</v>
      </c>
      <c r="D889" s="1" t="s">
        <v>1432</v>
      </c>
    </row>
    <row r="890" spans="1:4" x14ac:dyDescent="0.15">
      <c r="A890" s="1" t="s">
        <v>1108</v>
      </c>
      <c r="B890" s="1" t="s">
        <v>1293</v>
      </c>
      <c r="C890" s="1" t="s">
        <v>254</v>
      </c>
      <c r="D890" s="1" t="s">
        <v>1434</v>
      </c>
    </row>
    <row r="891" spans="1:4" x14ac:dyDescent="0.15">
      <c r="A891" s="1" t="s">
        <v>1108</v>
      </c>
      <c r="B891" s="1" t="s">
        <v>1293</v>
      </c>
      <c r="C891" s="1" t="s">
        <v>254</v>
      </c>
      <c r="D891" s="1" t="s">
        <v>1436</v>
      </c>
    </row>
    <row r="892" spans="1:4" x14ac:dyDescent="0.15">
      <c r="A892" s="1" t="s">
        <v>1108</v>
      </c>
      <c r="B892" s="1" t="s">
        <v>1293</v>
      </c>
      <c r="C892" s="1" t="s">
        <v>254</v>
      </c>
      <c r="D892" s="1" t="s">
        <v>1438</v>
      </c>
    </row>
    <row r="893" spans="1:4" x14ac:dyDescent="0.15">
      <c r="A893" s="1" t="s">
        <v>1108</v>
      </c>
      <c r="B893" s="1" t="s">
        <v>1293</v>
      </c>
      <c r="C893" s="1" t="s">
        <v>254</v>
      </c>
      <c r="D893" s="1" t="s">
        <v>1439</v>
      </c>
    </row>
    <row r="894" spans="1:4" x14ac:dyDescent="0.15">
      <c r="A894" s="1" t="s">
        <v>1108</v>
      </c>
      <c r="B894" s="1" t="s">
        <v>1293</v>
      </c>
      <c r="C894" s="1" t="s">
        <v>254</v>
      </c>
      <c r="D894" s="1" t="s">
        <v>1441</v>
      </c>
    </row>
    <row r="895" spans="1:4" x14ac:dyDescent="0.15">
      <c r="A895" s="1" t="s">
        <v>1108</v>
      </c>
      <c r="B895" s="1" t="s">
        <v>1293</v>
      </c>
      <c r="C895" s="1" t="s">
        <v>254</v>
      </c>
      <c r="D895" s="1" t="s">
        <v>1443</v>
      </c>
    </row>
    <row r="896" spans="1:4" x14ac:dyDescent="0.15">
      <c r="A896" s="1" t="s">
        <v>1108</v>
      </c>
      <c r="B896" s="1" t="s">
        <v>1293</v>
      </c>
      <c r="C896" s="1" t="s">
        <v>254</v>
      </c>
      <c r="D896" s="1" t="s">
        <v>1445</v>
      </c>
    </row>
    <row r="897" spans="1:4" x14ac:dyDescent="0.15">
      <c r="A897" s="1" t="s">
        <v>1108</v>
      </c>
      <c r="B897" s="1" t="s">
        <v>1293</v>
      </c>
      <c r="C897" s="1" t="s">
        <v>254</v>
      </c>
      <c r="D897" s="1" t="s">
        <v>1447</v>
      </c>
    </row>
    <row r="898" spans="1:4" x14ac:dyDescent="0.15">
      <c r="A898" s="1" t="s">
        <v>1108</v>
      </c>
      <c r="B898" s="1" t="s">
        <v>1293</v>
      </c>
      <c r="C898" s="1" t="s">
        <v>254</v>
      </c>
      <c r="D898" s="1" t="s">
        <v>1449</v>
      </c>
    </row>
    <row r="899" spans="1:4" x14ac:dyDescent="0.15">
      <c r="A899" s="1" t="s">
        <v>1108</v>
      </c>
      <c r="B899" s="1" t="s">
        <v>1293</v>
      </c>
      <c r="C899" s="1" t="s">
        <v>254</v>
      </c>
      <c r="D899" s="1" t="s">
        <v>1451</v>
      </c>
    </row>
    <row r="900" spans="1:4" x14ac:dyDescent="0.15">
      <c r="A900" s="1" t="s">
        <v>1108</v>
      </c>
      <c r="B900" s="1" t="s">
        <v>1293</v>
      </c>
      <c r="C900" s="1" t="s">
        <v>254</v>
      </c>
      <c r="D900" s="1" t="s">
        <v>1453</v>
      </c>
    </row>
    <row r="901" spans="1:4" x14ac:dyDescent="0.15">
      <c r="A901" s="1" t="s">
        <v>1108</v>
      </c>
      <c r="B901" s="1" t="s">
        <v>1293</v>
      </c>
      <c r="C901" s="1" t="s">
        <v>254</v>
      </c>
      <c r="D901" s="1" t="s">
        <v>1455</v>
      </c>
    </row>
    <row r="902" spans="1:4" x14ac:dyDescent="0.15">
      <c r="A902" s="1" t="s">
        <v>1108</v>
      </c>
      <c r="B902" s="1" t="s">
        <v>1293</v>
      </c>
      <c r="C902" s="1" t="s">
        <v>254</v>
      </c>
      <c r="D902" s="1" t="s">
        <v>1457</v>
      </c>
    </row>
    <row r="903" spans="1:4" x14ac:dyDescent="0.15">
      <c r="A903" s="1" t="s">
        <v>1108</v>
      </c>
      <c r="B903" s="1" t="s">
        <v>1293</v>
      </c>
      <c r="C903" s="1" t="s">
        <v>254</v>
      </c>
      <c r="D903" s="1" t="s">
        <v>1459</v>
      </c>
    </row>
    <row r="904" spans="1:4" x14ac:dyDescent="0.15">
      <c r="A904" s="1" t="s">
        <v>1108</v>
      </c>
      <c r="B904" s="1" t="s">
        <v>1293</v>
      </c>
      <c r="C904" s="1" t="s">
        <v>254</v>
      </c>
      <c r="D904" s="1" t="s">
        <v>1461</v>
      </c>
    </row>
    <row r="905" spans="1:4" x14ac:dyDescent="0.15">
      <c r="A905" s="1" t="s">
        <v>1108</v>
      </c>
      <c r="B905" s="1" t="s">
        <v>1293</v>
      </c>
      <c r="C905" s="1" t="s">
        <v>254</v>
      </c>
      <c r="D905" s="1" t="s">
        <v>1463</v>
      </c>
    </row>
    <row r="906" spans="1:4" x14ac:dyDescent="0.15">
      <c r="A906" s="1" t="s">
        <v>1108</v>
      </c>
      <c r="B906" s="1" t="s">
        <v>1293</v>
      </c>
      <c r="C906" s="1" t="s">
        <v>254</v>
      </c>
      <c r="D906" s="1" t="s">
        <v>1465</v>
      </c>
    </row>
    <row r="907" spans="1:4" x14ac:dyDescent="0.15">
      <c r="A907" s="1" t="s">
        <v>1108</v>
      </c>
      <c r="B907" s="1" t="s">
        <v>1293</v>
      </c>
      <c r="C907" s="1" t="s">
        <v>254</v>
      </c>
      <c r="D907" s="1" t="s">
        <v>1467</v>
      </c>
    </row>
    <row r="908" spans="1:4" x14ac:dyDescent="0.15">
      <c r="A908" s="1" t="s">
        <v>1108</v>
      </c>
      <c r="B908" s="1" t="s">
        <v>1293</v>
      </c>
      <c r="C908" s="1" t="s">
        <v>254</v>
      </c>
      <c r="D908" s="1" t="s">
        <v>1469</v>
      </c>
    </row>
    <row r="909" spans="1:4" x14ac:dyDescent="0.15">
      <c r="A909" s="1" t="s">
        <v>1108</v>
      </c>
      <c r="B909" s="1" t="s">
        <v>1293</v>
      </c>
      <c r="C909" s="1" t="s">
        <v>254</v>
      </c>
      <c r="D909" s="1" t="s">
        <v>1471</v>
      </c>
    </row>
    <row r="910" spans="1:4" x14ac:dyDescent="0.15">
      <c r="A910" s="1" t="s">
        <v>1108</v>
      </c>
      <c r="B910" s="1" t="s">
        <v>1293</v>
      </c>
      <c r="C910" s="1" t="s">
        <v>254</v>
      </c>
      <c r="D910" s="1" t="s">
        <v>1473</v>
      </c>
    </row>
    <row r="911" spans="1:4" x14ac:dyDescent="0.15">
      <c r="A911" s="1" t="s">
        <v>1108</v>
      </c>
      <c r="B911" s="1" t="s">
        <v>1293</v>
      </c>
      <c r="C911" s="1" t="s">
        <v>254</v>
      </c>
      <c r="D911" s="1" t="s">
        <v>1475</v>
      </c>
    </row>
    <row r="912" spans="1:4" x14ac:dyDescent="0.15">
      <c r="A912" s="1" t="s">
        <v>1108</v>
      </c>
      <c r="B912" s="1" t="s">
        <v>1293</v>
      </c>
      <c r="C912" s="1" t="s">
        <v>254</v>
      </c>
      <c r="D912" s="1" t="s">
        <v>1476</v>
      </c>
    </row>
    <row r="913" spans="1:4" x14ac:dyDescent="0.15">
      <c r="A913" s="1" t="s">
        <v>1108</v>
      </c>
      <c r="B913" s="1" t="s">
        <v>1293</v>
      </c>
      <c r="C913" s="1" t="s">
        <v>254</v>
      </c>
      <c r="D913" s="1" t="s">
        <v>1478</v>
      </c>
    </row>
    <row r="914" spans="1:4" x14ac:dyDescent="0.15">
      <c r="A914" s="1" t="s">
        <v>1108</v>
      </c>
      <c r="B914" s="1" t="s">
        <v>1293</v>
      </c>
      <c r="C914" s="1" t="s">
        <v>254</v>
      </c>
      <c r="D914" s="1" t="s">
        <v>1480</v>
      </c>
    </row>
    <row r="915" spans="1:4" x14ac:dyDescent="0.15">
      <c r="A915" s="1" t="s">
        <v>1108</v>
      </c>
      <c r="B915" s="1" t="s">
        <v>1293</v>
      </c>
      <c r="C915" s="1" t="s">
        <v>254</v>
      </c>
      <c r="D915" s="1" t="s">
        <v>1482</v>
      </c>
    </row>
    <row r="916" spans="1:4" x14ac:dyDescent="0.15">
      <c r="A916" s="1" t="s">
        <v>1108</v>
      </c>
      <c r="B916" s="1" t="s">
        <v>1293</v>
      </c>
      <c r="C916" s="1" t="s">
        <v>254</v>
      </c>
      <c r="D916" s="1" t="s">
        <v>1484</v>
      </c>
    </row>
    <row r="917" spans="1:4" x14ac:dyDescent="0.15">
      <c r="A917" s="1" t="s">
        <v>1108</v>
      </c>
      <c r="B917" s="1" t="s">
        <v>1293</v>
      </c>
      <c r="C917" s="1" t="s">
        <v>254</v>
      </c>
      <c r="D917" s="1" t="s">
        <v>1486</v>
      </c>
    </row>
    <row r="918" spans="1:4" x14ac:dyDescent="0.15">
      <c r="A918" s="1" t="s">
        <v>1108</v>
      </c>
      <c r="B918" s="1" t="s">
        <v>1293</v>
      </c>
      <c r="C918" s="1" t="s">
        <v>254</v>
      </c>
      <c r="D918" s="1" t="s">
        <v>1488</v>
      </c>
    </row>
    <row r="919" spans="1:4" x14ac:dyDescent="0.15">
      <c r="A919" s="1" t="s">
        <v>1108</v>
      </c>
      <c r="B919" s="1" t="s">
        <v>1293</v>
      </c>
      <c r="C919" s="1" t="s">
        <v>254</v>
      </c>
      <c r="D919" s="1" t="s">
        <v>1490</v>
      </c>
    </row>
    <row r="920" spans="1:4" x14ac:dyDescent="0.15">
      <c r="A920" s="1" t="s">
        <v>1108</v>
      </c>
      <c r="B920" s="1" t="s">
        <v>1293</v>
      </c>
      <c r="C920" s="1" t="s">
        <v>254</v>
      </c>
      <c r="D920" s="1" t="s">
        <v>1492</v>
      </c>
    </row>
    <row r="921" spans="1:4" x14ac:dyDescent="0.15">
      <c r="A921" s="1" t="s">
        <v>1108</v>
      </c>
      <c r="B921" s="1" t="s">
        <v>1293</v>
      </c>
      <c r="C921" s="1" t="s">
        <v>254</v>
      </c>
      <c r="D921" s="1" t="s">
        <v>1494</v>
      </c>
    </row>
    <row r="922" spans="1:4" x14ac:dyDescent="0.15">
      <c r="A922" s="1" t="s">
        <v>1108</v>
      </c>
      <c r="B922" s="1" t="s">
        <v>1293</v>
      </c>
      <c r="C922" s="1" t="s">
        <v>254</v>
      </c>
      <c r="D922" s="1" t="s">
        <v>1496</v>
      </c>
    </row>
    <row r="923" spans="1:4" x14ac:dyDescent="0.15">
      <c r="A923" s="1" t="s">
        <v>1108</v>
      </c>
      <c r="B923" s="1" t="s">
        <v>1293</v>
      </c>
      <c r="C923" s="1" t="s">
        <v>254</v>
      </c>
      <c r="D923" s="1" t="s">
        <v>1498</v>
      </c>
    </row>
    <row r="924" spans="1:4" x14ac:dyDescent="0.15">
      <c r="A924" s="1" t="s">
        <v>1108</v>
      </c>
      <c r="B924" s="1" t="s">
        <v>1293</v>
      </c>
      <c r="C924" s="1" t="s">
        <v>254</v>
      </c>
      <c r="D924" s="1" t="s">
        <v>1500</v>
      </c>
    </row>
    <row r="925" spans="1:4" x14ac:dyDescent="0.15">
      <c r="A925" s="1" t="s">
        <v>1108</v>
      </c>
      <c r="B925" s="1" t="s">
        <v>1293</v>
      </c>
      <c r="C925" s="1" t="s">
        <v>254</v>
      </c>
      <c r="D925" s="1" t="s">
        <v>1502</v>
      </c>
    </row>
    <row r="926" spans="1:4" x14ac:dyDescent="0.15">
      <c r="A926" s="1" t="s">
        <v>1108</v>
      </c>
      <c r="B926" s="1" t="s">
        <v>1293</v>
      </c>
      <c r="C926" s="1" t="s">
        <v>254</v>
      </c>
      <c r="D926" s="1" t="s">
        <v>1503</v>
      </c>
    </row>
    <row r="927" spans="1:4" x14ac:dyDescent="0.15">
      <c r="A927" s="1" t="s">
        <v>1108</v>
      </c>
      <c r="B927" s="1" t="s">
        <v>1293</v>
      </c>
      <c r="C927" s="1" t="s">
        <v>254</v>
      </c>
      <c r="D927" s="1" t="s">
        <v>1505</v>
      </c>
    </row>
    <row r="928" spans="1:4" x14ac:dyDescent="0.15">
      <c r="A928" s="1" t="s">
        <v>1108</v>
      </c>
      <c r="B928" s="1" t="s">
        <v>1293</v>
      </c>
      <c r="C928" s="1" t="s">
        <v>254</v>
      </c>
      <c r="D928" s="1" t="s">
        <v>1507</v>
      </c>
    </row>
    <row r="929" spans="1:4" x14ac:dyDescent="0.15">
      <c r="A929" s="1" t="s">
        <v>1108</v>
      </c>
      <c r="B929" s="1" t="s">
        <v>1293</v>
      </c>
      <c r="C929" s="1" t="s">
        <v>254</v>
      </c>
      <c r="D929" s="1" t="s">
        <v>1509</v>
      </c>
    </row>
    <row r="930" spans="1:4" x14ac:dyDescent="0.15">
      <c r="A930" s="1" t="s">
        <v>1108</v>
      </c>
      <c r="B930" s="1" t="s">
        <v>1293</v>
      </c>
      <c r="C930" s="1" t="s">
        <v>254</v>
      </c>
      <c r="D930" s="1" t="s">
        <v>1511</v>
      </c>
    </row>
    <row r="931" spans="1:4" x14ac:dyDescent="0.15">
      <c r="A931" s="1" t="s">
        <v>1108</v>
      </c>
      <c r="B931" s="1" t="s">
        <v>1293</v>
      </c>
      <c r="C931" s="1" t="s">
        <v>254</v>
      </c>
      <c r="D931" s="1" t="s">
        <v>1513</v>
      </c>
    </row>
    <row r="932" spans="1:4" x14ac:dyDescent="0.15">
      <c r="A932" s="1" t="s">
        <v>1108</v>
      </c>
      <c r="B932" s="1" t="s">
        <v>1293</v>
      </c>
      <c r="C932" s="1" t="s">
        <v>254</v>
      </c>
      <c r="D932" s="1" t="s">
        <v>1515</v>
      </c>
    </row>
    <row r="933" spans="1:4" x14ac:dyDescent="0.15">
      <c r="A933" s="1" t="s">
        <v>1108</v>
      </c>
      <c r="B933" s="1" t="s">
        <v>1293</v>
      </c>
      <c r="C933" s="1" t="s">
        <v>254</v>
      </c>
      <c r="D933" s="1" t="s">
        <v>1517</v>
      </c>
    </row>
    <row r="934" spans="1:4" x14ac:dyDescent="0.15">
      <c r="A934" s="1" t="s">
        <v>1108</v>
      </c>
      <c r="B934" s="1" t="s">
        <v>1293</v>
      </c>
      <c r="C934" s="1" t="s">
        <v>254</v>
      </c>
      <c r="D934" s="1" t="s">
        <v>1518</v>
      </c>
    </row>
    <row r="935" spans="1:4" x14ac:dyDescent="0.15">
      <c r="A935" s="1" t="s">
        <v>1108</v>
      </c>
      <c r="B935" s="1" t="s">
        <v>1293</v>
      </c>
      <c r="C935" s="1" t="s">
        <v>254</v>
      </c>
      <c r="D935" s="1" t="s">
        <v>1520</v>
      </c>
    </row>
    <row r="936" spans="1:4" x14ac:dyDescent="0.15">
      <c r="A936" s="1" t="s">
        <v>1108</v>
      </c>
      <c r="B936" s="1" t="s">
        <v>1293</v>
      </c>
      <c r="C936" s="1" t="s">
        <v>254</v>
      </c>
      <c r="D936" s="1" t="s">
        <v>1522</v>
      </c>
    </row>
    <row r="937" spans="1:4" x14ac:dyDescent="0.15">
      <c r="A937" s="1" t="s">
        <v>1108</v>
      </c>
      <c r="B937" s="1" t="s">
        <v>1293</v>
      </c>
      <c r="C937" s="1" t="s">
        <v>254</v>
      </c>
      <c r="D937" s="1" t="s">
        <v>1524</v>
      </c>
    </row>
    <row r="938" spans="1:4" x14ac:dyDescent="0.15">
      <c r="A938" s="1" t="s">
        <v>1108</v>
      </c>
      <c r="B938" s="1" t="s">
        <v>1293</v>
      </c>
      <c r="C938" s="1" t="s">
        <v>254</v>
      </c>
      <c r="D938" s="1" t="s">
        <v>1526</v>
      </c>
    </row>
    <row r="939" spans="1:4" x14ac:dyDescent="0.15">
      <c r="A939" s="1" t="s">
        <v>1108</v>
      </c>
      <c r="B939" s="1" t="s">
        <v>1293</v>
      </c>
      <c r="C939" s="1" t="s">
        <v>254</v>
      </c>
      <c r="D939" s="1" t="s">
        <v>1528</v>
      </c>
    </row>
    <row r="940" spans="1:4" x14ac:dyDescent="0.15">
      <c r="A940" s="1" t="s">
        <v>1108</v>
      </c>
      <c r="B940" s="1" t="s">
        <v>1293</v>
      </c>
      <c r="C940" s="1" t="s">
        <v>254</v>
      </c>
      <c r="D940" s="1" t="s">
        <v>1530</v>
      </c>
    </row>
    <row r="941" spans="1:4" x14ac:dyDescent="0.15">
      <c r="A941" s="1" t="s">
        <v>1108</v>
      </c>
      <c r="B941" s="1" t="s">
        <v>1293</v>
      </c>
      <c r="C941" s="1" t="s">
        <v>254</v>
      </c>
      <c r="D941" s="1" t="s">
        <v>1532</v>
      </c>
    </row>
    <row r="942" spans="1:4" x14ac:dyDescent="0.15">
      <c r="A942" s="1" t="s">
        <v>1108</v>
      </c>
      <c r="B942" s="1" t="s">
        <v>1293</v>
      </c>
      <c r="C942" s="1" t="s">
        <v>254</v>
      </c>
      <c r="D942" s="1" t="s">
        <v>1534</v>
      </c>
    </row>
    <row r="943" spans="1:4" x14ac:dyDescent="0.15">
      <c r="A943" s="1" t="s">
        <v>1108</v>
      </c>
      <c r="B943" s="1" t="s">
        <v>1293</v>
      </c>
      <c r="C943" s="1" t="s">
        <v>254</v>
      </c>
      <c r="D943" s="1" t="s">
        <v>1535</v>
      </c>
    </row>
    <row r="944" spans="1:4" x14ac:dyDescent="0.15">
      <c r="A944" s="1" t="s">
        <v>1108</v>
      </c>
      <c r="B944" s="1" t="s">
        <v>1293</v>
      </c>
      <c r="C944" s="1" t="s">
        <v>254</v>
      </c>
      <c r="D944" s="1" t="s">
        <v>1537</v>
      </c>
    </row>
    <row r="945" spans="1:4" x14ac:dyDescent="0.15">
      <c r="A945" s="1" t="s">
        <v>1108</v>
      </c>
      <c r="B945" s="1" t="s">
        <v>1293</v>
      </c>
      <c r="C945" s="1" t="s">
        <v>254</v>
      </c>
      <c r="D945" s="1" t="s">
        <v>1539</v>
      </c>
    </row>
    <row r="946" spans="1:4" x14ac:dyDescent="0.15">
      <c r="A946" s="1" t="s">
        <v>1108</v>
      </c>
      <c r="B946" s="1" t="s">
        <v>1293</v>
      </c>
      <c r="C946" s="1" t="s">
        <v>254</v>
      </c>
      <c r="D946" s="1" t="s">
        <v>1541</v>
      </c>
    </row>
    <row r="947" spans="1:4" x14ac:dyDescent="0.15">
      <c r="A947" s="1" t="s">
        <v>1108</v>
      </c>
      <c r="B947" s="1" t="s">
        <v>1293</v>
      </c>
      <c r="C947" s="1" t="s">
        <v>254</v>
      </c>
      <c r="D947" s="1" t="s">
        <v>1543</v>
      </c>
    </row>
    <row r="948" spans="1:4" x14ac:dyDescent="0.15">
      <c r="A948" s="1" t="s">
        <v>1108</v>
      </c>
      <c r="B948" s="1" t="s">
        <v>1293</v>
      </c>
      <c r="C948" s="1" t="s">
        <v>254</v>
      </c>
      <c r="D948" s="1" t="s">
        <v>1545</v>
      </c>
    </row>
    <row r="949" spans="1:4" x14ac:dyDescent="0.15">
      <c r="A949" s="1" t="s">
        <v>1108</v>
      </c>
      <c r="B949" s="1" t="s">
        <v>1293</v>
      </c>
      <c r="C949" s="1" t="s">
        <v>254</v>
      </c>
      <c r="D949" s="1" t="s">
        <v>1547</v>
      </c>
    </row>
    <row r="950" spans="1:4" x14ac:dyDescent="0.15">
      <c r="A950" s="1" t="s">
        <v>1108</v>
      </c>
      <c r="B950" s="1" t="s">
        <v>1293</v>
      </c>
      <c r="C950" s="1" t="s">
        <v>254</v>
      </c>
      <c r="D950" s="1" t="s">
        <v>1549</v>
      </c>
    </row>
    <row r="951" spans="1:4" x14ac:dyDescent="0.15">
      <c r="A951" s="1" t="s">
        <v>1108</v>
      </c>
      <c r="B951" s="1" t="s">
        <v>1293</v>
      </c>
      <c r="C951" s="1" t="s">
        <v>254</v>
      </c>
      <c r="D951" s="1" t="s">
        <v>1551</v>
      </c>
    </row>
    <row r="952" spans="1:4" x14ac:dyDescent="0.15">
      <c r="A952" s="1" t="s">
        <v>1108</v>
      </c>
      <c r="B952" s="1" t="s">
        <v>1293</v>
      </c>
      <c r="C952" s="1" t="s">
        <v>254</v>
      </c>
      <c r="D952" s="1" t="s">
        <v>1552</v>
      </c>
    </row>
    <row r="953" spans="1:4" x14ac:dyDescent="0.15">
      <c r="A953" s="1" t="s">
        <v>1108</v>
      </c>
      <c r="B953" s="1" t="s">
        <v>1293</v>
      </c>
      <c r="C953" s="1" t="s">
        <v>254</v>
      </c>
      <c r="D953" s="1" t="s">
        <v>1554</v>
      </c>
    </row>
    <row r="954" spans="1:4" x14ac:dyDescent="0.15">
      <c r="A954" s="1" t="s">
        <v>1108</v>
      </c>
      <c r="B954" s="1" t="s">
        <v>1293</v>
      </c>
      <c r="C954" s="1" t="s">
        <v>254</v>
      </c>
      <c r="D954" s="1" t="s">
        <v>1556</v>
      </c>
    </row>
    <row r="955" spans="1:4" x14ac:dyDescent="0.15">
      <c r="A955" s="1" t="s">
        <v>1108</v>
      </c>
      <c r="B955" s="1" t="s">
        <v>1293</v>
      </c>
      <c r="C955" s="1" t="s">
        <v>254</v>
      </c>
      <c r="D955" s="1" t="s">
        <v>1558</v>
      </c>
    </row>
    <row r="956" spans="1:4" x14ac:dyDescent="0.15">
      <c r="A956" s="1" t="s">
        <v>1108</v>
      </c>
      <c r="B956" s="1" t="s">
        <v>1293</v>
      </c>
      <c r="C956" s="1" t="s">
        <v>254</v>
      </c>
      <c r="D956" s="1" t="s">
        <v>1560</v>
      </c>
    </row>
    <row r="957" spans="1:4" x14ac:dyDescent="0.15">
      <c r="A957" s="1" t="s">
        <v>1108</v>
      </c>
      <c r="B957" s="1" t="s">
        <v>1293</v>
      </c>
      <c r="C957" s="1" t="s">
        <v>254</v>
      </c>
      <c r="D957" s="1" t="s">
        <v>1562</v>
      </c>
    </row>
    <row r="958" spans="1:4" x14ac:dyDescent="0.15">
      <c r="A958" s="1" t="s">
        <v>1108</v>
      </c>
      <c r="B958" s="1" t="s">
        <v>1293</v>
      </c>
      <c r="C958" s="1" t="s">
        <v>254</v>
      </c>
      <c r="D958" s="1" t="s">
        <v>1564</v>
      </c>
    </row>
    <row r="959" spans="1:4" x14ac:dyDescent="0.15">
      <c r="A959" s="1" t="s">
        <v>1108</v>
      </c>
      <c r="B959" s="1" t="s">
        <v>1293</v>
      </c>
      <c r="C959" s="1" t="s">
        <v>254</v>
      </c>
      <c r="D959" s="1" t="s">
        <v>1566</v>
      </c>
    </row>
    <row r="960" spans="1:4" x14ac:dyDescent="0.15">
      <c r="A960" s="1" t="s">
        <v>1108</v>
      </c>
      <c r="B960" s="1" t="s">
        <v>1293</v>
      </c>
      <c r="C960" s="1" t="s">
        <v>254</v>
      </c>
      <c r="D960" s="1" t="s">
        <v>1568</v>
      </c>
    </row>
    <row r="961" spans="1:4" x14ac:dyDescent="0.15">
      <c r="A961" s="1" t="s">
        <v>1108</v>
      </c>
      <c r="B961" s="1" t="s">
        <v>1293</v>
      </c>
      <c r="C961" s="1" t="s">
        <v>254</v>
      </c>
      <c r="D961" s="1" t="s">
        <v>1570</v>
      </c>
    </row>
    <row r="962" spans="1:4" x14ac:dyDescent="0.15">
      <c r="A962" s="1" t="s">
        <v>1108</v>
      </c>
      <c r="B962" s="1" t="s">
        <v>1293</v>
      </c>
      <c r="C962" s="1" t="s">
        <v>254</v>
      </c>
      <c r="D962" s="1" t="s">
        <v>1572</v>
      </c>
    </row>
    <row r="963" spans="1:4" x14ac:dyDescent="0.15">
      <c r="A963" s="1" t="s">
        <v>1108</v>
      </c>
      <c r="B963" s="1" t="s">
        <v>1293</v>
      </c>
      <c r="C963" s="1" t="s">
        <v>254</v>
      </c>
      <c r="D963" s="1" t="s">
        <v>1573</v>
      </c>
    </row>
    <row r="964" spans="1:4" x14ac:dyDescent="0.15">
      <c r="A964" s="1" t="s">
        <v>1108</v>
      </c>
      <c r="B964" s="1" t="s">
        <v>1293</v>
      </c>
      <c r="C964" s="1" t="s">
        <v>254</v>
      </c>
      <c r="D964" s="1" t="s">
        <v>1575</v>
      </c>
    </row>
    <row r="965" spans="1:4" x14ac:dyDescent="0.15">
      <c r="A965" s="1" t="s">
        <v>1108</v>
      </c>
      <c r="B965" s="1" t="s">
        <v>1293</v>
      </c>
      <c r="C965" s="1" t="s">
        <v>254</v>
      </c>
      <c r="D965" s="1" t="s">
        <v>1577</v>
      </c>
    </row>
    <row r="966" spans="1:4" x14ac:dyDescent="0.15">
      <c r="A966" s="1" t="s">
        <v>1108</v>
      </c>
      <c r="B966" s="1" t="s">
        <v>1293</v>
      </c>
      <c r="C966" s="1" t="s">
        <v>254</v>
      </c>
      <c r="D966" s="1" t="s">
        <v>1579</v>
      </c>
    </row>
    <row r="967" spans="1:4" x14ac:dyDescent="0.15">
      <c r="A967" s="1" t="s">
        <v>1108</v>
      </c>
      <c r="B967" s="1" t="s">
        <v>1293</v>
      </c>
      <c r="C967" s="1" t="s">
        <v>254</v>
      </c>
      <c r="D967" s="1" t="s">
        <v>1581</v>
      </c>
    </row>
    <row r="968" spans="1:4" x14ac:dyDescent="0.15">
      <c r="A968" s="1" t="s">
        <v>1108</v>
      </c>
      <c r="B968" s="1" t="s">
        <v>1293</v>
      </c>
      <c r="C968" s="1" t="s">
        <v>254</v>
      </c>
      <c r="D968" s="1" t="s">
        <v>1583</v>
      </c>
    </row>
    <row r="969" spans="1:4" x14ac:dyDescent="0.15">
      <c r="A969" s="1" t="s">
        <v>1108</v>
      </c>
      <c r="B969" s="1" t="s">
        <v>1293</v>
      </c>
      <c r="C969" s="1" t="s">
        <v>254</v>
      </c>
      <c r="D969" s="1" t="s">
        <v>1585</v>
      </c>
    </row>
    <row r="970" spans="1:4" x14ac:dyDescent="0.15">
      <c r="A970" s="1" t="s">
        <v>1108</v>
      </c>
      <c r="B970" s="1" t="s">
        <v>1293</v>
      </c>
      <c r="C970" s="1" t="s">
        <v>254</v>
      </c>
      <c r="D970" s="1" t="s">
        <v>1586</v>
      </c>
    </row>
    <row r="971" spans="1:4" x14ac:dyDescent="0.15">
      <c r="A971" s="1" t="s">
        <v>1108</v>
      </c>
      <c r="B971" s="1" t="s">
        <v>1293</v>
      </c>
      <c r="C971" s="1" t="s">
        <v>254</v>
      </c>
      <c r="D971" s="1" t="s">
        <v>1588</v>
      </c>
    </row>
    <row r="972" spans="1:4" x14ac:dyDescent="0.15">
      <c r="A972" s="1" t="s">
        <v>1108</v>
      </c>
      <c r="B972" s="1" t="s">
        <v>1293</v>
      </c>
      <c r="C972" s="1" t="s">
        <v>254</v>
      </c>
      <c r="D972" s="1" t="s">
        <v>1590</v>
      </c>
    </row>
    <row r="973" spans="1:4" x14ac:dyDescent="0.15">
      <c r="A973" s="1" t="s">
        <v>1108</v>
      </c>
      <c r="B973" s="1" t="s">
        <v>1293</v>
      </c>
      <c r="C973" s="1" t="s">
        <v>254</v>
      </c>
      <c r="D973" s="1" t="s">
        <v>1592</v>
      </c>
    </row>
    <row r="974" spans="1:4" x14ac:dyDescent="0.15">
      <c r="A974" s="1" t="s">
        <v>1108</v>
      </c>
      <c r="B974" s="1" t="s">
        <v>1293</v>
      </c>
      <c r="C974" s="1" t="s">
        <v>254</v>
      </c>
      <c r="D974" s="1" t="s">
        <v>1594</v>
      </c>
    </row>
    <row r="975" spans="1:4" x14ac:dyDescent="0.15">
      <c r="A975" s="1" t="s">
        <v>1108</v>
      </c>
      <c r="B975" s="1" t="s">
        <v>1293</v>
      </c>
      <c r="C975" s="1" t="s">
        <v>254</v>
      </c>
      <c r="D975" s="1" t="s">
        <v>1596</v>
      </c>
    </row>
    <row r="976" spans="1:4" x14ac:dyDescent="0.15">
      <c r="A976" s="1" t="s">
        <v>1108</v>
      </c>
      <c r="B976" s="1" t="s">
        <v>1293</v>
      </c>
      <c r="C976" s="1" t="s">
        <v>254</v>
      </c>
      <c r="D976" s="1" t="s">
        <v>1597</v>
      </c>
    </row>
    <row r="977" spans="1:4" x14ac:dyDescent="0.15">
      <c r="A977" s="1" t="s">
        <v>1108</v>
      </c>
      <c r="B977" s="1" t="s">
        <v>1293</v>
      </c>
      <c r="C977" s="1" t="s">
        <v>254</v>
      </c>
      <c r="D977" s="1" t="s">
        <v>1599</v>
      </c>
    </row>
    <row r="978" spans="1:4" x14ac:dyDescent="0.15">
      <c r="A978" s="1" t="s">
        <v>1108</v>
      </c>
      <c r="B978" s="1" t="s">
        <v>1293</v>
      </c>
      <c r="C978" s="1" t="s">
        <v>254</v>
      </c>
      <c r="D978" s="1" t="s">
        <v>1601</v>
      </c>
    </row>
    <row r="979" spans="1:4" x14ac:dyDescent="0.15">
      <c r="A979" s="1" t="s">
        <v>1108</v>
      </c>
      <c r="B979" s="1" t="s">
        <v>1293</v>
      </c>
      <c r="C979" s="1" t="s">
        <v>254</v>
      </c>
      <c r="D979" s="1" t="s">
        <v>1603</v>
      </c>
    </row>
    <row r="980" spans="1:4" x14ac:dyDescent="0.15">
      <c r="A980" s="1" t="s">
        <v>1108</v>
      </c>
      <c r="B980" s="1" t="s">
        <v>1293</v>
      </c>
      <c r="C980" s="1" t="s">
        <v>254</v>
      </c>
      <c r="D980" s="1" t="s">
        <v>1605</v>
      </c>
    </row>
    <row r="981" spans="1:4" x14ac:dyDescent="0.15">
      <c r="A981" s="1" t="s">
        <v>1108</v>
      </c>
      <c r="B981" s="1" t="s">
        <v>1293</v>
      </c>
      <c r="C981" s="1" t="s">
        <v>254</v>
      </c>
      <c r="D981" s="1" t="s">
        <v>1607</v>
      </c>
    </row>
    <row r="982" spans="1:4" x14ac:dyDescent="0.15">
      <c r="A982" s="1" t="s">
        <v>1108</v>
      </c>
      <c r="B982" s="1" t="s">
        <v>1293</v>
      </c>
      <c r="C982" s="1" t="s">
        <v>254</v>
      </c>
      <c r="D982" s="1" t="s">
        <v>1609</v>
      </c>
    </row>
    <row r="983" spans="1:4" x14ac:dyDescent="0.15">
      <c r="A983" s="1" t="s">
        <v>1108</v>
      </c>
      <c r="B983" s="1" t="s">
        <v>1293</v>
      </c>
      <c r="C983" s="1" t="s">
        <v>254</v>
      </c>
      <c r="D983" s="1" t="s">
        <v>1611</v>
      </c>
    </row>
    <row r="984" spans="1:4" x14ac:dyDescent="0.15">
      <c r="A984" s="1" t="s">
        <v>1108</v>
      </c>
      <c r="B984" s="1" t="s">
        <v>1293</v>
      </c>
      <c r="C984" s="1" t="s">
        <v>254</v>
      </c>
      <c r="D984" s="1" t="s">
        <v>1613</v>
      </c>
    </row>
    <row r="985" spans="1:4" x14ac:dyDescent="0.15">
      <c r="A985" s="1" t="s">
        <v>1108</v>
      </c>
      <c r="B985" s="1" t="s">
        <v>1293</v>
      </c>
      <c r="C985" s="1" t="s">
        <v>254</v>
      </c>
      <c r="D985" s="1" t="s">
        <v>1615</v>
      </c>
    </row>
    <row r="986" spans="1:4" x14ac:dyDescent="0.15">
      <c r="A986" s="1" t="s">
        <v>1108</v>
      </c>
      <c r="B986" s="1" t="s">
        <v>1293</v>
      </c>
      <c r="C986" s="1" t="s">
        <v>254</v>
      </c>
      <c r="D986" s="1" t="s">
        <v>1617</v>
      </c>
    </row>
    <row r="987" spans="1:4" x14ac:dyDescent="0.15">
      <c r="A987" s="1" t="s">
        <v>1108</v>
      </c>
      <c r="B987" s="1" t="s">
        <v>1293</v>
      </c>
      <c r="C987" s="1" t="s">
        <v>254</v>
      </c>
      <c r="D987" s="1" t="s">
        <v>1619</v>
      </c>
    </row>
    <row r="988" spans="1:4" x14ac:dyDescent="0.15">
      <c r="A988" s="1" t="s">
        <v>1108</v>
      </c>
      <c r="B988" s="1" t="s">
        <v>1293</v>
      </c>
      <c r="C988" s="1" t="s">
        <v>254</v>
      </c>
      <c r="D988" s="1" t="s">
        <v>1621</v>
      </c>
    </row>
    <row r="989" spans="1:4" x14ac:dyDescent="0.15">
      <c r="A989" s="1" t="s">
        <v>1108</v>
      </c>
      <c r="B989" s="1" t="s">
        <v>1293</v>
      </c>
      <c r="C989" s="1" t="s">
        <v>254</v>
      </c>
      <c r="D989" s="1" t="s">
        <v>1623</v>
      </c>
    </row>
    <row r="990" spans="1:4" x14ac:dyDescent="0.15">
      <c r="A990" s="1" t="s">
        <v>1108</v>
      </c>
      <c r="B990" s="1" t="s">
        <v>1293</v>
      </c>
      <c r="C990" s="1" t="s">
        <v>254</v>
      </c>
      <c r="D990" s="1" t="s">
        <v>1625</v>
      </c>
    </row>
    <row r="991" spans="1:4" x14ac:dyDescent="0.15">
      <c r="A991" s="1" t="s">
        <v>1108</v>
      </c>
      <c r="B991" s="1" t="s">
        <v>1293</v>
      </c>
      <c r="C991" s="1" t="s">
        <v>254</v>
      </c>
      <c r="D991" s="1" t="s">
        <v>1627</v>
      </c>
    </row>
    <row r="992" spans="1:4" x14ac:dyDescent="0.15">
      <c r="A992" s="1" t="s">
        <v>1108</v>
      </c>
      <c r="B992" s="1" t="s">
        <v>1293</v>
      </c>
      <c r="C992" s="1" t="s">
        <v>254</v>
      </c>
      <c r="D992" s="1" t="s">
        <v>1629</v>
      </c>
    </row>
    <row r="993" spans="1:4" x14ac:dyDescent="0.15">
      <c r="A993" s="1" t="s">
        <v>1108</v>
      </c>
      <c r="B993" s="1" t="s">
        <v>1293</v>
      </c>
      <c r="C993" s="1" t="s">
        <v>254</v>
      </c>
      <c r="D993" s="1" t="s">
        <v>1631</v>
      </c>
    </row>
    <row r="994" spans="1:4" x14ac:dyDescent="0.15">
      <c r="A994" s="1" t="s">
        <v>1108</v>
      </c>
      <c r="B994" s="1" t="s">
        <v>1293</v>
      </c>
      <c r="C994" s="1" t="s">
        <v>254</v>
      </c>
      <c r="D994" s="1" t="s">
        <v>1633</v>
      </c>
    </row>
    <row r="995" spans="1:4" x14ac:dyDescent="0.15">
      <c r="A995" s="1" t="s">
        <v>1108</v>
      </c>
      <c r="B995" s="1" t="s">
        <v>1293</v>
      </c>
      <c r="C995" s="1" t="s">
        <v>254</v>
      </c>
      <c r="D995" s="1" t="s">
        <v>1635</v>
      </c>
    </row>
    <row r="996" spans="1:4" x14ac:dyDescent="0.15">
      <c r="A996" s="1" t="s">
        <v>1108</v>
      </c>
      <c r="B996" s="1" t="s">
        <v>1293</v>
      </c>
      <c r="C996" s="1" t="s">
        <v>254</v>
      </c>
      <c r="D996" s="1" t="s">
        <v>1637</v>
      </c>
    </row>
    <row r="997" spans="1:4" x14ac:dyDescent="0.15">
      <c r="A997" s="1" t="s">
        <v>1108</v>
      </c>
      <c r="B997" s="1" t="s">
        <v>1293</v>
      </c>
      <c r="C997" s="1" t="s">
        <v>254</v>
      </c>
      <c r="D997" s="1" t="s">
        <v>1639</v>
      </c>
    </row>
    <row r="998" spans="1:4" x14ac:dyDescent="0.15">
      <c r="A998" s="1" t="s">
        <v>1108</v>
      </c>
      <c r="B998" s="1" t="s">
        <v>1293</v>
      </c>
      <c r="C998" s="1" t="s">
        <v>254</v>
      </c>
      <c r="D998" s="1" t="s">
        <v>1641</v>
      </c>
    </row>
    <row r="999" spans="1:4" x14ac:dyDescent="0.15">
      <c r="A999" s="1" t="s">
        <v>1108</v>
      </c>
      <c r="B999" s="1" t="s">
        <v>1293</v>
      </c>
      <c r="C999" s="1" t="s">
        <v>254</v>
      </c>
      <c r="D999" s="1" t="s">
        <v>1643</v>
      </c>
    </row>
    <row r="1000" spans="1:4" x14ac:dyDescent="0.15">
      <c r="A1000" s="1" t="s">
        <v>1108</v>
      </c>
      <c r="B1000" s="1" t="s">
        <v>1293</v>
      </c>
      <c r="C1000" s="1" t="s">
        <v>254</v>
      </c>
      <c r="D1000" s="1" t="s">
        <v>1645</v>
      </c>
    </row>
    <row r="1001" spans="1:4" x14ac:dyDescent="0.15">
      <c r="A1001" s="1" t="s">
        <v>1108</v>
      </c>
      <c r="B1001" s="1" t="s">
        <v>1293</v>
      </c>
      <c r="C1001" s="1" t="s">
        <v>254</v>
      </c>
      <c r="D1001" s="1" t="s">
        <v>1647</v>
      </c>
    </row>
    <row r="1002" spans="1:4" x14ac:dyDescent="0.15">
      <c r="A1002" s="1" t="s">
        <v>1108</v>
      </c>
      <c r="B1002" s="1" t="s">
        <v>1293</v>
      </c>
      <c r="C1002" s="1" t="s">
        <v>254</v>
      </c>
      <c r="D1002" s="1" t="s">
        <v>1649</v>
      </c>
    </row>
    <row r="1003" spans="1:4" x14ac:dyDescent="0.15">
      <c r="A1003" s="1" t="s">
        <v>1108</v>
      </c>
      <c r="B1003" s="1" t="s">
        <v>1293</v>
      </c>
      <c r="C1003" s="1" t="s">
        <v>254</v>
      </c>
      <c r="D1003" s="1" t="s">
        <v>1651</v>
      </c>
    </row>
    <row r="1004" spans="1:4" x14ac:dyDescent="0.15">
      <c r="A1004" s="1" t="s">
        <v>1108</v>
      </c>
      <c r="B1004" s="1" t="s">
        <v>1293</v>
      </c>
      <c r="C1004" s="1" t="s">
        <v>254</v>
      </c>
      <c r="D1004" s="1" t="s">
        <v>1653</v>
      </c>
    </row>
    <row r="1005" spans="1:4" x14ac:dyDescent="0.15">
      <c r="A1005" s="1" t="s">
        <v>1108</v>
      </c>
      <c r="B1005" s="1" t="s">
        <v>1293</v>
      </c>
      <c r="C1005" s="1" t="s">
        <v>254</v>
      </c>
      <c r="D1005" s="1" t="s">
        <v>1655</v>
      </c>
    </row>
    <row r="1006" spans="1:4" x14ac:dyDescent="0.15">
      <c r="A1006" s="1" t="s">
        <v>1108</v>
      </c>
      <c r="B1006" s="1" t="s">
        <v>1293</v>
      </c>
      <c r="C1006" s="1" t="s">
        <v>254</v>
      </c>
      <c r="D1006" s="1" t="s">
        <v>1656</v>
      </c>
    </row>
    <row r="1007" spans="1:4" x14ac:dyDescent="0.15">
      <c r="A1007" s="1" t="s">
        <v>1108</v>
      </c>
      <c r="B1007" s="1" t="s">
        <v>1293</v>
      </c>
      <c r="C1007" s="1" t="s">
        <v>254</v>
      </c>
      <c r="D1007" s="1" t="s">
        <v>1658</v>
      </c>
    </row>
    <row r="1008" spans="1:4" x14ac:dyDescent="0.15">
      <c r="A1008" s="1" t="s">
        <v>1108</v>
      </c>
      <c r="B1008" s="1" t="s">
        <v>1293</v>
      </c>
      <c r="C1008" s="1" t="s">
        <v>254</v>
      </c>
      <c r="D1008" s="1" t="s">
        <v>1660</v>
      </c>
    </row>
    <row r="1009" spans="1:4" x14ac:dyDescent="0.15">
      <c r="A1009" s="1" t="s">
        <v>1108</v>
      </c>
      <c r="B1009" s="1" t="s">
        <v>1293</v>
      </c>
      <c r="C1009" s="1" t="s">
        <v>254</v>
      </c>
      <c r="D1009" s="1" t="s">
        <v>1662</v>
      </c>
    </row>
    <row r="1010" spans="1:4" x14ac:dyDescent="0.15">
      <c r="A1010" s="1" t="s">
        <v>1108</v>
      </c>
      <c r="B1010" s="1" t="s">
        <v>1293</v>
      </c>
      <c r="C1010" s="1" t="s">
        <v>254</v>
      </c>
      <c r="D1010" s="1" t="s">
        <v>1664</v>
      </c>
    </row>
    <row r="1011" spans="1:4" x14ac:dyDescent="0.15">
      <c r="A1011" s="1" t="s">
        <v>1108</v>
      </c>
      <c r="B1011" s="1" t="s">
        <v>1293</v>
      </c>
      <c r="C1011" s="1" t="s">
        <v>254</v>
      </c>
      <c r="D1011" s="1" t="s">
        <v>1666</v>
      </c>
    </row>
    <row r="1012" spans="1:4" x14ac:dyDescent="0.15">
      <c r="A1012" s="1" t="s">
        <v>1108</v>
      </c>
      <c r="B1012" s="1" t="s">
        <v>1293</v>
      </c>
      <c r="C1012" s="1" t="s">
        <v>254</v>
      </c>
      <c r="D1012" s="1" t="s">
        <v>1667</v>
      </c>
    </row>
    <row r="1013" spans="1:4" x14ac:dyDescent="0.15">
      <c r="A1013" s="1" t="s">
        <v>1108</v>
      </c>
      <c r="B1013" s="1" t="s">
        <v>1293</v>
      </c>
      <c r="C1013" s="1" t="s">
        <v>254</v>
      </c>
      <c r="D1013" s="1" t="s">
        <v>1668</v>
      </c>
    </row>
    <row r="1014" spans="1:4" x14ac:dyDescent="0.15">
      <c r="A1014" s="1" t="s">
        <v>1108</v>
      </c>
      <c r="B1014" s="1" t="s">
        <v>1293</v>
      </c>
      <c r="C1014" s="1" t="s">
        <v>254</v>
      </c>
      <c r="D1014" s="1" t="s">
        <v>1670</v>
      </c>
    </row>
    <row r="1015" spans="1:4" x14ac:dyDescent="0.15">
      <c r="A1015" s="1" t="s">
        <v>1108</v>
      </c>
      <c r="B1015" s="1" t="s">
        <v>1293</v>
      </c>
      <c r="C1015" s="1" t="s">
        <v>254</v>
      </c>
      <c r="D1015" s="1" t="s">
        <v>1672</v>
      </c>
    </row>
    <row r="1016" spans="1:4" x14ac:dyDescent="0.15">
      <c r="A1016" s="1" t="s">
        <v>1108</v>
      </c>
      <c r="B1016" s="1" t="s">
        <v>1293</v>
      </c>
      <c r="C1016" s="1" t="s">
        <v>254</v>
      </c>
      <c r="D1016" s="1" t="s">
        <v>1674</v>
      </c>
    </row>
    <row r="1017" spans="1:4" x14ac:dyDescent="0.15">
      <c r="A1017" s="1" t="s">
        <v>1108</v>
      </c>
      <c r="B1017" s="1" t="s">
        <v>1293</v>
      </c>
      <c r="C1017" s="1" t="s">
        <v>254</v>
      </c>
      <c r="D1017" s="1" t="s">
        <v>1676</v>
      </c>
    </row>
    <row r="1018" spans="1:4" x14ac:dyDescent="0.15">
      <c r="A1018" s="1" t="s">
        <v>1108</v>
      </c>
      <c r="B1018" s="1" t="s">
        <v>1293</v>
      </c>
      <c r="C1018" s="1" t="s">
        <v>254</v>
      </c>
      <c r="D1018" s="1" t="s">
        <v>1678</v>
      </c>
    </row>
    <row r="1019" spans="1:4" x14ac:dyDescent="0.15">
      <c r="A1019" s="1" t="s">
        <v>1108</v>
      </c>
      <c r="B1019" s="1" t="s">
        <v>1293</v>
      </c>
      <c r="C1019" s="1" t="s">
        <v>254</v>
      </c>
      <c r="D1019" s="1" t="s">
        <v>1680</v>
      </c>
    </row>
    <row r="1020" spans="1:4" x14ac:dyDescent="0.15">
      <c r="A1020" s="1" t="s">
        <v>1108</v>
      </c>
      <c r="B1020" s="1" t="s">
        <v>1293</v>
      </c>
      <c r="C1020" s="1" t="s">
        <v>254</v>
      </c>
      <c r="D1020" s="1" t="s">
        <v>1682</v>
      </c>
    </row>
    <row r="1021" spans="1:4" x14ac:dyDescent="0.15">
      <c r="A1021" s="1" t="s">
        <v>1108</v>
      </c>
      <c r="B1021" s="1" t="s">
        <v>1293</v>
      </c>
      <c r="C1021" s="1" t="s">
        <v>254</v>
      </c>
      <c r="D1021" s="1" t="s">
        <v>1684</v>
      </c>
    </row>
    <row r="1022" spans="1:4" x14ac:dyDescent="0.15">
      <c r="A1022" s="1" t="s">
        <v>1108</v>
      </c>
      <c r="B1022" s="1" t="s">
        <v>1293</v>
      </c>
      <c r="C1022" s="1" t="s">
        <v>254</v>
      </c>
      <c r="D1022" s="1" t="s">
        <v>1686</v>
      </c>
    </row>
    <row r="1023" spans="1:4" x14ac:dyDescent="0.15">
      <c r="A1023" s="1" t="s">
        <v>1108</v>
      </c>
      <c r="B1023" s="1" t="s">
        <v>1293</v>
      </c>
      <c r="C1023" s="1" t="s">
        <v>254</v>
      </c>
      <c r="D1023" s="1" t="s">
        <v>1688</v>
      </c>
    </row>
    <row r="1024" spans="1:4" x14ac:dyDescent="0.15">
      <c r="A1024" s="1" t="s">
        <v>1108</v>
      </c>
      <c r="B1024" s="1" t="s">
        <v>1293</v>
      </c>
      <c r="C1024" s="1" t="s">
        <v>254</v>
      </c>
      <c r="D1024" s="1" t="s">
        <v>1690</v>
      </c>
    </row>
    <row r="1025" spans="1:4" x14ac:dyDescent="0.15">
      <c r="A1025" s="1" t="s">
        <v>1108</v>
      </c>
      <c r="B1025" s="1" t="s">
        <v>1293</v>
      </c>
      <c r="C1025" s="1" t="s">
        <v>254</v>
      </c>
      <c r="D1025" s="1" t="s">
        <v>1691</v>
      </c>
    </row>
    <row r="1026" spans="1:4" x14ac:dyDescent="0.15">
      <c r="A1026" s="1" t="s">
        <v>1108</v>
      </c>
      <c r="B1026" s="1" t="s">
        <v>1293</v>
      </c>
      <c r="C1026" s="1" t="s">
        <v>254</v>
      </c>
      <c r="D1026" s="1" t="s">
        <v>1693</v>
      </c>
    </row>
    <row r="1027" spans="1:4" x14ac:dyDescent="0.15">
      <c r="A1027" s="1" t="s">
        <v>1108</v>
      </c>
      <c r="B1027" s="1" t="s">
        <v>1293</v>
      </c>
      <c r="C1027" s="1" t="s">
        <v>254</v>
      </c>
      <c r="D1027" s="1" t="s">
        <v>1695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9"/>
  <sheetViews>
    <sheetView topLeftCell="A69" workbookViewId="0">
      <selection activeCell="H75" sqref="H75"/>
    </sheetView>
  </sheetViews>
  <sheetFormatPr baseColWidth="10" defaultColWidth="12.83203125" defaultRowHeight="14" x14ac:dyDescent="0.15"/>
  <cols>
    <col min="1" max="16384" width="12.83203125" style="1"/>
  </cols>
  <sheetData>
    <row r="1" spans="1:9" ht="15" x14ac:dyDescent="0.15">
      <c r="A1" s="28" t="s">
        <v>2814</v>
      </c>
      <c r="B1" s="28" t="s">
        <v>2815</v>
      </c>
      <c r="C1" s="29" t="s">
        <v>2816</v>
      </c>
      <c r="D1" s="30" t="s">
        <v>1031</v>
      </c>
      <c r="E1" s="31" t="s">
        <v>1020</v>
      </c>
      <c r="F1" s="30" t="s">
        <v>2817</v>
      </c>
      <c r="G1" s="29" t="s">
        <v>2818</v>
      </c>
      <c r="H1" s="32" t="s">
        <v>2819</v>
      </c>
      <c r="I1" s="33" t="s">
        <v>2820</v>
      </c>
    </row>
    <row r="2" spans="1:9" x14ac:dyDescent="0.15">
      <c r="A2" s="1">
        <v>1</v>
      </c>
      <c r="B2" s="1" t="s">
        <v>18</v>
      </c>
      <c r="C2" s="1" t="s">
        <v>321</v>
      </c>
      <c r="D2" s="1" t="s">
        <v>250</v>
      </c>
      <c r="E2" s="1" t="s">
        <v>288</v>
      </c>
      <c r="F2" s="1" t="s">
        <v>2821</v>
      </c>
      <c r="G2" s="1" t="s">
        <v>255</v>
      </c>
      <c r="H2" s="1" t="s">
        <v>2822</v>
      </c>
      <c r="I2" s="1" t="s">
        <v>2823</v>
      </c>
    </row>
    <row r="3" spans="1:9" x14ac:dyDescent="0.15">
      <c r="A3" s="1">
        <v>2</v>
      </c>
      <c r="B3" s="1" t="s">
        <v>18</v>
      </c>
      <c r="C3" s="1" t="s">
        <v>817</v>
      </c>
      <c r="D3" s="1" t="s">
        <v>250</v>
      </c>
      <c r="E3" s="1" t="s">
        <v>307</v>
      </c>
      <c r="F3" s="1" t="s">
        <v>2824</v>
      </c>
      <c r="G3" s="1" t="s">
        <v>255</v>
      </c>
      <c r="H3" s="1" t="s">
        <v>2822</v>
      </c>
      <c r="I3" s="1" t="s">
        <v>2823</v>
      </c>
    </row>
    <row r="4" spans="1:9" x14ac:dyDescent="0.15">
      <c r="A4" s="1">
        <v>3</v>
      </c>
      <c r="B4" s="1" t="s">
        <v>18</v>
      </c>
      <c r="C4" s="1" t="s">
        <v>779</v>
      </c>
      <c r="D4" s="1" t="s">
        <v>250</v>
      </c>
      <c r="E4" s="1" t="s">
        <v>288</v>
      </c>
      <c r="F4" s="1" t="s">
        <v>2824</v>
      </c>
      <c r="G4" s="1" t="s">
        <v>255</v>
      </c>
      <c r="H4" s="1" t="s">
        <v>2822</v>
      </c>
      <c r="I4" s="1" t="s">
        <v>2823</v>
      </c>
    </row>
    <row r="5" spans="1:9" x14ac:dyDescent="0.15">
      <c r="A5" s="1">
        <v>4</v>
      </c>
      <c r="B5" s="1" t="s">
        <v>18</v>
      </c>
      <c r="C5" s="1" t="s">
        <v>403</v>
      </c>
      <c r="D5" s="1" t="s">
        <v>250</v>
      </c>
      <c r="E5" s="1" t="s">
        <v>253</v>
      </c>
      <c r="F5" s="1" t="s">
        <v>2825</v>
      </c>
      <c r="G5" s="1" t="s">
        <v>255</v>
      </c>
      <c r="H5" s="1" t="s">
        <v>2822</v>
      </c>
      <c r="I5" s="1" t="s">
        <v>2823</v>
      </c>
    </row>
    <row r="6" spans="1:9" x14ac:dyDescent="0.15">
      <c r="A6" s="1">
        <v>5</v>
      </c>
      <c r="B6" s="1" t="s">
        <v>18</v>
      </c>
      <c r="C6" s="1" t="s">
        <v>245</v>
      </c>
      <c r="D6" s="1" t="s">
        <v>250</v>
      </c>
      <c r="E6" s="1" t="s">
        <v>253</v>
      </c>
      <c r="F6" s="1" t="s">
        <v>2826</v>
      </c>
      <c r="G6" s="1" t="s">
        <v>255</v>
      </c>
      <c r="H6" s="1" t="s">
        <v>2822</v>
      </c>
      <c r="I6" s="1" t="s">
        <v>2823</v>
      </c>
    </row>
    <row r="7" spans="1:9" x14ac:dyDescent="0.15">
      <c r="A7" s="1">
        <v>6</v>
      </c>
      <c r="B7" s="1" t="s">
        <v>18</v>
      </c>
      <c r="C7" s="1" t="s">
        <v>883</v>
      </c>
      <c r="D7" s="1" t="s">
        <v>316</v>
      </c>
      <c r="E7" s="1" t="s">
        <v>334</v>
      </c>
      <c r="F7" s="1" t="s">
        <v>2827</v>
      </c>
      <c r="G7" s="1" t="s">
        <v>255</v>
      </c>
      <c r="H7" s="1" t="s">
        <v>2822</v>
      </c>
      <c r="I7" s="1" t="s">
        <v>2823</v>
      </c>
    </row>
    <row r="8" spans="1:9" x14ac:dyDescent="0.15">
      <c r="A8" s="1">
        <v>7</v>
      </c>
      <c r="B8" s="1" t="s">
        <v>18</v>
      </c>
      <c r="C8" s="1" t="s">
        <v>707</v>
      </c>
      <c r="D8" s="1" t="s">
        <v>316</v>
      </c>
      <c r="E8" s="1" t="s">
        <v>334</v>
      </c>
      <c r="F8" s="1" t="s">
        <v>2827</v>
      </c>
      <c r="G8" s="1" t="s">
        <v>255</v>
      </c>
      <c r="H8" s="1" t="s">
        <v>2822</v>
      </c>
      <c r="I8" s="1" t="s">
        <v>2823</v>
      </c>
    </row>
    <row r="9" spans="1:9" x14ac:dyDescent="0.15">
      <c r="A9" s="1">
        <v>8</v>
      </c>
      <c r="B9" s="1" t="s">
        <v>18</v>
      </c>
      <c r="C9" s="1" t="s">
        <v>879</v>
      </c>
      <c r="D9" s="1" t="s">
        <v>316</v>
      </c>
      <c r="E9" s="1" t="s">
        <v>334</v>
      </c>
      <c r="F9" s="1" t="s">
        <v>2827</v>
      </c>
      <c r="G9" s="1" t="s">
        <v>255</v>
      </c>
      <c r="H9" s="1" t="s">
        <v>2822</v>
      </c>
      <c r="I9" s="1" t="s">
        <v>2823</v>
      </c>
    </row>
    <row r="10" spans="1:9" x14ac:dyDescent="0.15">
      <c r="A10" s="1">
        <v>9</v>
      </c>
      <c r="B10" s="1" t="s">
        <v>18</v>
      </c>
      <c r="C10" s="1" t="s">
        <v>989</v>
      </c>
      <c r="D10" s="1" t="s">
        <v>316</v>
      </c>
      <c r="E10" s="1" t="s">
        <v>334</v>
      </c>
      <c r="F10" s="1" t="s">
        <v>2827</v>
      </c>
      <c r="G10" s="1" t="s">
        <v>255</v>
      </c>
      <c r="H10" s="1" t="s">
        <v>2822</v>
      </c>
      <c r="I10" s="1" t="s">
        <v>2823</v>
      </c>
    </row>
    <row r="11" spans="1:9" x14ac:dyDescent="0.15">
      <c r="A11" s="1">
        <v>10</v>
      </c>
      <c r="B11" s="1" t="s">
        <v>18</v>
      </c>
      <c r="C11" s="1" t="s">
        <v>498</v>
      </c>
      <c r="D11" s="1" t="s">
        <v>316</v>
      </c>
      <c r="E11" s="1" t="s">
        <v>334</v>
      </c>
      <c r="F11" s="1" t="s">
        <v>2827</v>
      </c>
      <c r="G11" s="1" t="s">
        <v>255</v>
      </c>
      <c r="H11" s="1" t="s">
        <v>2822</v>
      </c>
      <c r="I11" s="1" t="s">
        <v>2823</v>
      </c>
    </row>
    <row r="12" spans="1:9" x14ac:dyDescent="0.15">
      <c r="A12" s="1">
        <v>11</v>
      </c>
      <c r="B12" s="1" t="s">
        <v>18</v>
      </c>
      <c r="C12" s="1" t="s">
        <v>785</v>
      </c>
      <c r="D12" s="1" t="s">
        <v>316</v>
      </c>
      <c r="E12" s="1" t="s">
        <v>334</v>
      </c>
      <c r="F12" s="1" t="s">
        <v>2827</v>
      </c>
      <c r="G12" s="1" t="s">
        <v>255</v>
      </c>
      <c r="H12" s="1" t="s">
        <v>2822</v>
      </c>
      <c r="I12" s="1" t="s">
        <v>2823</v>
      </c>
    </row>
    <row r="13" spans="1:9" x14ac:dyDescent="0.15">
      <c r="A13" s="1">
        <v>12</v>
      </c>
      <c r="B13" s="1" t="s">
        <v>18</v>
      </c>
      <c r="C13" s="1" t="s">
        <v>493</v>
      </c>
      <c r="D13" s="1" t="s">
        <v>316</v>
      </c>
      <c r="E13" s="1" t="s">
        <v>334</v>
      </c>
      <c r="F13" s="1" t="s">
        <v>2827</v>
      </c>
      <c r="G13" s="1" t="s">
        <v>255</v>
      </c>
      <c r="H13" s="1" t="s">
        <v>2822</v>
      </c>
      <c r="I13" s="1" t="s">
        <v>2823</v>
      </c>
    </row>
    <row r="14" spans="1:9" x14ac:dyDescent="0.15">
      <c r="A14" s="1">
        <v>13</v>
      </c>
      <c r="B14" s="1" t="s">
        <v>18</v>
      </c>
      <c r="C14" s="1" t="s">
        <v>467</v>
      </c>
      <c r="D14" s="1" t="s">
        <v>316</v>
      </c>
      <c r="E14" s="1" t="s">
        <v>334</v>
      </c>
      <c r="F14" s="1" t="s">
        <v>2827</v>
      </c>
      <c r="G14" s="1" t="s">
        <v>255</v>
      </c>
      <c r="H14" s="1" t="s">
        <v>2822</v>
      </c>
      <c r="I14" s="1" t="s">
        <v>2823</v>
      </c>
    </row>
    <row r="15" spans="1:9" x14ac:dyDescent="0.15">
      <c r="A15" s="1">
        <v>14</v>
      </c>
      <c r="B15" s="1" t="s">
        <v>18</v>
      </c>
      <c r="C15" s="1" t="s">
        <v>985</v>
      </c>
      <c r="D15" s="1" t="s">
        <v>316</v>
      </c>
      <c r="E15" s="1" t="s">
        <v>334</v>
      </c>
      <c r="F15" s="1" t="s">
        <v>2828</v>
      </c>
      <c r="G15" s="1" t="s">
        <v>255</v>
      </c>
      <c r="H15" s="1" t="s">
        <v>2822</v>
      </c>
      <c r="I15" s="1" t="s">
        <v>2823</v>
      </c>
    </row>
    <row r="16" spans="1:9" x14ac:dyDescent="0.15">
      <c r="A16" s="1">
        <v>15</v>
      </c>
      <c r="B16" s="1" t="s">
        <v>18</v>
      </c>
      <c r="C16" s="1" t="s">
        <v>473</v>
      </c>
      <c r="D16" s="1" t="s">
        <v>316</v>
      </c>
      <c r="E16" s="1" t="s">
        <v>334</v>
      </c>
      <c r="F16" s="1" t="s">
        <v>2829</v>
      </c>
      <c r="G16" s="1" t="s">
        <v>255</v>
      </c>
      <c r="H16" s="1" t="s">
        <v>2822</v>
      </c>
      <c r="I16" s="1" t="s">
        <v>2823</v>
      </c>
    </row>
    <row r="17" spans="1:9" x14ac:dyDescent="0.15">
      <c r="A17" s="1">
        <v>16</v>
      </c>
      <c r="B17" s="1" t="s">
        <v>18</v>
      </c>
      <c r="C17" s="1" t="s">
        <v>993</v>
      </c>
      <c r="D17" s="1" t="s">
        <v>316</v>
      </c>
      <c r="E17" s="1" t="s">
        <v>334</v>
      </c>
      <c r="F17" s="1" t="s">
        <v>2829</v>
      </c>
      <c r="G17" s="1" t="s">
        <v>255</v>
      </c>
      <c r="H17" s="1" t="s">
        <v>2822</v>
      </c>
      <c r="I17" s="1" t="s">
        <v>2823</v>
      </c>
    </row>
    <row r="18" spans="1:9" x14ac:dyDescent="0.15">
      <c r="A18" s="1">
        <v>17</v>
      </c>
      <c r="B18" s="1" t="s">
        <v>18</v>
      </c>
      <c r="C18" s="1" t="s">
        <v>765</v>
      </c>
      <c r="D18" s="1" t="s">
        <v>250</v>
      </c>
      <c r="E18" s="1" t="s">
        <v>288</v>
      </c>
      <c r="F18" s="1" t="s">
        <v>391</v>
      </c>
      <c r="G18" s="1" t="s">
        <v>255</v>
      </c>
      <c r="H18" s="1" t="s">
        <v>2822</v>
      </c>
      <c r="I18" s="1" t="s">
        <v>2823</v>
      </c>
    </row>
    <row r="19" spans="1:9" x14ac:dyDescent="0.15">
      <c r="A19" s="1">
        <v>18</v>
      </c>
      <c r="B19" s="1" t="s">
        <v>18</v>
      </c>
      <c r="C19" s="1" t="s">
        <v>328</v>
      </c>
      <c r="D19" s="1" t="s">
        <v>316</v>
      </c>
      <c r="E19" s="1" t="s">
        <v>334</v>
      </c>
      <c r="F19" s="1" t="s">
        <v>391</v>
      </c>
      <c r="G19" s="1" t="s">
        <v>255</v>
      </c>
      <c r="H19" s="1" t="s">
        <v>2822</v>
      </c>
      <c r="I19" s="1" t="s">
        <v>2823</v>
      </c>
    </row>
    <row r="20" spans="1:9" x14ac:dyDescent="0.15">
      <c r="A20" s="1">
        <v>19</v>
      </c>
      <c r="B20" s="1" t="s">
        <v>18</v>
      </c>
      <c r="C20" s="1" t="s">
        <v>577</v>
      </c>
      <c r="D20" s="1" t="s">
        <v>250</v>
      </c>
      <c r="E20" s="1" t="s">
        <v>253</v>
      </c>
      <c r="F20" s="1" t="s">
        <v>391</v>
      </c>
      <c r="G20" s="1" t="s">
        <v>255</v>
      </c>
      <c r="H20" s="1" t="s">
        <v>2822</v>
      </c>
      <c r="I20" s="1" t="s">
        <v>2823</v>
      </c>
    </row>
    <row r="21" spans="1:9" x14ac:dyDescent="0.15">
      <c r="A21" s="1">
        <v>20</v>
      </c>
      <c r="B21" s="1" t="s">
        <v>18</v>
      </c>
      <c r="C21" s="1" t="s">
        <v>917</v>
      </c>
      <c r="D21" s="1" t="s">
        <v>250</v>
      </c>
      <c r="E21" s="1" t="s">
        <v>307</v>
      </c>
      <c r="F21" s="1" t="s">
        <v>391</v>
      </c>
      <c r="G21" s="1" t="s">
        <v>255</v>
      </c>
      <c r="H21" s="1" t="s">
        <v>2822</v>
      </c>
      <c r="I21" s="1" t="s">
        <v>2823</v>
      </c>
    </row>
    <row r="22" spans="1:9" x14ac:dyDescent="0.15">
      <c r="A22" s="1">
        <v>21</v>
      </c>
      <c r="B22" s="1" t="s">
        <v>18</v>
      </c>
      <c r="C22" s="1" t="s">
        <v>896</v>
      </c>
      <c r="D22" s="1" t="s">
        <v>250</v>
      </c>
      <c r="E22" s="1" t="s">
        <v>253</v>
      </c>
      <c r="F22" s="1" t="s">
        <v>391</v>
      </c>
      <c r="G22" s="1" t="s">
        <v>255</v>
      </c>
      <c r="H22" s="1" t="s">
        <v>2822</v>
      </c>
      <c r="I22" s="1" t="s">
        <v>2823</v>
      </c>
    </row>
    <row r="23" spans="1:9" x14ac:dyDescent="0.15">
      <c r="A23" s="1">
        <v>22</v>
      </c>
      <c r="B23" s="1" t="s">
        <v>18</v>
      </c>
      <c r="C23" s="1" t="s">
        <v>867</v>
      </c>
      <c r="D23" s="1" t="s">
        <v>250</v>
      </c>
      <c r="E23" s="1" t="s">
        <v>288</v>
      </c>
      <c r="F23" s="1" t="s">
        <v>391</v>
      </c>
      <c r="G23" s="1" t="s">
        <v>255</v>
      </c>
      <c r="H23" s="1" t="s">
        <v>2822</v>
      </c>
      <c r="I23" s="1" t="s">
        <v>2823</v>
      </c>
    </row>
    <row r="24" spans="1:9" x14ac:dyDescent="0.15">
      <c r="A24" s="1">
        <v>23</v>
      </c>
      <c r="B24" s="1" t="s">
        <v>18</v>
      </c>
      <c r="C24" s="1" t="s">
        <v>596</v>
      </c>
      <c r="D24" s="1" t="s">
        <v>250</v>
      </c>
      <c r="E24" s="1" t="s">
        <v>253</v>
      </c>
      <c r="F24" s="1" t="s">
        <v>391</v>
      </c>
      <c r="G24" s="1" t="s">
        <v>255</v>
      </c>
      <c r="H24" s="1" t="s">
        <v>2822</v>
      </c>
      <c r="I24" s="1" t="s">
        <v>2823</v>
      </c>
    </row>
    <row r="25" spans="1:9" x14ac:dyDescent="0.15">
      <c r="A25" s="1">
        <v>24</v>
      </c>
      <c r="B25" s="1" t="s">
        <v>18</v>
      </c>
      <c r="C25" s="1" t="s">
        <v>717</v>
      </c>
      <c r="D25" s="1" t="s">
        <v>250</v>
      </c>
      <c r="E25" s="1" t="s">
        <v>253</v>
      </c>
      <c r="F25" s="1" t="s">
        <v>2827</v>
      </c>
      <c r="G25" s="1" t="s">
        <v>255</v>
      </c>
      <c r="H25" s="1" t="s">
        <v>2822</v>
      </c>
      <c r="I25" s="1" t="s">
        <v>2823</v>
      </c>
    </row>
    <row r="26" spans="1:9" x14ac:dyDescent="0.15">
      <c r="A26" s="1">
        <v>25</v>
      </c>
      <c r="B26" s="1" t="s">
        <v>18</v>
      </c>
      <c r="C26" s="1" t="s">
        <v>977</v>
      </c>
      <c r="D26" s="1" t="s">
        <v>316</v>
      </c>
      <c r="E26" s="1" t="s">
        <v>334</v>
      </c>
      <c r="F26" s="1" t="s">
        <v>2827</v>
      </c>
      <c r="G26" s="1" t="s">
        <v>255</v>
      </c>
      <c r="H26" s="1" t="s">
        <v>2822</v>
      </c>
      <c r="I26" s="1" t="s">
        <v>2823</v>
      </c>
    </row>
    <row r="27" spans="1:9" x14ac:dyDescent="0.15">
      <c r="A27" s="1">
        <v>26</v>
      </c>
      <c r="B27" s="1" t="s">
        <v>18</v>
      </c>
      <c r="C27" s="1" t="s">
        <v>536</v>
      </c>
      <c r="D27" s="1" t="s">
        <v>316</v>
      </c>
      <c r="E27" s="1" t="s">
        <v>334</v>
      </c>
      <c r="F27" s="1" t="s">
        <v>2827</v>
      </c>
      <c r="G27" s="1" t="s">
        <v>255</v>
      </c>
      <c r="H27" s="1" t="s">
        <v>2822</v>
      </c>
      <c r="I27" s="1" t="s">
        <v>2823</v>
      </c>
    </row>
    <row r="28" spans="1:9" x14ac:dyDescent="0.15">
      <c r="A28" s="1">
        <v>27</v>
      </c>
      <c r="B28" s="1" t="s">
        <v>18</v>
      </c>
      <c r="C28" s="1" t="s">
        <v>2830</v>
      </c>
      <c r="D28" s="1" t="s">
        <v>250</v>
      </c>
      <c r="E28" s="1" t="s">
        <v>375</v>
      </c>
      <c r="F28" s="1" t="s">
        <v>2831</v>
      </c>
      <c r="G28" s="1" t="s">
        <v>255</v>
      </c>
      <c r="H28" s="1" t="s">
        <v>2822</v>
      </c>
      <c r="I28" s="1" t="s">
        <v>2823</v>
      </c>
    </row>
    <row r="29" spans="1:9" x14ac:dyDescent="0.15">
      <c r="A29" s="1">
        <v>28</v>
      </c>
      <c r="B29" s="1" t="s">
        <v>18</v>
      </c>
      <c r="C29" s="1" t="s">
        <v>564</v>
      </c>
      <c r="D29" s="1" t="s">
        <v>250</v>
      </c>
      <c r="E29" s="1" t="s">
        <v>375</v>
      </c>
      <c r="F29" s="1" t="s">
        <v>2831</v>
      </c>
      <c r="G29" s="1" t="s">
        <v>255</v>
      </c>
      <c r="H29" s="1" t="s">
        <v>2822</v>
      </c>
      <c r="I29" s="1" t="s">
        <v>2823</v>
      </c>
    </row>
    <row r="30" spans="1:9" x14ac:dyDescent="0.15">
      <c r="A30" s="1">
        <v>29</v>
      </c>
      <c r="B30" s="1" t="s">
        <v>18</v>
      </c>
      <c r="C30" s="1" t="s">
        <v>938</v>
      </c>
      <c r="D30" s="1" t="s">
        <v>250</v>
      </c>
      <c r="E30" s="1" t="s">
        <v>375</v>
      </c>
      <c r="F30" s="1" t="s">
        <v>2832</v>
      </c>
      <c r="G30" s="1" t="s">
        <v>255</v>
      </c>
      <c r="H30" s="1" t="s">
        <v>2822</v>
      </c>
      <c r="I30" s="1" t="s">
        <v>2823</v>
      </c>
    </row>
    <row r="31" spans="1:9" x14ac:dyDescent="0.15">
      <c r="A31" s="1">
        <v>30</v>
      </c>
      <c r="B31" s="1" t="s">
        <v>18</v>
      </c>
      <c r="C31" s="1" t="s">
        <v>615</v>
      </c>
      <c r="D31" s="1" t="s">
        <v>250</v>
      </c>
      <c r="E31" s="1" t="s">
        <v>253</v>
      </c>
      <c r="F31" s="1" t="s">
        <v>2833</v>
      </c>
      <c r="G31" s="1" t="s">
        <v>255</v>
      </c>
      <c r="H31" s="1" t="s">
        <v>2822</v>
      </c>
      <c r="I31" s="1" t="s">
        <v>2823</v>
      </c>
    </row>
    <row r="32" spans="1:9" x14ac:dyDescent="0.15">
      <c r="A32" s="1">
        <v>31</v>
      </c>
      <c r="B32" s="1" t="s">
        <v>18</v>
      </c>
      <c r="C32" s="1" t="s">
        <v>805</v>
      </c>
      <c r="D32" s="1" t="s">
        <v>250</v>
      </c>
      <c r="E32" s="1" t="s">
        <v>253</v>
      </c>
      <c r="F32" s="1" t="s">
        <v>2834</v>
      </c>
      <c r="G32" s="1" t="s">
        <v>557</v>
      </c>
      <c r="H32" s="1" t="s">
        <v>2822</v>
      </c>
      <c r="I32" s="1" t="s">
        <v>2823</v>
      </c>
    </row>
    <row r="33" spans="1:9" x14ac:dyDescent="0.15">
      <c r="A33" s="1">
        <v>32</v>
      </c>
      <c r="B33" s="1" t="s">
        <v>18</v>
      </c>
      <c r="C33" s="1" t="s">
        <v>609</v>
      </c>
      <c r="D33" s="1" t="s">
        <v>250</v>
      </c>
      <c r="E33" s="1" t="s">
        <v>253</v>
      </c>
      <c r="F33" s="1" t="s">
        <v>2834</v>
      </c>
      <c r="G33" s="1" t="s">
        <v>557</v>
      </c>
      <c r="H33" s="1" t="s">
        <v>2822</v>
      </c>
      <c r="I33" s="1" t="s">
        <v>2823</v>
      </c>
    </row>
    <row r="34" spans="1:9" x14ac:dyDescent="0.15">
      <c r="A34" s="1">
        <v>33</v>
      </c>
      <c r="B34" s="1" t="s">
        <v>18</v>
      </c>
      <c r="C34" s="1" t="s">
        <v>723</v>
      </c>
      <c r="D34" s="1" t="s">
        <v>250</v>
      </c>
      <c r="E34" s="1" t="s">
        <v>253</v>
      </c>
      <c r="F34" s="1" t="s">
        <v>2834</v>
      </c>
      <c r="G34" s="1" t="s">
        <v>557</v>
      </c>
      <c r="H34" s="1" t="s">
        <v>2822</v>
      </c>
      <c r="I34" s="1" t="s">
        <v>2823</v>
      </c>
    </row>
    <row r="35" spans="1:9" x14ac:dyDescent="0.15">
      <c r="A35" s="1">
        <v>34</v>
      </c>
      <c r="B35" s="1" t="s">
        <v>18</v>
      </c>
      <c r="C35" s="1" t="s">
        <v>524</v>
      </c>
      <c r="D35" s="1" t="s">
        <v>2</v>
      </c>
      <c r="E35" s="1" t="s">
        <v>342</v>
      </c>
      <c r="F35" s="1" t="s">
        <v>256</v>
      </c>
      <c r="G35" s="1" t="s">
        <v>255</v>
      </c>
      <c r="H35" s="1" t="s">
        <v>2835</v>
      </c>
      <c r="I35" s="1" t="s">
        <v>2823</v>
      </c>
    </row>
    <row r="36" spans="1:9" x14ac:dyDescent="0.15">
      <c r="A36" s="1">
        <v>35</v>
      </c>
      <c r="B36" s="1" t="s">
        <v>18</v>
      </c>
      <c r="C36" s="1" t="s">
        <v>571</v>
      </c>
      <c r="D36" s="1" t="s">
        <v>2</v>
      </c>
      <c r="E36" s="1" t="s">
        <v>342</v>
      </c>
      <c r="F36" s="1" t="s">
        <v>256</v>
      </c>
      <c r="G36" s="1" t="s">
        <v>255</v>
      </c>
      <c r="H36" s="1" t="s">
        <v>2835</v>
      </c>
      <c r="I36" s="1" t="s">
        <v>2823</v>
      </c>
    </row>
    <row r="37" spans="1:9" x14ac:dyDescent="0.15">
      <c r="A37" s="1">
        <v>36</v>
      </c>
      <c r="B37" s="1" t="s">
        <v>18</v>
      </c>
      <c r="C37" s="1" t="s">
        <v>457</v>
      </c>
      <c r="D37" s="1" t="s">
        <v>316</v>
      </c>
      <c r="E37" s="1" t="s">
        <v>334</v>
      </c>
      <c r="F37" s="1" t="s">
        <v>539</v>
      </c>
      <c r="G37" s="1" t="s">
        <v>334</v>
      </c>
      <c r="H37" s="1" t="s">
        <v>2822</v>
      </c>
      <c r="I37" s="1" t="s">
        <v>2823</v>
      </c>
    </row>
    <row r="38" spans="1:9" x14ac:dyDescent="0.15">
      <c r="A38" s="1">
        <v>37</v>
      </c>
      <c r="B38" s="1" t="s">
        <v>1145</v>
      </c>
      <c r="C38" s="1" t="s">
        <v>923</v>
      </c>
      <c r="D38" s="1" t="s">
        <v>250</v>
      </c>
      <c r="E38" s="1" t="s">
        <v>288</v>
      </c>
      <c r="F38" s="1" t="s">
        <v>2836</v>
      </c>
      <c r="G38" s="1" t="s">
        <v>2837</v>
      </c>
      <c r="H38" s="1" t="s">
        <v>2822</v>
      </c>
      <c r="I38" s="1" t="s">
        <v>2823</v>
      </c>
    </row>
    <row r="39" spans="1:9" x14ac:dyDescent="0.15">
      <c r="A39" s="1">
        <v>38</v>
      </c>
      <c r="B39" s="1" t="s">
        <v>1145</v>
      </c>
      <c r="C39" s="1" t="s">
        <v>717</v>
      </c>
      <c r="D39" s="1" t="s">
        <v>250</v>
      </c>
      <c r="E39" s="1" t="s">
        <v>253</v>
      </c>
      <c r="F39" s="1" t="s">
        <v>2838</v>
      </c>
      <c r="H39" s="1" t="s">
        <v>2822</v>
      </c>
      <c r="I39" s="1" t="s">
        <v>2823</v>
      </c>
    </row>
    <row r="40" spans="1:9" x14ac:dyDescent="0.15">
      <c r="A40" s="1">
        <v>39</v>
      </c>
      <c r="B40" s="1" t="s">
        <v>1145</v>
      </c>
      <c r="C40" s="1" t="s">
        <v>554</v>
      </c>
      <c r="D40" s="1" t="s">
        <v>250</v>
      </c>
      <c r="E40" s="1" t="s">
        <v>253</v>
      </c>
      <c r="F40" s="1" t="s">
        <v>2838</v>
      </c>
      <c r="H40" s="1" t="s">
        <v>2822</v>
      </c>
      <c r="I40" s="1" t="s">
        <v>2823</v>
      </c>
    </row>
    <row r="41" spans="1:9" x14ac:dyDescent="0.15">
      <c r="A41" s="1">
        <v>40</v>
      </c>
      <c r="B41" s="1" t="s">
        <v>1145</v>
      </c>
      <c r="C41" s="1" t="s">
        <v>2839</v>
      </c>
      <c r="D41" s="1" t="s">
        <v>250</v>
      </c>
      <c r="E41" s="1" t="s">
        <v>253</v>
      </c>
      <c r="F41" s="1" t="s">
        <v>2838</v>
      </c>
      <c r="H41" s="1" t="s">
        <v>2822</v>
      </c>
      <c r="I41" s="1" t="s">
        <v>2823</v>
      </c>
    </row>
    <row r="42" spans="1:9" x14ac:dyDescent="0.15">
      <c r="A42" s="1">
        <v>41</v>
      </c>
      <c r="B42" s="1" t="s">
        <v>1145</v>
      </c>
      <c r="C42" s="1" t="s">
        <v>944</v>
      </c>
      <c r="D42" s="1" t="s">
        <v>250</v>
      </c>
      <c r="E42" s="1" t="s">
        <v>375</v>
      </c>
      <c r="F42" s="1" t="s">
        <v>2838</v>
      </c>
      <c r="H42" s="1" t="s">
        <v>2822</v>
      </c>
      <c r="I42" s="1" t="s">
        <v>2823</v>
      </c>
    </row>
    <row r="43" spans="1:9" x14ac:dyDescent="0.15">
      <c r="A43" s="1">
        <v>42</v>
      </c>
      <c r="B43" s="1" t="s">
        <v>1145</v>
      </c>
      <c r="C43" s="1" t="s">
        <v>817</v>
      </c>
      <c r="D43" s="1" t="s">
        <v>250</v>
      </c>
      <c r="E43" s="1" t="s">
        <v>307</v>
      </c>
      <c r="F43" s="1" t="s">
        <v>2838</v>
      </c>
      <c r="H43" s="1" t="s">
        <v>2822</v>
      </c>
      <c r="I43" s="1" t="s">
        <v>2823</v>
      </c>
    </row>
    <row r="44" spans="1:9" x14ac:dyDescent="0.15">
      <c r="A44" s="1">
        <v>43</v>
      </c>
      <c r="B44" s="1" t="s">
        <v>1145</v>
      </c>
      <c r="C44" s="1" t="s">
        <v>502</v>
      </c>
      <c r="D44" s="1" t="s">
        <v>250</v>
      </c>
      <c r="E44" s="1" t="s">
        <v>307</v>
      </c>
      <c r="F44" s="1" t="s">
        <v>2838</v>
      </c>
      <c r="H44" s="1" t="s">
        <v>2822</v>
      </c>
      <c r="I44" s="1" t="s">
        <v>2823</v>
      </c>
    </row>
    <row r="45" spans="1:9" x14ac:dyDescent="0.15">
      <c r="A45" s="1">
        <v>44</v>
      </c>
      <c r="B45" s="1" t="s">
        <v>19</v>
      </c>
      <c r="C45" s="1" t="s">
        <v>944</v>
      </c>
      <c r="D45" s="1" t="s">
        <v>250</v>
      </c>
      <c r="E45" s="1" t="s">
        <v>375</v>
      </c>
      <c r="F45" s="1" t="s">
        <v>268</v>
      </c>
      <c r="G45" s="1" t="s">
        <v>279</v>
      </c>
      <c r="H45" s="1" t="s">
        <v>2840</v>
      </c>
      <c r="I45" s="1" t="s">
        <v>2823</v>
      </c>
    </row>
    <row r="46" spans="1:9" x14ac:dyDescent="0.15">
      <c r="A46" s="1">
        <v>45</v>
      </c>
      <c r="B46" s="1" t="s">
        <v>19</v>
      </c>
      <c r="C46" s="1" t="s">
        <v>687</v>
      </c>
      <c r="D46" s="1" t="s">
        <v>250</v>
      </c>
      <c r="E46" s="1" t="s">
        <v>375</v>
      </c>
      <c r="F46" s="1" t="s">
        <v>268</v>
      </c>
      <c r="G46" s="1" t="s">
        <v>279</v>
      </c>
      <c r="H46" s="1" t="s">
        <v>2840</v>
      </c>
      <c r="I46" s="1" t="s">
        <v>2823</v>
      </c>
    </row>
    <row r="47" spans="1:9" x14ac:dyDescent="0.15">
      <c r="A47" s="1">
        <v>46</v>
      </c>
      <c r="B47" s="1" t="s">
        <v>19</v>
      </c>
      <c r="C47" s="1" t="s">
        <v>744</v>
      </c>
      <c r="D47" s="1" t="s">
        <v>250</v>
      </c>
      <c r="E47" s="1" t="s">
        <v>375</v>
      </c>
      <c r="F47" s="1" t="s">
        <v>268</v>
      </c>
      <c r="G47" s="1" t="s">
        <v>279</v>
      </c>
      <c r="H47" s="1" t="s">
        <v>2840</v>
      </c>
      <c r="I47" s="1" t="s">
        <v>2823</v>
      </c>
    </row>
    <row r="48" spans="1:9" x14ac:dyDescent="0.15">
      <c r="A48" s="1">
        <v>47</v>
      </c>
      <c r="B48" s="1" t="s">
        <v>19</v>
      </c>
      <c r="C48" s="1" t="s">
        <v>951</v>
      </c>
      <c r="D48" s="1" t="s">
        <v>250</v>
      </c>
      <c r="E48" s="1" t="s">
        <v>375</v>
      </c>
      <c r="F48" s="1" t="s">
        <v>268</v>
      </c>
      <c r="G48" s="1" t="s">
        <v>279</v>
      </c>
      <c r="H48" s="1" t="s">
        <v>2840</v>
      </c>
      <c r="I48" s="1" t="s">
        <v>2823</v>
      </c>
    </row>
    <row r="49" spans="1:9" x14ac:dyDescent="0.15">
      <c r="A49" s="1">
        <v>48</v>
      </c>
      <c r="B49" s="1" t="s">
        <v>19</v>
      </c>
      <c r="C49" s="1" t="s">
        <v>831</v>
      </c>
      <c r="D49" s="1" t="s">
        <v>250</v>
      </c>
      <c r="E49" s="1" t="s">
        <v>375</v>
      </c>
      <c r="F49" s="1" t="s">
        <v>268</v>
      </c>
      <c r="G49" s="1" t="s">
        <v>279</v>
      </c>
      <c r="H49" s="1" t="s">
        <v>2840</v>
      </c>
      <c r="I49" s="1" t="s">
        <v>2823</v>
      </c>
    </row>
    <row r="50" spans="1:9" x14ac:dyDescent="0.15">
      <c r="A50" s="1">
        <v>49</v>
      </c>
      <c r="B50" s="1" t="s">
        <v>19</v>
      </c>
      <c r="C50" s="1" t="s">
        <v>372</v>
      </c>
      <c r="D50" s="1" t="s">
        <v>250</v>
      </c>
      <c r="E50" s="1" t="s">
        <v>375</v>
      </c>
      <c r="F50" s="1" t="s">
        <v>256</v>
      </c>
      <c r="G50" s="1" t="s">
        <v>279</v>
      </c>
      <c r="H50" s="1" t="s">
        <v>2840</v>
      </c>
      <c r="I50" s="1" t="s">
        <v>2823</v>
      </c>
    </row>
    <row r="51" spans="1:9" x14ac:dyDescent="0.15">
      <c r="A51" s="1">
        <v>50</v>
      </c>
      <c r="B51" s="1" t="s">
        <v>19</v>
      </c>
      <c r="C51" s="1" t="s">
        <v>938</v>
      </c>
      <c r="D51" s="1" t="s">
        <v>250</v>
      </c>
      <c r="E51" s="1" t="s">
        <v>375</v>
      </c>
      <c r="F51" s="1" t="s">
        <v>256</v>
      </c>
      <c r="G51" s="1" t="s">
        <v>279</v>
      </c>
      <c r="H51" s="1" t="s">
        <v>2840</v>
      </c>
      <c r="I51" s="1" t="s">
        <v>2823</v>
      </c>
    </row>
    <row r="52" spans="1:9" x14ac:dyDescent="0.15">
      <c r="A52" s="1">
        <v>51</v>
      </c>
      <c r="B52" s="1" t="s">
        <v>19</v>
      </c>
      <c r="C52" s="1" t="s">
        <v>544</v>
      </c>
      <c r="D52" s="1" t="s">
        <v>250</v>
      </c>
      <c r="E52" s="1" t="s">
        <v>375</v>
      </c>
      <c r="F52" s="1" t="s">
        <v>256</v>
      </c>
      <c r="G52" s="1" t="s">
        <v>279</v>
      </c>
      <c r="H52" s="1" t="s">
        <v>2840</v>
      </c>
      <c r="I52" s="1" t="s">
        <v>2823</v>
      </c>
    </row>
    <row r="53" spans="1:9" x14ac:dyDescent="0.15">
      <c r="A53" s="1">
        <v>52</v>
      </c>
      <c r="B53" s="1" t="s">
        <v>19</v>
      </c>
      <c r="C53" s="1" t="s">
        <v>737</v>
      </c>
      <c r="D53" s="1" t="s">
        <v>250</v>
      </c>
      <c r="E53" s="1" t="s">
        <v>375</v>
      </c>
      <c r="F53" s="1" t="s">
        <v>256</v>
      </c>
      <c r="G53" s="1" t="s">
        <v>279</v>
      </c>
      <c r="H53" s="1" t="s">
        <v>2840</v>
      </c>
      <c r="I53" s="1" t="s">
        <v>2823</v>
      </c>
    </row>
    <row r="54" spans="1:9" x14ac:dyDescent="0.15">
      <c r="A54" s="1">
        <v>53</v>
      </c>
      <c r="B54" s="1" t="s">
        <v>19</v>
      </c>
      <c r="C54" s="1" t="s">
        <v>602</v>
      </c>
      <c r="D54" s="1" t="s">
        <v>250</v>
      </c>
      <c r="E54" s="1" t="s">
        <v>375</v>
      </c>
      <c r="F54" s="1" t="s">
        <v>256</v>
      </c>
      <c r="G54" s="1" t="s">
        <v>279</v>
      </c>
      <c r="H54" s="1" t="s">
        <v>2840</v>
      </c>
      <c r="I54" s="1" t="s">
        <v>2823</v>
      </c>
    </row>
    <row r="55" spans="1:9" x14ac:dyDescent="0.15">
      <c r="A55" s="1">
        <v>54</v>
      </c>
      <c r="B55" s="1" t="s">
        <v>19</v>
      </c>
      <c r="C55" s="1" t="s">
        <v>956</v>
      </c>
      <c r="D55" s="1" t="s">
        <v>250</v>
      </c>
      <c r="E55" s="1" t="s">
        <v>375</v>
      </c>
      <c r="F55" s="1" t="s">
        <v>256</v>
      </c>
      <c r="G55" s="1" t="s">
        <v>279</v>
      </c>
      <c r="H55" s="1" t="s">
        <v>2840</v>
      </c>
      <c r="I55" s="1" t="s">
        <v>2823</v>
      </c>
    </row>
    <row r="56" spans="1:9" x14ac:dyDescent="0.15">
      <c r="A56" s="1">
        <v>55</v>
      </c>
      <c r="B56" s="1" t="s">
        <v>19</v>
      </c>
      <c r="C56" s="1" t="s">
        <v>729</v>
      </c>
      <c r="D56" s="1" t="s">
        <v>250</v>
      </c>
      <c r="E56" s="1" t="s">
        <v>375</v>
      </c>
      <c r="F56" s="1" t="s">
        <v>256</v>
      </c>
      <c r="G56" s="1" t="s">
        <v>279</v>
      </c>
      <c r="H56" s="1" t="s">
        <v>2840</v>
      </c>
      <c r="I56" s="1" t="s">
        <v>2823</v>
      </c>
    </row>
    <row r="57" spans="1:9" x14ac:dyDescent="0.15">
      <c r="A57" s="1">
        <v>56</v>
      </c>
      <c r="B57" s="1" t="s">
        <v>19</v>
      </c>
      <c r="C57" s="1" t="s">
        <v>930</v>
      </c>
      <c r="D57" s="1" t="s">
        <v>250</v>
      </c>
      <c r="E57" s="1" t="s">
        <v>375</v>
      </c>
      <c r="F57" s="1" t="s">
        <v>256</v>
      </c>
      <c r="G57" s="1" t="s">
        <v>279</v>
      </c>
      <c r="H57" s="1" t="s">
        <v>2840</v>
      </c>
      <c r="I57" s="1" t="s">
        <v>2823</v>
      </c>
    </row>
    <row r="58" spans="1:9" x14ac:dyDescent="0.15">
      <c r="A58" s="1">
        <v>57</v>
      </c>
      <c r="B58" s="1" t="s">
        <v>19</v>
      </c>
      <c r="C58" s="1" t="s">
        <v>2830</v>
      </c>
      <c r="D58" s="1" t="s">
        <v>250</v>
      </c>
      <c r="E58" s="1" t="s">
        <v>375</v>
      </c>
      <c r="F58" s="1" t="s">
        <v>256</v>
      </c>
      <c r="G58" s="1" t="s">
        <v>279</v>
      </c>
      <c r="H58" s="1" t="s">
        <v>2840</v>
      </c>
      <c r="I58" s="1" t="s">
        <v>2823</v>
      </c>
    </row>
    <row r="59" spans="1:9" x14ac:dyDescent="0.15">
      <c r="A59" s="1">
        <v>58</v>
      </c>
      <c r="B59" s="1" t="s">
        <v>19</v>
      </c>
      <c r="C59" s="1" t="s">
        <v>564</v>
      </c>
      <c r="D59" s="1" t="s">
        <v>250</v>
      </c>
      <c r="E59" s="1" t="s">
        <v>375</v>
      </c>
      <c r="F59" s="1" t="s">
        <v>256</v>
      </c>
      <c r="G59" s="1" t="s">
        <v>279</v>
      </c>
      <c r="H59" s="1" t="s">
        <v>2840</v>
      </c>
      <c r="I59" s="1" t="s">
        <v>2823</v>
      </c>
    </row>
    <row r="60" spans="1:9" x14ac:dyDescent="0.15">
      <c r="A60" s="1">
        <v>59</v>
      </c>
      <c r="B60" s="1" t="s">
        <v>112</v>
      </c>
      <c r="C60" s="1" t="s">
        <v>711</v>
      </c>
      <c r="D60" s="1" t="s">
        <v>316</v>
      </c>
      <c r="E60" s="1" t="s">
        <v>317</v>
      </c>
      <c r="F60" s="1" t="s">
        <v>510</v>
      </c>
      <c r="G60" s="1" t="s">
        <v>561</v>
      </c>
      <c r="H60" s="1" t="s">
        <v>2835</v>
      </c>
      <c r="I60" s="1" t="s">
        <v>2823</v>
      </c>
    </row>
    <row r="61" spans="1:9" x14ac:dyDescent="0.15">
      <c r="A61" s="1">
        <v>60</v>
      </c>
      <c r="B61" s="1" t="s">
        <v>112</v>
      </c>
      <c r="C61" s="1" t="s">
        <v>577</v>
      </c>
      <c r="D61" s="1" t="s">
        <v>250</v>
      </c>
      <c r="E61" s="1" t="s">
        <v>253</v>
      </c>
      <c r="F61" s="1" t="s">
        <v>510</v>
      </c>
      <c r="G61" s="1" t="s">
        <v>561</v>
      </c>
      <c r="H61" s="1" t="s">
        <v>2835</v>
      </c>
      <c r="I61" s="1" t="s">
        <v>2823</v>
      </c>
    </row>
    <row r="62" spans="1:9" x14ac:dyDescent="0.15">
      <c r="A62" s="1">
        <v>61</v>
      </c>
      <c r="B62" s="1" t="s">
        <v>114</v>
      </c>
      <c r="C62" s="1" t="s">
        <v>717</v>
      </c>
      <c r="D62" s="1" t="s">
        <v>250</v>
      </c>
      <c r="E62" s="1" t="s">
        <v>253</v>
      </c>
      <c r="F62" s="1">
        <v>200</v>
      </c>
      <c r="G62" s="1">
        <v>50</v>
      </c>
      <c r="H62" s="1" t="s">
        <v>2835</v>
      </c>
      <c r="I62" s="1" t="s">
        <v>2823</v>
      </c>
    </row>
    <row r="63" spans="1:9" x14ac:dyDescent="0.15">
      <c r="A63" s="1">
        <v>62</v>
      </c>
      <c r="B63" s="1" t="s">
        <v>114</v>
      </c>
      <c r="C63" s="1" t="s">
        <v>587</v>
      </c>
      <c r="D63" s="1" t="s">
        <v>250</v>
      </c>
      <c r="E63" s="1" t="s">
        <v>253</v>
      </c>
      <c r="F63" s="1">
        <v>175</v>
      </c>
      <c r="G63" s="1">
        <v>75</v>
      </c>
      <c r="H63" s="1" t="s">
        <v>2835</v>
      </c>
      <c r="I63" s="1" t="s">
        <v>2823</v>
      </c>
    </row>
    <row r="64" spans="1:9" x14ac:dyDescent="0.15">
      <c r="A64" s="1">
        <v>63</v>
      </c>
      <c r="B64" s="1" t="s">
        <v>134</v>
      </c>
      <c r="C64" s="1" t="s">
        <v>923</v>
      </c>
      <c r="D64" s="1" t="s">
        <v>250</v>
      </c>
      <c r="E64" s="1" t="s">
        <v>288</v>
      </c>
      <c r="F64" s="1">
        <v>70</v>
      </c>
      <c r="G64" s="1" t="s">
        <v>928</v>
      </c>
      <c r="H64" s="1" t="s">
        <v>2835</v>
      </c>
      <c r="I64" s="1" t="s">
        <v>2823</v>
      </c>
    </row>
    <row r="65" spans="1:9" x14ac:dyDescent="0.15">
      <c r="A65" s="1">
        <v>64</v>
      </c>
      <c r="B65" s="1" t="s">
        <v>135</v>
      </c>
      <c r="C65" s="1" t="s">
        <v>564</v>
      </c>
      <c r="D65" s="1" t="s">
        <v>250</v>
      </c>
      <c r="E65" s="1" t="s">
        <v>375</v>
      </c>
      <c r="F65" s="1">
        <v>999</v>
      </c>
      <c r="H65" s="1" t="s">
        <v>2841</v>
      </c>
      <c r="I65" s="1" t="s">
        <v>2823</v>
      </c>
    </row>
    <row r="66" spans="1:9" x14ac:dyDescent="0.15">
      <c r="A66" s="1">
        <v>65</v>
      </c>
      <c r="B66" s="1" t="s">
        <v>133</v>
      </c>
      <c r="C66" s="1" t="s">
        <v>516</v>
      </c>
      <c r="D66" s="1" t="s">
        <v>2</v>
      </c>
      <c r="E66" s="1" t="s">
        <v>342</v>
      </c>
      <c r="F66" s="1" t="s">
        <v>513</v>
      </c>
      <c r="G66" s="1" t="s">
        <v>510</v>
      </c>
      <c r="H66" s="1" t="s">
        <v>2835</v>
      </c>
      <c r="I66" s="1" t="s">
        <v>2823</v>
      </c>
    </row>
    <row r="67" spans="1:9" x14ac:dyDescent="0.15">
      <c r="A67" s="1">
        <v>66</v>
      </c>
      <c r="B67" s="1" t="s">
        <v>151</v>
      </c>
      <c r="C67" s="1" t="s">
        <v>571</v>
      </c>
      <c r="D67" s="1" t="s">
        <v>2</v>
      </c>
      <c r="E67" s="1" t="s">
        <v>342</v>
      </c>
      <c r="F67" s="1" t="s">
        <v>510</v>
      </c>
      <c r="G67" s="1" t="s">
        <v>513</v>
      </c>
      <c r="H67" s="1" t="s">
        <v>2835</v>
      </c>
      <c r="I67" s="1" t="s">
        <v>2823</v>
      </c>
    </row>
    <row r="68" spans="1:9" x14ac:dyDescent="0.15">
      <c r="A68" s="1">
        <v>67</v>
      </c>
      <c r="B68" s="1" t="s">
        <v>152</v>
      </c>
      <c r="C68" s="1" t="s">
        <v>577</v>
      </c>
      <c r="D68" s="1" t="s">
        <v>250</v>
      </c>
      <c r="E68" s="1" t="s">
        <v>253</v>
      </c>
      <c r="F68" s="1" t="s">
        <v>2842</v>
      </c>
      <c r="G68" s="1" t="s">
        <v>584</v>
      </c>
      <c r="H68" s="1" t="s">
        <v>2835</v>
      </c>
      <c r="I68" s="1" t="s">
        <v>2823</v>
      </c>
    </row>
    <row r="69" spans="1:9" x14ac:dyDescent="0.15">
      <c r="A69" s="1">
        <v>68</v>
      </c>
      <c r="B69" s="1" t="s">
        <v>152</v>
      </c>
      <c r="C69" s="1" t="s">
        <v>602</v>
      </c>
      <c r="D69" s="1" t="s">
        <v>250</v>
      </c>
      <c r="E69" s="1" t="s">
        <v>375</v>
      </c>
      <c r="F69" s="1" t="s">
        <v>2843</v>
      </c>
      <c r="G69" s="1" t="s">
        <v>584</v>
      </c>
      <c r="H69" s="1" t="s">
        <v>2835</v>
      </c>
      <c r="I69" s="1" t="s">
        <v>2823</v>
      </c>
    </row>
    <row r="70" spans="1:9" x14ac:dyDescent="0.15">
      <c r="A70" s="1">
        <v>69</v>
      </c>
      <c r="B70" s="1" t="s">
        <v>152</v>
      </c>
      <c r="C70" s="1" t="s">
        <v>681</v>
      </c>
      <c r="D70" s="1" t="s">
        <v>2</v>
      </c>
      <c r="E70" s="1" t="s">
        <v>355</v>
      </c>
      <c r="F70" s="1" t="s">
        <v>2844</v>
      </c>
      <c r="G70" s="1" t="s">
        <v>684</v>
      </c>
      <c r="H70" s="1" t="s">
        <v>2835</v>
      </c>
      <c r="I70" s="1" t="s">
        <v>2823</v>
      </c>
    </row>
    <row r="71" spans="1:9" x14ac:dyDescent="0.15">
      <c r="A71" s="1">
        <v>70</v>
      </c>
      <c r="B71" s="1" t="s">
        <v>155</v>
      </c>
      <c r="C71" s="1" t="s">
        <v>596</v>
      </c>
      <c r="D71" s="1" t="s">
        <v>250</v>
      </c>
      <c r="E71" s="1" t="s">
        <v>253</v>
      </c>
      <c r="F71" s="1">
        <v>999</v>
      </c>
      <c r="H71" s="1" t="s">
        <v>2845</v>
      </c>
      <c r="I71" s="1" t="s">
        <v>2823</v>
      </c>
    </row>
    <row r="72" spans="1:9" x14ac:dyDescent="0.15">
      <c r="A72" s="1">
        <v>71</v>
      </c>
      <c r="B72" s="1" t="s">
        <v>155</v>
      </c>
      <c r="C72" s="1" t="s">
        <v>502</v>
      </c>
      <c r="D72" s="1" t="s">
        <v>250</v>
      </c>
      <c r="E72" s="1" t="s">
        <v>307</v>
      </c>
      <c r="F72" s="1">
        <v>850</v>
      </c>
      <c r="G72" s="1">
        <v>250</v>
      </c>
      <c r="H72" s="1" t="s">
        <v>2835</v>
      </c>
      <c r="I72" s="1" t="s">
        <v>2823</v>
      </c>
    </row>
    <row r="73" spans="1:9" x14ac:dyDescent="0.15">
      <c r="A73" s="1">
        <v>72</v>
      </c>
      <c r="B73" s="1" t="s">
        <v>1257</v>
      </c>
      <c r="C73" s="1" t="s">
        <v>263</v>
      </c>
      <c r="D73" s="1" t="s">
        <v>250</v>
      </c>
      <c r="E73" s="1" t="s">
        <v>253</v>
      </c>
      <c r="F73" s="1" t="s">
        <v>2838</v>
      </c>
      <c r="H73" s="1" t="s">
        <v>2846</v>
      </c>
      <c r="I73" s="1" t="s">
        <v>2823</v>
      </c>
    </row>
    <row r="74" spans="1:9" x14ac:dyDescent="0.15">
      <c r="A74" s="1">
        <v>73</v>
      </c>
      <c r="B74" s="1" t="s">
        <v>230</v>
      </c>
      <c r="C74" s="1" t="s">
        <v>282</v>
      </c>
      <c r="D74" s="1" t="s">
        <v>250</v>
      </c>
      <c r="E74" s="1" t="s">
        <v>288</v>
      </c>
      <c r="F74" s="1" t="s">
        <v>2838</v>
      </c>
      <c r="H74" s="1" t="s">
        <v>2847</v>
      </c>
      <c r="I74" s="1" t="s">
        <v>2823</v>
      </c>
    </row>
    <row r="75" spans="1:9" x14ac:dyDescent="0.15">
      <c r="A75" s="1">
        <v>74</v>
      </c>
      <c r="B75" s="1" t="s">
        <v>230</v>
      </c>
      <c r="C75" s="1" t="s">
        <v>303</v>
      </c>
      <c r="D75" s="1" t="s">
        <v>250</v>
      </c>
      <c r="E75" s="1" t="s">
        <v>307</v>
      </c>
      <c r="F75" s="1" t="s">
        <v>2838</v>
      </c>
      <c r="H75" s="1" t="s">
        <v>2848</v>
      </c>
      <c r="I75" s="1" t="s">
        <v>2823</v>
      </c>
    </row>
    <row r="76" spans="1:9" x14ac:dyDescent="0.15">
      <c r="A76" s="1">
        <v>75</v>
      </c>
      <c r="B76" s="1" t="s">
        <v>1088</v>
      </c>
      <c r="C76" s="1" t="s">
        <v>2849</v>
      </c>
      <c r="D76" s="1" t="s">
        <v>2849</v>
      </c>
      <c r="E76" s="1" t="s">
        <v>2849</v>
      </c>
      <c r="H76" s="1" t="s">
        <v>2850</v>
      </c>
      <c r="I76" s="1" t="s">
        <v>2823</v>
      </c>
    </row>
    <row r="77" spans="1:9" x14ac:dyDescent="0.15">
      <c r="A77" s="1">
        <v>76</v>
      </c>
      <c r="B77" s="1" t="s">
        <v>1090</v>
      </c>
      <c r="C77" s="1" t="s">
        <v>2849</v>
      </c>
      <c r="D77" s="1" t="s">
        <v>2849</v>
      </c>
      <c r="E77" s="1" t="s">
        <v>2849</v>
      </c>
      <c r="H77" s="1" t="s">
        <v>2850</v>
      </c>
      <c r="I77" s="1" t="s">
        <v>2823</v>
      </c>
    </row>
    <row r="78" spans="1:9" x14ac:dyDescent="0.15">
      <c r="A78" s="1">
        <v>77</v>
      </c>
      <c r="B78" s="1" t="s">
        <v>1099</v>
      </c>
      <c r="C78" s="1" t="s">
        <v>2849</v>
      </c>
      <c r="D78" s="1" t="s">
        <v>2849</v>
      </c>
      <c r="E78" s="1" t="s">
        <v>2849</v>
      </c>
      <c r="H78" s="1" t="s">
        <v>2850</v>
      </c>
      <c r="I78" s="1" t="s">
        <v>2823</v>
      </c>
    </row>
    <row r="79" spans="1:9" x14ac:dyDescent="0.15">
      <c r="A79" s="1">
        <v>78</v>
      </c>
      <c r="B79" s="1" t="s">
        <v>1101</v>
      </c>
      <c r="C79" s="1" t="s">
        <v>2849</v>
      </c>
      <c r="D79" s="1" t="s">
        <v>2849</v>
      </c>
      <c r="E79" s="1" t="s">
        <v>2849</v>
      </c>
      <c r="H79" s="1" t="s">
        <v>2850</v>
      </c>
      <c r="I79" s="1" t="s">
        <v>2823</v>
      </c>
    </row>
    <row r="80" spans="1:9" x14ac:dyDescent="0.15">
      <c r="A80" s="1">
        <v>79</v>
      </c>
      <c r="B80" s="1" t="s">
        <v>1106</v>
      </c>
      <c r="C80" s="1" t="s">
        <v>2849</v>
      </c>
      <c r="D80" s="1" t="s">
        <v>2849</v>
      </c>
      <c r="E80" s="1" t="s">
        <v>2849</v>
      </c>
      <c r="H80" s="1" t="s">
        <v>2850</v>
      </c>
      <c r="I80" s="1" t="s">
        <v>2823</v>
      </c>
    </row>
    <row r="81" spans="1:9" x14ac:dyDescent="0.15">
      <c r="A81" s="1">
        <v>80</v>
      </c>
      <c r="B81" s="1" t="s">
        <v>1108</v>
      </c>
      <c r="C81" s="1" t="s">
        <v>2849</v>
      </c>
      <c r="D81" s="1" t="s">
        <v>2849</v>
      </c>
      <c r="E81" s="1" t="s">
        <v>2849</v>
      </c>
      <c r="H81" s="1" t="s">
        <v>2850</v>
      </c>
      <c r="I81" s="1" t="s">
        <v>2823</v>
      </c>
    </row>
    <row r="82" spans="1:9" x14ac:dyDescent="0.15">
      <c r="A82" s="1">
        <v>81</v>
      </c>
      <c r="B82" s="1" t="s">
        <v>1112</v>
      </c>
      <c r="C82" s="1" t="s">
        <v>2849</v>
      </c>
      <c r="D82" s="1" t="s">
        <v>2849</v>
      </c>
      <c r="E82" s="1" t="s">
        <v>2849</v>
      </c>
      <c r="H82" s="1" t="s">
        <v>2850</v>
      </c>
      <c r="I82" s="1" t="s">
        <v>2823</v>
      </c>
    </row>
    <row r="83" spans="1:9" x14ac:dyDescent="0.15">
      <c r="A83" s="1">
        <v>82</v>
      </c>
      <c r="B83" s="1" t="s">
        <v>1114</v>
      </c>
      <c r="C83" s="1" t="s">
        <v>2849</v>
      </c>
      <c r="D83" s="1" t="s">
        <v>2849</v>
      </c>
      <c r="E83" s="1" t="s">
        <v>2849</v>
      </c>
      <c r="H83" s="1" t="s">
        <v>2850</v>
      </c>
      <c r="I83" s="1" t="s">
        <v>2823</v>
      </c>
    </row>
    <row r="84" spans="1:9" x14ac:dyDescent="0.15">
      <c r="A84" s="1">
        <v>83</v>
      </c>
      <c r="B84" s="1" t="s">
        <v>1120</v>
      </c>
      <c r="C84" s="1" t="s">
        <v>2849</v>
      </c>
      <c r="D84" s="1" t="s">
        <v>2849</v>
      </c>
      <c r="E84" s="1" t="s">
        <v>2849</v>
      </c>
      <c r="H84" s="1" t="s">
        <v>2850</v>
      </c>
      <c r="I84" s="1" t="s">
        <v>2823</v>
      </c>
    </row>
    <row r="85" spans="1:9" x14ac:dyDescent="0.15">
      <c r="A85" s="1">
        <v>84</v>
      </c>
      <c r="B85" s="1" t="s">
        <v>1122</v>
      </c>
      <c r="C85" s="1" t="s">
        <v>2849</v>
      </c>
      <c r="D85" s="1" t="s">
        <v>2849</v>
      </c>
      <c r="E85" s="1" t="s">
        <v>2849</v>
      </c>
      <c r="H85" s="1" t="s">
        <v>2850</v>
      </c>
      <c r="I85" s="1" t="s">
        <v>2823</v>
      </c>
    </row>
    <row r="86" spans="1:9" x14ac:dyDescent="0.15">
      <c r="A86" s="1">
        <v>85</v>
      </c>
      <c r="B86" s="1" t="s">
        <v>1270</v>
      </c>
      <c r="C86" s="1" t="s">
        <v>2849</v>
      </c>
      <c r="D86" s="1" t="s">
        <v>2849</v>
      </c>
      <c r="E86" s="1" t="s">
        <v>2849</v>
      </c>
      <c r="H86" s="1" t="s">
        <v>2851</v>
      </c>
      <c r="I86" s="1" t="s">
        <v>2823</v>
      </c>
    </row>
    <row r="87" spans="1:9" x14ac:dyDescent="0.15">
      <c r="A87" s="1">
        <v>86</v>
      </c>
      <c r="B87" s="1" t="s">
        <v>2852</v>
      </c>
      <c r="C87" s="1" t="s">
        <v>2849</v>
      </c>
      <c r="D87" s="1" t="s">
        <v>2849</v>
      </c>
      <c r="E87" s="1" t="s">
        <v>2849</v>
      </c>
      <c r="H87" s="1" t="s">
        <v>2851</v>
      </c>
      <c r="I87" s="1" t="s">
        <v>2823</v>
      </c>
    </row>
    <row r="88" spans="1:9" x14ac:dyDescent="0.15">
      <c r="A88" s="1">
        <v>87</v>
      </c>
      <c r="B88" s="1" t="s">
        <v>2853</v>
      </c>
      <c r="C88" s="1" t="s">
        <v>2849</v>
      </c>
      <c r="D88" s="1" t="s">
        <v>2849</v>
      </c>
      <c r="E88" s="1" t="s">
        <v>2849</v>
      </c>
      <c r="H88" s="1" t="s">
        <v>2851</v>
      </c>
      <c r="I88" s="1" t="s">
        <v>2823</v>
      </c>
    </row>
    <row r="89" spans="1:9" x14ac:dyDescent="0.15">
      <c r="A89" s="1">
        <v>88</v>
      </c>
      <c r="B89" s="1" t="s">
        <v>2854</v>
      </c>
      <c r="C89" s="1" t="s">
        <v>2849</v>
      </c>
      <c r="D89" s="1" t="s">
        <v>2849</v>
      </c>
      <c r="E89" s="1" t="s">
        <v>2849</v>
      </c>
      <c r="H89" s="1" t="s">
        <v>2851</v>
      </c>
      <c r="I89" s="1" t="s">
        <v>2823</v>
      </c>
    </row>
    <row r="90" spans="1:9" x14ac:dyDescent="0.15">
      <c r="A90" s="1">
        <v>89</v>
      </c>
      <c r="B90" s="1" t="s">
        <v>2855</v>
      </c>
      <c r="C90" s="1" t="s">
        <v>2849</v>
      </c>
      <c r="D90" s="1" t="s">
        <v>2849</v>
      </c>
      <c r="E90" s="1" t="s">
        <v>2849</v>
      </c>
      <c r="H90" s="1" t="s">
        <v>2851</v>
      </c>
      <c r="I90" s="1" t="s">
        <v>2823</v>
      </c>
    </row>
    <row r="91" spans="1:9" x14ac:dyDescent="0.15">
      <c r="A91" s="1">
        <v>90</v>
      </c>
      <c r="B91" s="1" t="s">
        <v>1142</v>
      </c>
      <c r="C91" s="1" t="s">
        <v>2849</v>
      </c>
      <c r="D91" s="1" t="s">
        <v>2849</v>
      </c>
      <c r="E91" s="1" t="s">
        <v>2849</v>
      </c>
      <c r="H91" s="1" t="s">
        <v>2851</v>
      </c>
      <c r="I91" s="1" t="s">
        <v>2823</v>
      </c>
    </row>
    <row r="92" spans="1:9" x14ac:dyDescent="0.15">
      <c r="A92" s="1">
        <v>91</v>
      </c>
      <c r="B92" s="1" t="s">
        <v>1145</v>
      </c>
      <c r="C92" s="1" t="s">
        <v>2849</v>
      </c>
      <c r="D92" s="1" t="s">
        <v>2849</v>
      </c>
      <c r="E92" s="1" t="s">
        <v>2849</v>
      </c>
      <c r="H92" s="1" t="s">
        <v>2851</v>
      </c>
      <c r="I92" s="1" t="s">
        <v>2823</v>
      </c>
    </row>
    <row r="93" spans="1:9" x14ac:dyDescent="0.15">
      <c r="A93" s="1">
        <v>92</v>
      </c>
      <c r="B93" s="1" t="s">
        <v>1220</v>
      </c>
      <c r="C93" s="1" t="s">
        <v>2849</v>
      </c>
      <c r="D93" s="1" t="s">
        <v>2849</v>
      </c>
      <c r="E93" s="1" t="s">
        <v>2849</v>
      </c>
      <c r="H93" s="1" t="s">
        <v>2851</v>
      </c>
      <c r="I93" s="1" t="s">
        <v>2823</v>
      </c>
    </row>
    <row r="94" spans="1:9" x14ac:dyDescent="0.15">
      <c r="A94" s="1">
        <v>93</v>
      </c>
      <c r="B94" s="1" t="s">
        <v>1222</v>
      </c>
      <c r="C94" s="1" t="s">
        <v>2849</v>
      </c>
      <c r="D94" s="1" t="s">
        <v>2849</v>
      </c>
      <c r="E94" s="1" t="s">
        <v>2849</v>
      </c>
      <c r="H94" s="1" t="s">
        <v>2851</v>
      </c>
      <c r="I94" s="1" t="s">
        <v>2823</v>
      </c>
    </row>
    <row r="95" spans="1:9" x14ac:dyDescent="0.15">
      <c r="A95" s="1">
        <v>94</v>
      </c>
      <c r="B95" s="1" t="s">
        <v>1255</v>
      </c>
      <c r="C95" s="1" t="s">
        <v>2849</v>
      </c>
      <c r="D95" s="1" t="s">
        <v>2849</v>
      </c>
      <c r="E95" s="1" t="s">
        <v>2849</v>
      </c>
      <c r="H95" s="1" t="s">
        <v>2851</v>
      </c>
      <c r="I95" s="1" t="s">
        <v>2823</v>
      </c>
    </row>
    <row r="96" spans="1:9" x14ac:dyDescent="0.15">
      <c r="A96" s="1">
        <v>95</v>
      </c>
      <c r="B96" s="1" t="s">
        <v>1257</v>
      </c>
      <c r="C96" s="1" t="s">
        <v>2849</v>
      </c>
      <c r="D96" s="1" t="s">
        <v>2849</v>
      </c>
      <c r="E96" s="1" t="s">
        <v>2849</v>
      </c>
      <c r="H96" s="1" t="s">
        <v>2851</v>
      </c>
      <c r="I96" s="1" t="s">
        <v>2823</v>
      </c>
    </row>
    <row r="97" spans="1:9" x14ac:dyDescent="0.15">
      <c r="A97" s="1">
        <v>96</v>
      </c>
      <c r="B97" s="1" t="s">
        <v>115</v>
      </c>
      <c r="C97" s="1" t="s">
        <v>2849</v>
      </c>
      <c r="D97" s="1" t="s">
        <v>2849</v>
      </c>
      <c r="E97" s="1" t="s">
        <v>2849</v>
      </c>
      <c r="H97" s="1" t="s">
        <v>2856</v>
      </c>
      <c r="I97" s="1" t="s">
        <v>2823</v>
      </c>
    </row>
    <row r="98" spans="1:9" x14ac:dyDescent="0.15">
      <c r="A98" s="1">
        <v>97</v>
      </c>
      <c r="B98" s="1" t="s">
        <v>116</v>
      </c>
      <c r="C98" s="1" t="s">
        <v>2849</v>
      </c>
      <c r="D98" s="1" t="s">
        <v>2849</v>
      </c>
      <c r="E98" s="1" t="s">
        <v>2849</v>
      </c>
      <c r="H98" s="1" t="s">
        <v>2856</v>
      </c>
      <c r="I98" s="1" t="s">
        <v>2823</v>
      </c>
    </row>
    <row r="99" spans="1:9" x14ac:dyDescent="0.15">
      <c r="A99" s="1">
        <v>98</v>
      </c>
      <c r="B99" s="1" t="s">
        <v>117</v>
      </c>
      <c r="C99" s="1" t="s">
        <v>2849</v>
      </c>
      <c r="D99" s="1" t="s">
        <v>2849</v>
      </c>
      <c r="E99" s="1" t="s">
        <v>2849</v>
      </c>
      <c r="H99" s="1" t="s">
        <v>2856</v>
      </c>
      <c r="I99" s="1" t="s">
        <v>2823</v>
      </c>
    </row>
    <row r="100" spans="1:9" x14ac:dyDescent="0.15">
      <c r="A100" s="1">
        <v>99</v>
      </c>
      <c r="B100" s="1" t="s">
        <v>118</v>
      </c>
      <c r="C100" s="1" t="s">
        <v>2849</v>
      </c>
      <c r="D100" s="1" t="s">
        <v>2849</v>
      </c>
      <c r="E100" s="1" t="s">
        <v>2849</v>
      </c>
      <c r="H100" s="1" t="s">
        <v>2856</v>
      </c>
      <c r="I100" s="1" t="s">
        <v>2823</v>
      </c>
    </row>
    <row r="101" spans="1:9" x14ac:dyDescent="0.15">
      <c r="A101" s="1">
        <v>100</v>
      </c>
      <c r="B101" s="1" t="s">
        <v>136</v>
      </c>
      <c r="C101" s="1" t="s">
        <v>2849</v>
      </c>
      <c r="D101" s="1" t="s">
        <v>2849</v>
      </c>
      <c r="E101" s="1" t="s">
        <v>2849</v>
      </c>
      <c r="H101" s="1" t="s">
        <v>2857</v>
      </c>
      <c r="I101" s="1" t="s">
        <v>2823</v>
      </c>
    </row>
    <row r="102" spans="1:9" x14ac:dyDescent="0.15">
      <c r="A102" s="1">
        <v>101</v>
      </c>
      <c r="B102" s="1" t="s">
        <v>153</v>
      </c>
      <c r="C102" s="1" t="s">
        <v>2849</v>
      </c>
      <c r="D102" s="1" t="s">
        <v>2849</v>
      </c>
      <c r="E102" s="1" t="s">
        <v>2849</v>
      </c>
      <c r="H102" s="1" t="s">
        <v>2858</v>
      </c>
      <c r="I102" s="1" t="s">
        <v>2823</v>
      </c>
    </row>
    <row r="103" spans="1:9" x14ac:dyDescent="0.15">
      <c r="A103" s="1">
        <v>102</v>
      </c>
      <c r="B103" s="1" t="s">
        <v>154</v>
      </c>
      <c r="C103" s="1" t="s">
        <v>2849</v>
      </c>
      <c r="D103" s="1" t="s">
        <v>2849</v>
      </c>
      <c r="E103" s="1" t="s">
        <v>2849</v>
      </c>
      <c r="H103" s="1" t="s">
        <v>2859</v>
      </c>
      <c r="I103" s="1" t="s">
        <v>2823</v>
      </c>
    </row>
    <row r="104" spans="1:9" x14ac:dyDescent="0.15">
      <c r="A104" s="1">
        <v>103</v>
      </c>
      <c r="B104" s="1" t="s">
        <v>208</v>
      </c>
      <c r="C104" s="1" t="s">
        <v>2849</v>
      </c>
      <c r="D104" s="1" t="s">
        <v>2849</v>
      </c>
      <c r="E104" s="1" t="s">
        <v>2849</v>
      </c>
      <c r="H104" s="1" t="s">
        <v>2860</v>
      </c>
      <c r="I104" s="1" t="s">
        <v>2823</v>
      </c>
    </row>
    <row r="105" spans="1:9" ht="16" x14ac:dyDescent="0.2">
      <c r="A105" s="1">
        <v>104</v>
      </c>
      <c r="B105" s="34" t="s">
        <v>209</v>
      </c>
      <c r="C105" s="1" t="s">
        <v>2849</v>
      </c>
      <c r="D105" s="1" t="s">
        <v>2849</v>
      </c>
      <c r="E105" s="1" t="s">
        <v>2849</v>
      </c>
      <c r="H105" s="1" t="s">
        <v>2861</v>
      </c>
      <c r="I105" s="1" t="s">
        <v>2823</v>
      </c>
    </row>
    <row r="106" spans="1:9" ht="15" x14ac:dyDescent="0.2">
      <c r="A106" s="1">
        <v>105</v>
      </c>
      <c r="B106" s="1" t="s">
        <v>154</v>
      </c>
      <c r="C106" s="1" t="s">
        <v>502</v>
      </c>
      <c r="D106" s="1" t="s">
        <v>250</v>
      </c>
      <c r="E106" s="1" t="s">
        <v>307</v>
      </c>
      <c r="F106">
        <v>1041.6666666666667</v>
      </c>
      <c r="G106">
        <v>1041.6666666666667</v>
      </c>
      <c r="H106" s="1" t="s">
        <v>2911</v>
      </c>
      <c r="I106" s="1" t="s">
        <v>2823</v>
      </c>
    </row>
    <row r="107" spans="1:9" ht="15" x14ac:dyDescent="0.2">
      <c r="A107" s="1">
        <v>106</v>
      </c>
      <c r="B107" s="1" t="s">
        <v>154</v>
      </c>
      <c r="C107" s="1" t="s">
        <v>536</v>
      </c>
      <c r="D107" s="1" t="s">
        <v>316</v>
      </c>
      <c r="E107" s="1" t="s">
        <v>334</v>
      </c>
      <c r="F107">
        <v>2291.666666666667</v>
      </c>
      <c r="G107">
        <v>2291.666666666667</v>
      </c>
      <c r="H107" s="1" t="s">
        <v>2911</v>
      </c>
      <c r="I107" s="1" t="s">
        <v>2823</v>
      </c>
    </row>
    <row r="108" spans="1:9" ht="15" x14ac:dyDescent="0.2">
      <c r="A108" s="1">
        <v>107</v>
      </c>
      <c r="B108" s="1" t="s">
        <v>154</v>
      </c>
      <c r="C108" s="1" t="s">
        <v>544</v>
      </c>
      <c r="D108" s="1" t="s">
        <v>250</v>
      </c>
      <c r="E108" s="1" t="s">
        <v>375</v>
      </c>
      <c r="F108">
        <v>1666.6666666666667</v>
      </c>
      <c r="G108">
        <v>1666.6666666666667</v>
      </c>
      <c r="H108" s="1" t="s">
        <v>2911</v>
      </c>
      <c r="I108" s="1" t="s">
        <v>2823</v>
      </c>
    </row>
    <row r="109" spans="1:9" ht="15" x14ac:dyDescent="0.2">
      <c r="F10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10.83203125" defaultRowHeight="14" x14ac:dyDescent="0.15"/>
  <cols>
    <col min="1" max="16384" width="10.83203125" style="1"/>
  </cols>
  <sheetData>
    <row r="1" spans="1:1" ht="15" x14ac:dyDescent="0.15">
      <c r="A1" s="28" t="s">
        <v>6</v>
      </c>
    </row>
    <row r="2" spans="1:1" x14ac:dyDescent="0.15">
      <c r="A2" s="1" t="s">
        <v>2830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Read_me</vt:lpstr>
      <vt:lpstr>Clean_Data</vt:lpstr>
      <vt:lpstr>Processed_Data_Prices</vt:lpstr>
      <vt:lpstr>Total_partenaires</vt:lpstr>
      <vt:lpstr>Prix_Mediane</vt:lpstr>
      <vt:lpstr>Disponibilite</vt:lpstr>
      <vt:lpstr>Processed_Data_Perception</vt:lpstr>
      <vt:lpstr>Perception</vt:lpstr>
      <vt:lpstr>Kobo Survey</vt:lpstr>
      <vt:lpstr>Kobo Choices</vt:lpstr>
      <vt:lpstr>Cleaning Log</vt:lpstr>
      <vt:lpstr>Deletion Log</vt:lpstr>
      <vt:lpstr>Prices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Paola Gómez</cp:lastModifiedBy>
  <dcterms:created xsi:type="dcterms:W3CDTF">2017-10-04T10:38:10Z</dcterms:created>
  <dcterms:modified xsi:type="dcterms:W3CDTF">2020-11-24T16:04:22Z</dcterms:modified>
</cp:coreProperties>
</file>