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EACH-MALI-AO2\Desktop\Focus groupe Mali\To Celine - Copie\Saturation grid\"/>
    </mc:Choice>
  </mc:AlternateContent>
  <bookViews>
    <workbookView xWindow="0" yWindow="0" windowWidth="19200" windowHeight="6850" activeTab="2"/>
  </bookViews>
  <sheets>
    <sheet name="READ__ME" sheetId="8" r:id="rId1"/>
    <sheet name="Method_report" sheetId="7" r:id="rId2"/>
    <sheet name="Saturation_grid_HSM_BMS_2021-03" sheetId="5" r:id="rId3"/>
    <sheet name="Saturation_grid_HSM_CP_2021-03" sheetId="6" r:id="rId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6" i="6" l="1"/>
  <c r="G27" i="6"/>
  <c r="G28" i="6"/>
  <c r="G29" i="6"/>
  <c r="G30" i="6"/>
  <c r="G31" i="6"/>
  <c r="G32" i="6"/>
  <c r="G25" i="6"/>
  <c r="G9" i="6"/>
  <c r="G10" i="6"/>
  <c r="G11" i="6"/>
  <c r="G12" i="6"/>
  <c r="G13" i="6"/>
  <c r="G14" i="6"/>
  <c r="G15" i="6"/>
  <c r="G16" i="6"/>
  <c r="G17" i="6"/>
  <c r="G18" i="6"/>
  <c r="G19" i="6"/>
  <c r="G20" i="6"/>
  <c r="G21" i="6"/>
  <c r="G22" i="6"/>
  <c r="G23" i="6"/>
  <c r="G24" i="6"/>
  <c r="G8" i="6"/>
  <c r="G54" i="5" l="1"/>
  <c r="G53" i="5"/>
  <c r="G9" i="5" l="1"/>
  <c r="G10" i="5"/>
  <c r="G11" i="5"/>
  <c r="G12" i="5"/>
  <c r="G13" i="5"/>
  <c r="G14" i="5"/>
  <c r="G15" i="5"/>
  <c r="G16" i="5"/>
  <c r="G17" i="5"/>
  <c r="G18" i="5"/>
  <c r="G19" i="5"/>
  <c r="G20" i="5"/>
  <c r="G21" i="5"/>
  <c r="G22" i="5"/>
  <c r="G23" i="5"/>
  <c r="G24" i="5"/>
  <c r="G25" i="5"/>
  <c r="G26" i="5"/>
  <c r="G27" i="5"/>
  <c r="G28" i="5"/>
  <c r="G29" i="5"/>
  <c r="G31" i="5"/>
  <c r="G32" i="5"/>
  <c r="G33" i="5"/>
  <c r="G34" i="5"/>
  <c r="G35" i="5"/>
  <c r="G36" i="5"/>
  <c r="G37" i="5"/>
  <c r="G38" i="5"/>
  <c r="G39" i="5"/>
  <c r="G40" i="5"/>
  <c r="G41" i="5"/>
  <c r="G42" i="5"/>
  <c r="G43" i="5"/>
  <c r="G44" i="5"/>
  <c r="G45" i="5"/>
  <c r="G47" i="5"/>
  <c r="G48" i="5"/>
  <c r="G49" i="5"/>
  <c r="G50" i="5"/>
  <c r="G51" i="5"/>
  <c r="G52" i="5"/>
  <c r="G55" i="5"/>
  <c r="G56" i="5"/>
  <c r="G58" i="5"/>
  <c r="G59" i="5"/>
  <c r="G60" i="5"/>
  <c r="G61" i="5"/>
  <c r="G62" i="5"/>
  <c r="G63" i="5"/>
  <c r="G64" i="5"/>
  <c r="G66" i="5"/>
  <c r="G67" i="5"/>
  <c r="G68" i="5"/>
  <c r="G69" i="5"/>
  <c r="G70" i="5"/>
  <c r="G71" i="5"/>
  <c r="G72" i="5"/>
  <c r="G73" i="5"/>
  <c r="G74" i="5"/>
  <c r="G76" i="5"/>
  <c r="G77" i="5"/>
  <c r="G78" i="5"/>
  <c r="G79" i="5"/>
  <c r="G80" i="5"/>
  <c r="G81" i="5"/>
  <c r="G82" i="5"/>
  <c r="G83" i="5"/>
  <c r="G8" i="5"/>
</calcChain>
</file>

<file path=xl/sharedStrings.xml><?xml version="1.0" encoding="utf-8"?>
<sst xmlns="http://schemas.openxmlformats.org/spreadsheetml/2006/main" count="233" uniqueCount="216">
  <si>
    <t xml:space="preserve">Paludisme </t>
  </si>
  <si>
    <t>Puits non protégés</t>
  </si>
  <si>
    <t>Commerce</t>
  </si>
  <si>
    <r>
      <rPr>
        <b/>
        <sz val="10"/>
        <color theme="0"/>
        <rFont val="Arial Narrow"/>
        <family val="2"/>
      </rPr>
      <t xml:space="preserve">FGD ID </t>
    </r>
    <r>
      <rPr>
        <sz val="9"/>
        <color theme="0"/>
        <rFont val="Arial Narrow"/>
        <family val="2"/>
      </rPr>
      <t>(Anonymised code used to link analysis with original transcript)</t>
    </r>
  </si>
  <si>
    <t>Total # References per Discussion Point</t>
  </si>
  <si>
    <t>Key Findings Summary
(Merged per Discussion Topic)</t>
  </si>
  <si>
    <t># FGD participants</t>
  </si>
  <si>
    <r>
      <rPr>
        <b/>
        <sz val="10"/>
        <color theme="0"/>
        <rFont val="Arial Narrow"/>
        <family val="2"/>
      </rPr>
      <t>Other FGD Metadata (Anonymised)</t>
    </r>
    <r>
      <rPr>
        <b/>
        <sz val="11"/>
        <color theme="0"/>
        <rFont val="Arial Narrow"/>
        <family val="2"/>
      </rPr>
      <t xml:space="preserve"> 
</t>
    </r>
    <r>
      <rPr>
        <sz val="9"/>
        <color theme="0"/>
        <rFont val="Arial Narrow"/>
        <family val="2"/>
      </rPr>
      <t xml:space="preserve">e.g. location or gender - Add as many rows as needed. </t>
    </r>
  </si>
  <si>
    <t>Theme de discussion</t>
  </si>
  <si>
    <t>Points de discussion</t>
  </si>
  <si>
    <t>Dynamiques migratoires</t>
  </si>
  <si>
    <t>Déplacement</t>
  </si>
  <si>
    <t>Localité d'origine</t>
  </si>
  <si>
    <t>Retour</t>
  </si>
  <si>
    <t xml:space="preserve">Conditions de retour : Sécurité rétablie </t>
  </si>
  <si>
    <t>Sécurité alimentaire</t>
  </si>
  <si>
    <t xml:space="preserve">Principales sources de nourriture </t>
  </si>
  <si>
    <t>Achetée avec de l'argent</t>
  </si>
  <si>
    <t>Propre production agricole</t>
  </si>
  <si>
    <t>Accès à la nourriture</t>
  </si>
  <si>
    <t xml:space="preserve">Stratégie d'adaptation </t>
  </si>
  <si>
    <t>Marché accessible et fonctionnel à distance de marche</t>
  </si>
  <si>
    <t>Protection</t>
  </si>
  <si>
    <t xml:space="preserve">Climat sécuitaire </t>
  </si>
  <si>
    <t>Principales préoccupations</t>
  </si>
  <si>
    <t>Attaques / Risques d'attaques</t>
  </si>
  <si>
    <t xml:space="preserve">Assistance et vulnérabilité </t>
  </si>
  <si>
    <t>Population montrant des signes de détresse (psychologique)</t>
  </si>
  <si>
    <t>Cas de VBG / violences sexuelles</t>
  </si>
  <si>
    <t>Documentation officielle</t>
  </si>
  <si>
    <t>Absence de documents d'identité officiels pour la majorité de la population</t>
  </si>
  <si>
    <t>Absence de documents d'identité officiels pour la majorité des PDI</t>
  </si>
  <si>
    <t>Eau Hygiene Assainissement</t>
  </si>
  <si>
    <t>Accès insuffisant</t>
  </si>
  <si>
    <t xml:space="preserve">Sources d'eau </t>
  </si>
  <si>
    <t>Rivières</t>
  </si>
  <si>
    <t xml:space="preserve">Hygiène </t>
  </si>
  <si>
    <t>Moyens de Subsistance</t>
  </si>
  <si>
    <t>Principales Activités Génératrices de Revenus (AGR)</t>
  </si>
  <si>
    <t>Impossibilité / difficulté d'accès aux terres cultivables pour cause d'insécurité</t>
  </si>
  <si>
    <t xml:space="preserve">Santé et Nutrition </t>
  </si>
  <si>
    <t>Accès aux Centre de Santé (CDS)</t>
  </si>
  <si>
    <t>Rupture de certains médicaments</t>
  </si>
  <si>
    <t xml:space="preserve">Principaux problèmes de santé </t>
  </si>
  <si>
    <t>Nutrition</t>
  </si>
  <si>
    <t>Pas/Plus de programmes nutritionnels dans la localité</t>
  </si>
  <si>
    <t>Présence de programmes nutritionnels</t>
  </si>
  <si>
    <t>Education</t>
  </si>
  <si>
    <t xml:space="preserve">Infrastructures </t>
  </si>
  <si>
    <t>Distributions (humanitaires, communautaires, gouvernementales)</t>
  </si>
  <si>
    <t xml:space="preserve">Insécurité   </t>
  </si>
  <si>
    <t xml:space="preserve">Diminuer le nombre de repas par jour </t>
  </si>
  <si>
    <t>Absence de marché accessible et fonctionnel à distance de marche</t>
  </si>
  <si>
    <t>La population ne se sent pas en sécurité</t>
  </si>
  <si>
    <t>Présence de groupes armés non étatiques</t>
  </si>
  <si>
    <t>Absence d'assistance en protection / de service de réferencement dans la localité</t>
  </si>
  <si>
    <t xml:space="preserve">Cas de mariages précoces / forcés </t>
  </si>
  <si>
    <t>Mines</t>
  </si>
  <si>
    <t xml:space="preserve">Absence d'incident lié aux IED </t>
  </si>
  <si>
    <t>Non accès aux terres cultivables</t>
  </si>
  <si>
    <t>Accès aux moyens de subsistance perturbé</t>
  </si>
  <si>
    <t>Agriculture, maraîchage (vente)</t>
  </si>
  <si>
    <t>Difficultés d'accès aux moyens de subsistance</t>
  </si>
  <si>
    <t>Difficultés d'accès - oui</t>
  </si>
  <si>
    <t xml:space="preserve">Pompes à motricité humaine (PMH), robinet, forage, borne fontaine </t>
  </si>
  <si>
    <t>Assainissement</t>
  </si>
  <si>
    <t xml:space="preserve">Les CDS ne sont pas accessibles </t>
  </si>
  <si>
    <t>Manque de personnel médical</t>
  </si>
  <si>
    <t>Maux de tête, rhume, grippe</t>
  </si>
  <si>
    <t>Infrastructures éducatives existantes et accessibles</t>
  </si>
  <si>
    <t>Absence de latrines</t>
  </si>
  <si>
    <t>Présence de latrines (filles/garçons)</t>
  </si>
  <si>
    <t>Type éducation</t>
  </si>
  <si>
    <t>Accès globalement insuffisant</t>
  </si>
  <si>
    <t>Changer les habitudes alimentaires des ménages (qualité, diversité)</t>
  </si>
  <si>
    <t xml:space="preserve">Marché </t>
  </si>
  <si>
    <t>Lavage de main à l'eau seulement</t>
  </si>
  <si>
    <t>Connaissance des moments clés de lavage des mains</t>
  </si>
  <si>
    <t>Points d'eau dans les écoles</t>
  </si>
  <si>
    <t>Stratégies d'adaptation utilisées fréquemment</t>
  </si>
  <si>
    <t>Marché non accessible (insécurité sur les routes d'accès, présence des groupes armés)</t>
  </si>
  <si>
    <t>Les prix sont en hausse (rareté des produits)</t>
  </si>
  <si>
    <t>Marché peu approvisionné</t>
  </si>
  <si>
    <t xml:space="preserve">Incidents lié aux IED </t>
  </si>
  <si>
    <t>Acces a l'eau potable</t>
  </si>
  <si>
    <t>Présence de maladies hydriques liées à la consommation d'eau</t>
  </si>
  <si>
    <t>Décharge ouverte désignée</t>
  </si>
  <si>
    <t>Personnel de santé déserte/a déserté la zone (insécurité, présence de groupes armés)</t>
  </si>
  <si>
    <t>Absence de programmes nutritionnels</t>
  </si>
  <si>
    <t>Pas de points d'eau dans les écoles</t>
  </si>
  <si>
    <t>Les prix sont stables</t>
  </si>
  <si>
    <t>Dégradation du contexte sécuritaire</t>
  </si>
  <si>
    <t>Absence de titres de propriété</t>
  </si>
  <si>
    <t>Détérioration de l'accès (dans les derniers mois)</t>
  </si>
  <si>
    <t>Quel est l'objectif de l'analyse ?</t>
  </si>
  <si>
    <t xml:space="preserve">Le but de l'analyse qualitative est de venir compléter l'analyse quantitative effectuée en parallèle au sein du projet HSM - 3 Frontières, en venant détailler les sujets jugés pertinents en fonction de la région/zone d'origine de la population participant au groupe de discussion. </t>
  </si>
  <si>
    <t>Methodologie utilisee</t>
  </si>
  <si>
    <t>Quelle approche a ete utilisee pour l'analyse et pourquoi ?</t>
  </si>
  <si>
    <t>Presupposes et choix faits</t>
  </si>
  <si>
    <t>Forces et limites de l'analyse</t>
  </si>
  <si>
    <r>
      <t xml:space="preserve">Do you intend to publish the qualitative analysis (e.g. Data Saturation Grid and any additional qualitative analysis)? </t>
    </r>
    <r>
      <rPr>
        <sz val="11"/>
        <color rgb="FFFFFFFF"/>
        <rFont val="Arial Narrow"/>
        <family val="2"/>
      </rPr>
      <t>(place an X next to the appropriate option)</t>
    </r>
  </si>
  <si>
    <t>Yes X</t>
  </si>
  <si>
    <t>No</t>
  </si>
  <si>
    <t>If “Yes”, please answer the following short questions:</t>
  </si>
  <si>
    <t>If “No”, what is the reason we do not wish to publish?</t>
  </si>
  <si>
    <t>What files do we anticipate sharing?</t>
  </si>
  <si>
    <r>
      <rPr>
        <b/>
        <sz val="11"/>
        <rFont val="Arial Narrow"/>
        <family val="2"/>
      </rPr>
      <t>Is this a PANDA or IMPACT Research Cycle, and so the analysis should not be made public?</t>
    </r>
    <r>
      <rPr>
        <sz val="11"/>
        <rFont val="Arial Narrow"/>
        <family val="2"/>
      </rPr>
      <t xml:space="preserve"> (Place an X next to the appropriate option)
Yes 
No </t>
    </r>
  </si>
  <si>
    <t>This file</t>
  </si>
  <si>
    <r>
      <rPr>
        <b/>
        <sz val="11"/>
        <color rgb="FF000000"/>
        <rFont val="Arial Narrow"/>
        <family val="2"/>
      </rPr>
      <t>If no, please elaborate on the reasons we do not wish to publish</t>
    </r>
    <r>
      <rPr>
        <sz val="11"/>
        <color rgb="FF000000"/>
        <rFont val="Arial Narrow"/>
        <family val="2"/>
      </rPr>
      <t xml:space="preserve">
</t>
    </r>
    <r>
      <rPr>
        <i/>
        <sz val="11"/>
        <color theme="0" tint="-0.499984740745262"/>
        <rFont val="Arial Narrow"/>
        <family val="2"/>
      </rPr>
      <t xml:space="preserve">E.g. “Content touches on sensitive topics. Having discussed with the protection cluster in-country, it was decided that the risk of publishing qualitative analysis will pose too great a risk to the wellbeing of participants. As such, the team would prefer to bilaterally share analysis on a case-by-case basis with relevant actors.”
</t>
    </r>
    <r>
      <rPr>
        <sz val="11"/>
        <color rgb="FF000000"/>
        <rFont val="Arial Narrow"/>
        <family val="2"/>
      </rPr>
      <t xml:space="preserve">
[Add text here]</t>
    </r>
  </si>
  <si>
    <t>Has a READ_ME sheet already been developed to explain the content of the analysis file?</t>
  </si>
  <si>
    <t>Yes</t>
  </si>
  <si>
    <t>What is the expected date of publication?</t>
  </si>
  <si>
    <t>Items</t>
  </si>
  <si>
    <t>Description</t>
  </si>
  <si>
    <t>Project Background</t>
  </si>
  <si>
    <t>Primary data collection time period</t>
  </si>
  <si>
    <t>Geographic Coverage</t>
  </si>
  <si>
    <t>Methodology &amp; Sampling</t>
  </si>
  <si>
    <t>Groupes de discussion mixtes (hommes et femmes) PDI</t>
  </si>
  <si>
    <t>Participating Partners</t>
  </si>
  <si>
    <t>n/a</t>
  </si>
  <si>
    <t>Data Cleaning Process</t>
  </si>
  <si>
    <t>Contacts (Name &amp; email address)</t>
  </si>
  <si>
    <t>Sheets</t>
  </si>
  <si>
    <t>Sheet 1- READ ME</t>
  </si>
  <si>
    <t>Introduction de la recherche</t>
  </si>
  <si>
    <t>Precisions sur la démarche analytique</t>
  </si>
  <si>
    <t>Resume et analyse des échanges</t>
  </si>
  <si>
    <t>Sheet 2- Method report</t>
  </si>
  <si>
    <t>Cause du départ : insécurité / groupes armés (attaques, menaces)</t>
  </si>
  <si>
    <t>Axes empruntés : piste en terre</t>
  </si>
  <si>
    <t>Problèmes rencontrés lors du déplacement : fatigue</t>
  </si>
  <si>
    <t>Problèmes rencontrés lors du déplacement : aucun</t>
  </si>
  <si>
    <t>Choix de la localité : chef-lieu / ville importante</t>
  </si>
  <si>
    <t>Population présente : CL</t>
  </si>
  <si>
    <t>Population présente : retournés</t>
  </si>
  <si>
    <t>Porportion de CL: &gt;= 50% population actuelle</t>
  </si>
  <si>
    <t>Déplacements temporaires (volonté de retour)</t>
  </si>
  <si>
    <t>Déplacements intra-cercle</t>
  </si>
  <si>
    <t>Problèmes rencontrés lors du déplacement : insécurité (présence des groupes armés)</t>
  </si>
  <si>
    <t>Choix de la localité : ville plus stable, plus sécurisée</t>
  </si>
  <si>
    <t>Cause du départ : conflits communautaires / entre populations</t>
  </si>
  <si>
    <t xml:space="preserve">Conditions de retour : moyens de subsistance rétablis </t>
  </si>
  <si>
    <t>Date d'arrivée : 7 mois - 1 an</t>
  </si>
  <si>
    <t>Date d'arrivée : 2 - 6 mois</t>
  </si>
  <si>
    <t>Déplacements de longues distances (vers le sud : Ségou, Sikasso, Bamako)</t>
  </si>
  <si>
    <t xml:space="preserve">Kopasou  KONE | kopasou.kone@reach-initiative.org </t>
  </si>
  <si>
    <t>L'analyse a partir d'une grille de saturation a permis d'identifier les termes récurrents et les besoins prioritaires des ménages PDI vivant dans les différentes régions et localités d'origine (cf. grille de saturation pour voir les localités d'origine concernées) sur les différents secteurs d'intervention humanitaire au Mali. 
Les modules d'analyses se composent de la façon suivante : 
 - deux modules obligatoires : Sécurité Alimentaire, Protection  
 - deux moodules complémentaires (au choix parmi les secteurs d'intervention humanitaire restants) 
L'analyse a été appuyée avec des échanges auprès des équipes terrain ayant realisé les FGD, afin de clarifier les potentielles incomprehensions dans les debriefing.</t>
  </si>
  <si>
    <t>Cercle de Koro</t>
  </si>
  <si>
    <t>Cercle d'Ansongo</t>
  </si>
  <si>
    <t>Région de Mopti</t>
  </si>
  <si>
    <t>Région de Gao</t>
  </si>
  <si>
    <t>Région Mopti</t>
  </si>
  <si>
    <t>HSM | Mars 2021</t>
  </si>
  <si>
    <t>Cercle de Gao</t>
  </si>
  <si>
    <t>Cercle de Douentza</t>
  </si>
  <si>
    <t xml:space="preserve">Problèmes rencontrés lors du déplacement : contrôle check-point </t>
  </si>
  <si>
    <t>Problèmes rencontrés lors du déplacement : Peur d'attaque</t>
  </si>
  <si>
    <t>Les données obtenues permettent une compréhension contextuelle des données récoltées lors de la collecte quantitaive menée en parallèle : ces FDG amènent des éléments explicatifs de contexte constituant une aide précieuse pour la compréhension et l'analyse des dynamiques de déplacement des populations et des besoins des populations déplacées.  
Malgré la qualité des données obtenues, la prise de note n'a pas pu etre exhaustive et il est possible que certaines informations manquent. Le suivi effectué avec les équipes terrains a pour but de réduire cette perte d'informations autant que possible.</t>
  </si>
  <si>
    <t>REACH Mali Suivi de la situation humanitaire (HSM) : Groupe de discussion GRILLE DE SATURATION</t>
  </si>
  <si>
    <t xml:space="preserve">Le projet Suivi de la situation humanitaire (HSM) - 3 Frontières a pour objectif de produire une analyse régulière et transfrontalière de la sévérité des besoins multisectoriels dans la région dite des Trois Frontières (régions frontalières du Mali, Niger et Burkina Faso) à travers une collecte de données mensuelle via informateurs clés, dans le contexte des difficultés grandissantes d’accès humanitaire. Une phase pilote de ce projet etait en cours depuis novembre 2019.
Les bénéficiaires du projet au Mali sont les acteurs humanitaires qui œuvrent dans la zone. 
Le but de l'analyse qualitative est de venir compléter l'analyse quantitative effectuée en parallèle au sein du projet HSM - 3 Frontières, en venant détailler les sujets jugés pertinents en fonction de la région/zone d'origine de la population participant au groupe de discussion. </t>
  </si>
  <si>
    <t>Du 08 au 30 mars 2021</t>
  </si>
  <si>
    <t>Sheet 3- Saturation Grid_HSM_BMS_2021-03</t>
  </si>
  <si>
    <t>Sheet 4- Data Saturation Grid_HSM_cartographieparticipative_2021_03</t>
  </si>
  <si>
    <r>
      <rPr>
        <b/>
        <sz val="10"/>
        <rFont val="Arial Narrow"/>
        <family val="2"/>
      </rPr>
      <t xml:space="preserve">Region de Mopti </t>
    </r>
    <r>
      <rPr>
        <sz val="10"/>
        <rFont val="Arial Narrow"/>
        <family val="2"/>
      </rPr>
      <t xml:space="preserve">: Cercle de Douentza (localités de Datropera, Ela-Boni, Dansa et Alamina) et cercle de Koro (localités de Irekanda, Koundianga, Siguire et Bantouri)
</t>
    </r>
    <r>
      <rPr>
        <b/>
        <sz val="10"/>
        <rFont val="Arial Narrow"/>
        <family val="2"/>
      </rPr>
      <t>Region de Gao</t>
    </r>
    <r>
      <rPr>
        <sz val="10"/>
        <rFont val="Arial Narrow"/>
        <family val="2"/>
      </rPr>
      <t xml:space="preserve"> : Cercle d'Ansongo (localités de Euguedech 2, Tessit, Grey-Grey et Yyawane) et Cercle de Gao (localités de Tintihidjine, N'tillit, Marsi et Dorey)</t>
    </r>
  </si>
  <si>
    <t>Les données ont été collectées à partir de deux guides de discussion (Outil qualitatif sur l'évaluation multisectorielle des besoins, Outil qualitatif de cartographie participative). Deux personnes (un Chargé Terrain et un enquêteur) ont animé les discussions : un modérateur et un transcripteur.  
Un suivi effectué avec les Chargés Terrain a permi de clarifier certains points de ces FGD.</t>
  </si>
  <si>
    <t xml:space="preserve">Nous avons realisé 8 groupes de discussion : 4 dans la région de Mopti et 4  dans la région de Gao. 
Ces groupes de discussion étaient parfois mixtes (hommes et femmes), et parfois composés uniquement d'hommes. Ils étaient composés uniquement de PDI. La methodologie appliquée est celle presentée dans les TDR. </t>
  </si>
  <si>
    <t xml:space="preserve">L'ensemble des points de discussion abordés lors des FGD sont retranscripts dans cette grille de saturation. 
Par souci de protection de données sensibles, certaines informations seront supprimées lors de la publication de la grille, avec accord du HQ et de la CFP, afin de garantir la sécurité des populations ayant participé aux FDG. La grille de saturation sera mise à jour après validation pour un partage externe (ne pas hésiter a flecher des données qui sembleraient sensibles et qui n'auraient pas ete indiquées).  </t>
  </si>
  <si>
    <t>Marché fermé</t>
  </si>
  <si>
    <t>Vol de bétail</t>
  </si>
  <si>
    <t>Impossibilité / difficulté de pratiquer l'elevage / la transhumance pour cause d'insécurité (vols de bétail)</t>
  </si>
  <si>
    <t>Infrastructures éducatives existantes mais inaccessibles</t>
  </si>
  <si>
    <t>Les enseignants ont arrêté de travailler (greve, insécurité, menaces par les groupes armés)</t>
  </si>
  <si>
    <t>Travail des enfants (champs, bois, élevage, pêche)</t>
  </si>
  <si>
    <t xml:space="preserve">Temps d'accès au marché à moins de 30 minutes </t>
  </si>
  <si>
    <t xml:space="preserve">̵ Au cours des 30 derniers jours, l'accès aux moyens de subsistance était perturbé dans les localités évaluées des cercles de Douentza, de Koro, et d'Ansongo. Les principales activités génératrices de revenus dans ces localités étaient l'agriculture, l'élevage et le commerce.  </t>
  </si>
  <si>
    <t>Propre production pastorale</t>
  </si>
  <si>
    <t>Réduire la quantité et la qualité des repas par jour</t>
  </si>
  <si>
    <t>Stratégies d'adaptation en restreignant la consommation des adultes pour permettre aux plus jeunes de manger davantage</t>
  </si>
  <si>
    <t>Key points to keep in mind when using dataset :  Les données partagées sont indicatives et reflètent les échanges lors des groupes de discussion organisés parmi les PDI des localités/communes dans les régions de
Mopti (cercles de Douentza et de Koro) et de Gao (cercles d'Ansongo et de Gao)</t>
  </si>
  <si>
    <t>Ecoles formelles</t>
  </si>
  <si>
    <t>Accès éducation</t>
  </si>
  <si>
    <t xml:space="preserve">
 - Selon les participants de 02 groupes de discussion des localités évaluées des cercles de Douentza et de Koro, les principales sources de nourriture des populations étaient leurs propres productions agricole et pastorale au cours des 30 derniers jours. Ils rapportent aussi  que les sources secondaires de nourriture de ces populations étaient  le commerce et l'achat des vivres.
 - Les participants de 02 groupes de discussion des  localités évaluées des cercles de Gao et d'Ansongo ont rapporté que les principales sources de nourriture des populations étaient la production pastorale et le commerce au cours des 30 derniers jours. Ils ont aussi rapporté que les distributions humanitaires ont servi de compléments en nourriture pour les populations du cercle d'Ansongo.
</t>
  </si>
  <si>
    <t xml:space="preserve"> - Au cours des 30 derniers jours, l'accès à la nourriture des populations dans les localités évaluées des cercles de Douentza, de Koro, de Gao et d'Ansongo était globalement insuffisant selon les participants de 04 groupes de discussion. Ils rapportent que cet accès insuffisant à la nourriture était lié l'insécurité et la présence des groupes armés dans les localités évaluées de ces cercles.                                                                                                                                                                                                                                                                                                                                    
 - Au cours des 30 derniers jours, les participants de 02 groupes de discussion des localtités évaluées des cercles de Douentza et de Gao ont rapporté que l'accès à la nourriture était en détérioration à cause de l'insécurité (vol de bétail dans la commune de Haire du cercle de Douentza et la présence des violences des groupes armés dans la commune de N'tillit du cercle de Gao).
 - Les participants de 02 groupes de discussion des localités évaluées des cercles de Koro et de Douentza, ont rapporté que les populations  n'avaient pas accès aux terres cultivables du fait de la présence des groupes armés dans la zone au cours des 30 derniers jours.
</t>
  </si>
  <si>
    <t xml:space="preserve">̵ Au cours des 30 derniers jours, la principale stratégie d'adaptation des ménages au manque de nourriture dans les localités évaluées des cercles de Douentza, de Koro, d'Ansongo et de Gao était la dimunition de la quantité et de la qualité des repas journaliers selon les participants de 04 groupes de discussion. Cette stratégie était frequemment utilisée par les ménages. Ils rapportent que la seconde stratégie d'adaptation des ménages au manque de nourriture était la reduction de la consommation des adultes pour permettre aux plus jeunes de manger davantage.                                                                                                                                                                                                                              
</t>
  </si>
  <si>
    <r>
      <t xml:space="preserve">̵   Selon les participants de 04 groupes de discussion des localités évaluées des cercles de Douentza, de Koro, d'Ansongo et de Gao, les populations ne se sentaient pas en securité au cours des 30 derniers jours en raison de la présence des groupes armés non étatiques dans les zones, ce qui augmenterait les risques d'attaques, l'occupation des terres cultivables et les vol de bétail. Ils rapportent aussi qu'il y'a de </t>
    </r>
    <r>
      <rPr>
        <i/>
        <sz val="10"/>
        <rFont val="Arial Narrow"/>
        <family val="2"/>
      </rPr>
      <t>plus</t>
    </r>
    <r>
      <rPr>
        <i/>
        <sz val="10"/>
        <color theme="1"/>
        <rFont val="Arial Narrow"/>
        <family val="2"/>
      </rPr>
      <t xml:space="preserve"> en plus  une dégradation continue de la situation sécuritaire dans les localités évaluées des cercles de Douentza, de Koro, d'Ansongo et de Gao.</t>
    </r>
  </si>
  <si>
    <r>
      <t>̵   Selon les participants de 04 groupes de discussion des localités évaluées des cercles de Douentza, de Koro, d'Ansongo et de Gao, la préoccupation principale des populations</t>
    </r>
    <r>
      <rPr>
        <i/>
        <sz val="10"/>
        <rFont val="Arial Narrow"/>
        <family val="2"/>
      </rPr>
      <t xml:space="preserve"> </t>
    </r>
    <r>
      <rPr>
        <i/>
        <sz val="10"/>
        <color theme="1"/>
        <rFont val="Arial Narrow"/>
        <family val="2"/>
      </rPr>
      <t xml:space="preserve">est la présence des groupes armés non étatiques et les risques d'attaques au cours des 30 derniers jours. De plus, les participants d'un groupe de discussion des localités évaluées du cercle de Douentza ont rapporté que le vol bétail faisait partie des préoccupations de la population. </t>
    </r>
  </si>
  <si>
    <r>
      <t xml:space="preserve">̵ </t>
    </r>
    <r>
      <rPr>
        <i/>
        <sz val="10"/>
        <rFont val="Arial Narrow"/>
        <family val="2"/>
      </rPr>
      <t xml:space="preserve"> Au cours des 30 derniers jours, selon les participants de 04 groupes de discussion, le travail des enfants était une réalité dans les localités évaluées des cercles de Douentza, de Koro, d'Ansongo et de Gao. Par exemple, les participants de 02 groupes de discussion  ont rapporté que les enfants faisaient le travail du paturage au cours des 30 derniers jours dans les loclités évaluées des cercles de Douentza et de Gao. Ceux du cercle de Douentza (localités de Datropera et Ela-Boni) ont rapporté que les enfants qui faisaient le travail du paturage étaient exposés aux risques d'attaques par des bandits armés qui volent le bétail dans la zone.                                                                                                                                                                                   
- Au cours des 30 derniers jours, les particpants de 02 groupes de discussion des localités évaluées des cercles de Gao et d'Ansongo ont rapporté que l'insécurité dans les zones fait qu'il y'a présence des personnes montrant des signes de detresses (psychologiques).               
- Dans les localités évaluées des cercles de Douentza, de Koro et de Gao, les participants de 03 groupes de discussion ont rapporté l'absence des services de protection ou de référencement au cours des 30 derniers jours.                                                                                                        </t>
    </r>
  </si>
  <si>
    <t xml:space="preserve">̵  Au cours des 30 derniers jours, selon les particpants de 04 groupes de discussion, la majorité des populations (hôte et PDI) des localités évaluées des cercles de Koro, de Douentza, de Gao et d'Ansongo ne possède pas de documents d'identité officiels et de titres fonciers pour les champs et les habitations.
</t>
  </si>
  <si>
    <t xml:space="preserve">̵   Dans les localités évaluées des cercles de Gao et d'Ansongo, les participants de 02 groupes de discussion ont rapporté que les populations avaient un accès insuffisant à l'eau potable au cours des 30 derniers jours. En effet, les participants du groupe de discussion de la commune de Tessit (Ansongo), ont rapporté un accès à l'eau potable par la présence de deux forages fonctionnels dans les localités évaluées de Tessit, Euguedech 2, Grey-Grey et Iyawane. Alors que,  ceux du groupe de discussion de la commune de N'Tillit (Gao), ont rapporté qu'elles n'ont pas accès à l'eau potable car les forages des localités de Tintihidjine, N'Tillit, Marsi et de Dorey ne sont pas fonctionnels.                                                                                                                                                                                                                                                                                                                                         </t>
  </si>
  <si>
    <t>̵   Au cours des 30 derniers jours, dans les localités évaluées du cercle de Gao, les participants d'un groupe de discussion ont rapporté que les populations se lavent les mains seulement à l'eau après les toilletes et au moment (avant et après) des repas pour manger.</t>
  </si>
  <si>
    <t>Lavage de main après les toillettes</t>
  </si>
  <si>
    <t>Lavage des mains avant et après le repas</t>
  </si>
  <si>
    <t>̵- Selon les participants d'un groupe de discussion, les populations des localités évaluées du cercle de Gao jetaient leurs ordures à l'air libre au cours des 30 derniers jours.</t>
  </si>
  <si>
    <t>̵  Au cours des 30 derniers jours, selon les participants de 03 groupes de discussion, l'insécurité (présence des groupes armées, vol de bétail, occupations des terres cultivables et les risques d'ataques) était la cause principale des difficultés d'accès aux moyens de subsistance dans les localités évaluées des cercles de  Douentza, de Koro, et d'Ansongo.</t>
  </si>
  <si>
    <t>̵   Dans les localités évaluées des cercles de Douentza, de Koro, et de Gao, les participants de 03 groupes de discussion ont rapporté que  le personnel de santé a déserté la zone (insécurité, présence de groupes armés) au cours des 30 derniers jours. De plus, les particpants de 02 groupes de discussion ont rapporté que  les centres de santé (CDS) étaient inaccessibles dans les localités évaluées des cercles de Douentza et de Gao.
̵   Les participants de 02 groupes de discussion ont rapporté que des relais communautaires venaient donner les soins aux populations avec une insuffisance de stock en médicaments. Mais avec l'insécurité dans la zone, ces relais communautaires ne viennent plus dans les localités évaluées des cercles de Douentza et de Gao.</t>
  </si>
  <si>
    <t>̵  Selon les participants de 04 groupes de discussion, le paludisme, les maux de tete et les maladies respiratoires (rhume, grippe, toux, etc.) sont les principaux problèmes de santé commun dans les localités évaluées des cercles de Douentza, de Koro, d'Ansongo et de Gao au cours des 30 derniers jours.</t>
  </si>
  <si>
    <t>̵   Au cours des 30 derniers jours, les participants d'un groupe de discussion ont rapporté la présence de programmes nutritionnels pilotés par des relais communautaires dans les localités évaluées du cercle de Douentza. Par contre, les participants du groupe de discussion des localités évaluées du cercle de Koro ont rapporté l'absence de programmes nutritionnels dans la zone.</t>
  </si>
  <si>
    <r>
      <t>̵</t>
    </r>
    <r>
      <rPr>
        <i/>
        <sz val="10"/>
        <rFont val="Arial Narrow"/>
        <family val="2"/>
      </rPr>
      <t xml:space="preserve">  Les participants de 03 groupes de discussion ont rapporté l'absence d'incidents liés à des IED dans les localités évaluées des cercles de Douentza, de Koro et de Gao. Par contre, la présence d'incidents liés à des IED a été rapportée par les participants d'un groupe de discussion des localités évaluées du cercle d'Ansongo au cours des 30 derniers jours.</t>
    </r>
  </si>
  <si>
    <t xml:space="preserve">̵  Selon les participants aux 03 groupes de discussion des localités évaluées des cercles de Douentza, de Mopti et de Gao, les marchés étaient inaccessibles, non fonctionnels et voire fermés du fait de l'insécurité dans la zone au cours des 30 derniers jours. Ils ont rapporté que les populations achetaient les articles dans les boutiques environnantes qui étaient peu approvisionnées en marchandises. Les participants d'un groupe de discussion des localités évaluées du cercle de Koro ont rapporté que les prix des denrées alimentaires étaient en hausse au cours des 30 derniers jours à cause de la fermeture des marchés et de l'insécurité qui freine les deplacements des populations.                                                                                                                                                                                                                                                                                                                                                                                                                                                                                                      
- Selon les participants d'un groupe de discussion des localités évaluées du cercle d'Ansongo, les marchés étaient peu approvisionnés et accessibles à distance de marche au cours des 30 derniers jours. Ils ont rapportés que les prix étaient stables au cours des 30 derniers jours dans les marchés des localités évaluées du cercle d'Ansongo. 
</t>
  </si>
  <si>
    <t xml:space="preserve">Moyens de transport: dos d'ane et la marche </t>
  </si>
  <si>
    <t>Moyens de transport: moto</t>
  </si>
  <si>
    <t>Moyens de transport: camions, bus (tranport en commun)</t>
  </si>
  <si>
    <t xml:space="preserve">̵  Selon les participants de 04 groupes de discussion des localités évaluées des cercles de Douentza, de Koro, de Gao et d'Ansongo, les causes de départ des populations sont expliquées par l'insecurité, les menaces et les attaques par les groupes armés.  
̵  Selon les participants de 02 groupes de discussion des localités évaluées des cercles de Douentza et de Koro, les conflits communautaires sont  parmi les causes de depart des populations. 
</t>
  </si>
  <si>
    <t xml:space="preserve">̵ Les participants d'un groupe de discussion des cercles de Koro ont rapporté que les personnes déplacées se sentent en insécurité lors des déplacements. En effet, elles ont peur d'etre attaqué sur le trajet et d'etre victime d'une panne de moto sur le trajet.                                                                                                                                                                                                                                                                                                                                                                                                               - Parmi les problèmes rencontrés lors des déplacements, les participants de 02 groupes de discussion des cercles de Douentza et de Koro ont rapporté que les personnes déplacées rencontrent des difficultés pendant  les controles aux check-points, ce qui n'a pas été le cas chez les personnes déplacées des localités évaluées des cercles de Gao et d'Ansongo. </t>
  </si>
  <si>
    <t>̵  Selon les participants de 04 groupes de discussion des localités évaluées des cercles de Douentza, de Koro, de Gao et d'Ansongo, les déplacements se font surtout depuis les localités insecurisées vers les chefs-lieux des cercles plus stables.</t>
  </si>
  <si>
    <t>Date d'arrivée : moins d'un mois</t>
  </si>
  <si>
    <t>̵  Selon les participants de 02 groupes de discussion, les personnes déplacées internes sont arrivées moins d'un mois dans les localités évaluées des cercles de Koro et d'Ansongo.                                                                                                                                                                                                                                                                                                                       ̵  Selon les participants de 02 groupes de discussion, les personnes déplacées internes sont arrivées entre 02 à 06 mois dans les localités évaluées des cercles de Koro et de Gao. De meme, les personnes déplacées internes sont arrivées plus de 07 mois dans les localités évaluées du cercle d'Ansongo selon les participants d'un groupe de discussion.</t>
  </si>
  <si>
    <t>̵ Les déplacements observés sont intra-cercles selon les participants de 04 groupes de discussion dans les localités évaluées de Douentza, de Koro, d'Ansongo et de Gao. Néanmoins, dans les localités évaluées des cercles de Koro et de Douentza, les partcipants de 02 groupes de discussion ont rapporté que certaines personnes déplacées sont parties vers Bamako comme destination finale.</t>
  </si>
  <si>
    <t>̵  Les déplacements sont  temporaires selon les participants de 04 groupes de discussion des localités évaluées des cercles de Douentza, de Koro, de Gao et d'Ansongo. Ils ont aussi rapporté que les personnes deplacées ont une volonté de retour dans leurs localités d'origine à condition que la securité et les moyens de subsistances sont retablis.</t>
  </si>
  <si>
    <t>Population présente : déplacées internes</t>
  </si>
  <si>
    <r>
      <rPr>
        <i/>
        <sz val="10"/>
        <rFont val="Arial Narrow"/>
        <family val="2"/>
      </rPr>
      <t>̵ Les particpants de 04 groupes de discussion des localités évaluées des cercles de Douentza, de Koro, de Gao et d'Ansongo ont rapporté que la population présente dans les localités d'origine est surtout locale. De plus, les participants de 02 groupes de discussion des localités évaluées des cercles de Douentza et de Gao ont rapporté respectivement  la presence des retournées et des déplacées internes dans leur localité d'origine.</t>
    </r>
    <r>
      <rPr>
        <i/>
        <sz val="10"/>
        <color theme="1"/>
        <rFont val="Arial Narrow"/>
        <family val="2"/>
      </rPr>
      <t xml:space="preserve">
</t>
    </r>
  </si>
  <si>
    <t>̵ Les participants de 04 groupes de discussion rapportent que la piste terrestre est la voie principale utilisée par les populations pour les déplacements dans les localités évaluées des cercles de Douentza, de Koro, d'Ansongo et de Gao. De plus, ils ont rapporté que les moyens de transport utilisés par les personnes déplacées varient d'une localité à une autre. En effet, selon les participants d'un groupe de discussion des localités évaluées du cercle de Douentza, les transports en commun sont utilisés pour les déplacements alors que les motos sont utilisées dans les localités évaluées du cercle de Koro (rapporté par les participants d'un groupe de discussion du cercle de Koro). De meme, dans les localités évaluées du cercle de Gao, les participants d'un groupe de discussion ont rapporté que  les camions, les motos, le dos d'ane et la marche sont utilisés par les populations pour les déplacements alors que dans le cercle d'Ansongo les transports en commun et les motos sont utilisés (rapporté par les participants d'un groupe de discussion du cercle d'Ansongo).</t>
  </si>
  <si>
    <t xml:space="preserve">̵  Dans les localités évaluées du cercle de Douentza, les participants d'un groupe de discussion ont rapporté que les services éducatifs existent mais fermés à cause de l'insécurité grandissante qui a causé la fuite des enseignants de la zone.
                                                                                                                                                                                                               ̵  Dans les localités évaluées du cercle de Koro, les participants d'un groupe de discussion ont rapporté que les services éducatifs formels existent et sont accessibles pour les enfants vivant dans les localités de Koundianga, mais ses services  éducatifs sont inaccessibles dans les autres localités évaluées du cercle à cause de l'insécurité grandissante qui a causé la fuite des enseignants de la zone.
</t>
  </si>
  <si>
    <t>̵ Dans les localités évaluées du cercle de Douentza, les participants d'un groupe de discussion ont rapporté la présence de points d'eau dans les écoles et la  présence de  latrines dans certaines écoles.                                                                                                                                                                                                                                                                                                                          -Dans les localités évaluées du cercle de Koro, les participants d'un groupe de discussion ont rapporté  l'absence de points d'eau et de latrines dans les écoles.</t>
  </si>
  <si>
    <t>̵   Au cours des 30 derniers jours, les participants d'un groupe de discussion ont rapporté que les sources d'eau des populations dans les localités évaluées du cercle d'Ansongo sont les forages et les puits non protégés. De meme, les participants d'un groupe de discussion des localités évaluées du cercle de Gao, ont rapporté que les sources d'eau utilisées par les populations étaent les puits non protégés et les rivières.                                                                                                                                                                                                  ̵  Au cours des 30 derniers jours, les participants de 02 groupes de discussion ont rapporté que les sources d'eau utilisées par les populations des localités évaluées des cercles de Gao et d'Ansongo provoquaient la présence de maladies hydriques (maux de ventre et diarrhées)  liées à la consommation d'eau non potable.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</si>
</sst>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Calibri"/>
      <family val="2"/>
      <scheme val="minor"/>
    </font>
    <font>
      <sz val="11"/>
      <color theme="1"/>
      <name val="Arial Narrow"/>
      <family val="2"/>
    </font>
    <font>
      <b/>
      <sz val="11"/>
      <color theme="0"/>
      <name val="Arial Narrow"/>
      <family val="2"/>
    </font>
    <font>
      <sz val="11"/>
      <name val="Arial Narrow"/>
      <family val="2"/>
    </font>
    <font>
      <b/>
      <sz val="16"/>
      <color theme="1"/>
      <name val="Arial Narrow"/>
      <family val="2"/>
    </font>
    <font>
      <i/>
      <sz val="11"/>
      <color theme="1"/>
      <name val="Arial Narrow"/>
      <family val="2"/>
    </font>
    <font>
      <b/>
      <sz val="10"/>
      <color theme="0"/>
      <name val="Arial Narrow"/>
      <family val="2"/>
    </font>
    <font>
      <sz val="9"/>
      <color theme="0"/>
      <name val="Arial Narrow"/>
      <family val="2"/>
    </font>
    <font>
      <b/>
      <sz val="12"/>
      <color theme="0"/>
      <name val="Arial Narrow"/>
      <family val="2"/>
    </font>
    <font>
      <b/>
      <sz val="9"/>
      <color theme="0"/>
      <name val="Arial Narrow"/>
      <family val="2"/>
    </font>
    <font>
      <b/>
      <sz val="10"/>
      <color theme="1"/>
      <name val="Arial Narrow"/>
      <family val="2"/>
    </font>
    <font>
      <i/>
      <sz val="10"/>
      <color theme="1"/>
      <name val="Arial Narrow"/>
      <family val="2"/>
    </font>
    <font>
      <sz val="10"/>
      <color theme="1"/>
      <name val="Arial Narrow"/>
      <family val="2"/>
    </font>
    <font>
      <b/>
      <sz val="10"/>
      <name val="Arial Narrow"/>
      <family val="2"/>
    </font>
    <font>
      <sz val="10"/>
      <name val="Arial Narrow"/>
      <family val="2"/>
    </font>
    <font>
      <b/>
      <sz val="11"/>
      <color rgb="FFFFFFFF"/>
      <name val="Arial Narrow"/>
      <family val="2"/>
    </font>
    <font>
      <i/>
      <sz val="11"/>
      <color theme="2" tint="-0.499984740745262"/>
      <name val="Arial Narrow"/>
      <family val="2"/>
    </font>
    <font>
      <sz val="11"/>
      <color rgb="FF000000"/>
      <name val="Arial Narrow"/>
      <family val="2"/>
    </font>
    <font>
      <sz val="11"/>
      <color rgb="FFFFFFFF"/>
      <name val="Arial Narrow"/>
      <family val="2"/>
    </font>
    <font>
      <b/>
      <sz val="11"/>
      <color rgb="FF000000"/>
      <name val="Arial Narrow"/>
      <family val="2"/>
    </font>
    <font>
      <b/>
      <sz val="11"/>
      <name val="Arial Narrow"/>
      <family val="2"/>
    </font>
    <font>
      <i/>
      <sz val="11"/>
      <color theme="0" tint="-0.499984740745262"/>
      <name val="Arial Narrow"/>
      <family val="2"/>
    </font>
    <font>
      <b/>
      <sz val="28"/>
      <color rgb="FF000000"/>
      <name val="Arial Narrow"/>
      <family val="2"/>
    </font>
    <font>
      <b/>
      <u/>
      <sz val="10"/>
      <color rgb="FFEE5859"/>
      <name val="Arial Narrow"/>
      <family val="2"/>
    </font>
    <font>
      <b/>
      <sz val="10"/>
      <color rgb="FFEE5859"/>
      <name val="Arial Narrow"/>
      <family val="2"/>
    </font>
    <font>
      <i/>
      <sz val="10"/>
      <name val="Arial Narrow"/>
      <family val="2"/>
    </font>
  </fonts>
  <fills count="10">
    <fill>
      <patternFill patternType="none"/>
    </fill>
    <fill>
      <patternFill patternType="gray125"/>
    </fill>
    <fill>
      <patternFill patternType="solid">
        <fgColor theme="0"/>
        <bgColor indexed="64"/>
      </patternFill>
    </fill>
    <fill>
      <patternFill patternType="solid">
        <fgColor rgb="FFEE5859"/>
        <bgColor indexed="64"/>
      </patternFill>
    </fill>
    <fill>
      <patternFill patternType="solid">
        <fgColor rgb="FF666666"/>
        <bgColor indexed="64"/>
      </patternFill>
    </fill>
    <fill>
      <patternFill patternType="solid">
        <fgColor rgb="FFEE5859"/>
        <bgColor rgb="FFD63F40"/>
      </patternFill>
    </fill>
    <fill>
      <patternFill patternType="solid">
        <fgColor theme="0" tint="-0.14999847407452621"/>
        <bgColor indexed="64"/>
      </patternFill>
    </fill>
    <fill>
      <patternFill patternType="solid">
        <fgColor theme="0" tint="-0.14999847407452621"/>
        <bgColor rgb="FFA6A6A6"/>
      </patternFill>
    </fill>
    <fill>
      <patternFill patternType="solid">
        <fgColor theme="0" tint="-4.9989318521683403E-2"/>
        <bgColor indexed="64"/>
      </patternFill>
    </fill>
    <fill>
      <patternFill patternType="solid">
        <fgColor theme="2"/>
        <bgColor indexed="64"/>
      </patternFill>
    </fill>
  </fills>
  <borders count="38">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right style="medium">
        <color indexed="64"/>
      </right>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rgb="FFFFFFFF"/>
      </left>
      <right style="medium">
        <color indexed="64"/>
      </right>
      <top/>
      <bottom style="medium">
        <color rgb="FFFFFFFF"/>
      </bottom>
      <diagonal/>
    </border>
    <border>
      <left style="medium">
        <color indexed="64"/>
      </left>
      <right style="medium">
        <color rgb="FFFFFFFF"/>
      </right>
      <top style="medium">
        <color rgb="FFFFFFFF"/>
      </top>
      <bottom style="medium">
        <color rgb="FFFFFFFF"/>
      </bottom>
      <diagonal/>
    </border>
    <border>
      <left style="medium">
        <color rgb="FFFFFFFF"/>
      </left>
      <right style="medium">
        <color indexed="64"/>
      </right>
      <top style="medium">
        <color rgb="FFFFFFFF"/>
      </top>
      <bottom style="medium">
        <color rgb="FFFFFFFF"/>
      </bottom>
      <diagonal/>
    </border>
    <border>
      <left style="medium">
        <color indexed="64"/>
      </left>
      <right/>
      <top style="medium">
        <color rgb="FFFFFFFF"/>
      </top>
      <bottom style="medium">
        <color rgb="FFFFFFFF"/>
      </bottom>
      <diagonal/>
    </border>
    <border>
      <left/>
      <right style="medium">
        <color indexed="64"/>
      </right>
      <top style="medium">
        <color rgb="FFFFFFFF"/>
      </top>
      <bottom style="medium">
        <color rgb="FFFFFFFF"/>
      </bottom>
      <diagonal/>
    </border>
    <border>
      <left style="thin">
        <color rgb="FFFFFFFF"/>
      </left>
      <right style="medium">
        <color indexed="64"/>
      </right>
      <top/>
      <bottom/>
      <diagonal/>
    </border>
    <border>
      <left style="medium">
        <color indexed="64"/>
      </left>
      <right style="medium">
        <color rgb="FFFFFFFF"/>
      </right>
      <top style="medium">
        <color rgb="FFFFFFFF"/>
      </top>
      <bottom/>
      <diagonal/>
    </border>
    <border>
      <left style="medium">
        <color rgb="FFFFFFFF"/>
      </left>
      <right style="medium">
        <color indexed="64"/>
      </right>
      <top style="medium">
        <color rgb="FFFFFFFF"/>
      </top>
      <bottom/>
      <diagonal/>
    </border>
    <border>
      <left style="thin">
        <color indexed="64"/>
      </left>
      <right style="thin">
        <color indexed="64"/>
      </right>
      <top style="thin">
        <color indexed="64"/>
      </top>
      <bottom style="thin">
        <color indexed="64"/>
      </bottom>
      <diagonal/>
    </border>
    <border>
      <left style="medium">
        <color theme="1" tint="0.14999847407452621"/>
      </left>
      <right style="thin">
        <color theme="0"/>
      </right>
      <top style="medium">
        <color theme="1" tint="0.14999847407452621"/>
      </top>
      <bottom/>
      <diagonal/>
    </border>
    <border>
      <left style="thin">
        <color theme="0"/>
      </left>
      <right style="thin">
        <color theme="0"/>
      </right>
      <top style="medium">
        <color theme="1" tint="0.14999847407452621"/>
      </top>
      <bottom/>
      <diagonal/>
    </border>
    <border>
      <left style="thin">
        <color theme="0"/>
      </left>
      <right style="medium">
        <color theme="1" tint="0.14999847407452621"/>
      </right>
      <top style="medium">
        <color theme="1" tint="0.14999847407452621"/>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51">
    <xf numFmtId="0" fontId="0" fillId="0" borderId="0" xfId="0"/>
    <xf numFmtId="0" fontId="0" fillId="0" borderId="1" xfId="0" applyBorder="1" applyAlignment="1">
      <alignment vertical="center"/>
    </xf>
    <xf numFmtId="0" fontId="0" fillId="0" borderId="1" xfId="0" applyFill="1" applyBorder="1" applyAlignment="1">
      <alignment vertical="center"/>
    </xf>
    <xf numFmtId="0" fontId="0" fillId="0" borderId="2" xfId="0" applyBorder="1" applyAlignment="1">
      <alignment vertical="center"/>
    </xf>
    <xf numFmtId="0" fontId="0" fillId="0" borderId="2" xfId="0" applyBorder="1" applyAlignment="1">
      <alignment horizontal="center" vertical="center"/>
    </xf>
    <xf numFmtId="0" fontId="0" fillId="0" borderId="1" xfId="0" applyBorder="1" applyAlignment="1">
      <alignment horizontal="center" vertical="center"/>
    </xf>
    <xf numFmtId="0" fontId="1" fillId="0" borderId="8" xfId="0" applyFont="1" applyBorder="1"/>
    <xf numFmtId="0" fontId="1" fillId="0" borderId="9" xfId="0" applyFont="1" applyBorder="1"/>
    <xf numFmtId="0" fontId="17" fillId="0" borderId="8" xfId="0" applyFont="1" applyBorder="1" applyAlignment="1">
      <alignment horizontal="left" vertical="center" wrapText="1"/>
    </xf>
    <xf numFmtId="0" fontId="17" fillId="0" borderId="9" xfId="0" applyFont="1" applyBorder="1" applyAlignment="1">
      <alignment horizontal="left" vertical="center" wrapText="1"/>
    </xf>
    <xf numFmtId="0" fontId="17" fillId="0" borderId="10" xfId="0" applyFont="1" applyBorder="1" applyAlignment="1">
      <alignment horizontal="left" vertical="center" wrapText="1" indent="1"/>
    </xf>
    <xf numFmtId="0" fontId="17" fillId="0" borderId="11" xfId="0" applyFont="1" applyBorder="1" applyAlignment="1">
      <alignment horizontal="left" vertical="center" wrapText="1" indent="1"/>
    </xf>
    <xf numFmtId="0" fontId="15" fillId="4" borderId="12" xfId="0" applyFont="1" applyFill="1" applyBorder="1" applyAlignment="1">
      <alignment horizontal="justify" vertical="center" wrapText="1"/>
    </xf>
    <xf numFmtId="0" fontId="19" fillId="0" borderId="13" xfId="0" applyFont="1" applyBorder="1" applyAlignment="1">
      <alignment vertical="center" wrapText="1"/>
    </xf>
    <xf numFmtId="0" fontId="3" fillId="0" borderId="13" xfId="0" applyFont="1" applyBorder="1" applyAlignment="1">
      <alignment horizontal="justify" vertical="center" wrapText="1"/>
    </xf>
    <xf numFmtId="0" fontId="17" fillId="0" borderId="14" xfId="0" applyFont="1" applyBorder="1" applyAlignment="1">
      <alignment vertical="center" wrapText="1"/>
    </xf>
    <xf numFmtId="0" fontId="1" fillId="0" borderId="14" xfId="0" applyFont="1" applyBorder="1" applyAlignment="1">
      <alignment vertical="top" wrapText="1"/>
    </xf>
    <xf numFmtId="0" fontId="19" fillId="0" borderId="14" xfId="0" applyFont="1" applyBorder="1" applyAlignment="1">
      <alignment vertical="center" wrapText="1"/>
    </xf>
    <xf numFmtId="0" fontId="1" fillId="0" borderId="0" xfId="0" applyFont="1"/>
    <xf numFmtId="14" fontId="17" fillId="0" borderId="15" xfId="0" applyNumberFormat="1" applyFont="1" applyFill="1" applyBorder="1" applyAlignment="1">
      <alignment vertical="center" wrapText="1"/>
    </xf>
    <xf numFmtId="0" fontId="2" fillId="5" borderId="7" xfId="0" applyFont="1" applyFill="1" applyBorder="1" applyAlignment="1">
      <alignment vertical="top" wrapText="1"/>
    </xf>
    <xf numFmtId="0" fontId="2" fillId="5" borderId="18" xfId="0" applyFont="1" applyFill="1" applyBorder="1" applyAlignment="1">
      <alignment horizontal="left" vertical="top" wrapText="1"/>
    </xf>
    <xf numFmtId="0" fontId="14" fillId="6" borderId="19" xfId="0" applyFont="1" applyFill="1" applyBorder="1" applyAlignment="1">
      <alignment vertical="top" wrapText="1"/>
    </xf>
    <xf numFmtId="0" fontId="14" fillId="6" borderId="3" xfId="0" applyFont="1" applyFill="1" applyBorder="1" applyAlignment="1">
      <alignment horizontal="left" vertical="top" wrapText="1"/>
    </xf>
    <xf numFmtId="0" fontId="14" fillId="0" borderId="19" xfId="0" applyFont="1" applyFill="1" applyBorder="1" applyAlignment="1">
      <alignment vertical="top" wrapText="1"/>
    </xf>
    <xf numFmtId="0" fontId="14" fillId="0" borderId="20" xfId="0" applyFont="1" applyFill="1" applyBorder="1" applyAlignment="1">
      <alignment horizontal="left" vertical="top" wrapText="1"/>
    </xf>
    <xf numFmtId="0" fontId="14" fillId="7" borderId="3" xfId="0" applyFont="1" applyFill="1" applyBorder="1" applyAlignment="1">
      <alignment horizontal="left" vertical="top" wrapText="1"/>
    </xf>
    <xf numFmtId="0" fontId="14" fillId="6" borderId="21" xfId="0" applyFont="1" applyFill="1" applyBorder="1" applyAlignment="1">
      <alignment vertical="top" wrapText="1"/>
    </xf>
    <xf numFmtId="0" fontId="14" fillId="6" borderId="22" xfId="0" applyFont="1" applyFill="1" applyBorder="1" applyAlignment="1">
      <alignment vertical="top" wrapText="1"/>
    </xf>
    <xf numFmtId="0" fontId="14" fillId="2" borderId="21" xfId="0" applyFont="1" applyFill="1" applyBorder="1" applyAlignment="1">
      <alignment vertical="top" wrapText="1"/>
    </xf>
    <xf numFmtId="0" fontId="14" fillId="2" borderId="22" xfId="0" applyFont="1" applyFill="1" applyBorder="1" applyAlignment="1">
      <alignment vertical="top" wrapText="1"/>
    </xf>
    <xf numFmtId="0" fontId="14" fillId="6" borderId="20" xfId="0" applyFont="1" applyFill="1" applyBorder="1" applyAlignment="1">
      <alignment horizontal="left" vertical="top" wrapText="1"/>
    </xf>
    <xf numFmtId="0" fontId="2" fillId="5" borderId="23" xfId="0" applyFont="1" applyFill="1" applyBorder="1" applyAlignment="1">
      <alignment horizontal="left" vertical="top" wrapText="1"/>
    </xf>
    <xf numFmtId="0" fontId="14" fillId="2" borderId="0" xfId="0" applyFont="1" applyFill="1" applyAlignment="1">
      <alignment wrapText="1"/>
    </xf>
    <xf numFmtId="0" fontId="0" fillId="2" borderId="0" xfId="0" applyFill="1"/>
    <xf numFmtId="0" fontId="0" fillId="0" borderId="0" xfId="0" applyAlignment="1">
      <alignment wrapText="1"/>
    </xf>
    <xf numFmtId="0" fontId="0" fillId="2" borderId="0" xfId="0" applyFill="1" applyAlignment="1">
      <alignment wrapText="1"/>
    </xf>
    <xf numFmtId="0" fontId="14" fillId="0" borderId="24" xfId="0" applyFont="1" applyFill="1" applyBorder="1" applyAlignment="1">
      <alignment vertical="top" wrapText="1"/>
    </xf>
    <xf numFmtId="0" fontId="14" fillId="0" borderId="25" xfId="0" applyFont="1" applyFill="1" applyBorder="1" applyAlignment="1">
      <alignment horizontal="left" vertical="top" wrapText="1"/>
    </xf>
    <xf numFmtId="0" fontId="14" fillId="6" borderId="0" xfId="0" applyFont="1" applyFill="1" applyBorder="1" applyAlignment="1">
      <alignment vertical="top" wrapText="1"/>
    </xf>
    <xf numFmtId="0" fontId="14" fillId="2" borderId="0" xfId="0" applyFont="1" applyFill="1" applyBorder="1" applyAlignment="1">
      <alignment vertical="top" wrapText="1"/>
    </xf>
    <xf numFmtId="0" fontId="14" fillId="2" borderId="0" xfId="0" applyFont="1" applyFill="1" applyBorder="1" applyAlignment="1">
      <alignment horizontal="left" vertical="top" wrapText="1"/>
    </xf>
    <xf numFmtId="0" fontId="14" fillId="2" borderId="4" xfId="0" applyFont="1" applyFill="1" applyBorder="1" applyAlignment="1">
      <alignment vertical="top" wrapText="1"/>
    </xf>
    <xf numFmtId="0" fontId="14" fillId="2" borderId="9" xfId="0" applyFont="1" applyFill="1" applyBorder="1" applyAlignment="1">
      <alignment horizontal="left" vertical="top" wrapText="1"/>
    </xf>
    <xf numFmtId="0" fontId="0" fillId="0" borderId="1" xfId="0" applyBorder="1" applyAlignment="1">
      <alignment vertical="center" wrapText="1"/>
    </xf>
    <xf numFmtId="0" fontId="5" fillId="2" borderId="28" xfId="0" applyFont="1" applyFill="1" applyBorder="1" applyAlignment="1">
      <alignment vertical="center"/>
    </xf>
    <xf numFmtId="0" fontId="5" fillId="2" borderId="28" xfId="0" applyFont="1" applyFill="1" applyBorder="1" applyAlignment="1">
      <alignment horizontal="center" vertical="center"/>
    </xf>
    <xf numFmtId="0" fontId="5" fillId="0" borderId="28" xfId="0" applyFont="1" applyBorder="1" applyAlignment="1">
      <alignment horizontal="center" vertical="center"/>
    </xf>
    <xf numFmtId="0" fontId="7" fillId="3" borderId="26" xfId="0" applyFont="1" applyFill="1" applyBorder="1" applyAlignment="1">
      <alignment vertical="center"/>
    </xf>
    <xf numFmtId="0" fontId="7" fillId="3" borderId="26" xfId="0" applyFont="1" applyFill="1" applyBorder="1" applyAlignment="1">
      <alignment horizontal="center" vertical="center"/>
    </xf>
    <xf numFmtId="0" fontId="9" fillId="3" borderId="26" xfId="0" applyFont="1" applyFill="1" applyBorder="1" applyAlignment="1">
      <alignment horizontal="center" vertical="center" wrapText="1"/>
    </xf>
    <xf numFmtId="0" fontId="10" fillId="0" borderId="26" xfId="0" applyFont="1" applyFill="1" applyBorder="1" applyAlignment="1">
      <alignment vertical="center"/>
    </xf>
    <xf numFmtId="0" fontId="11" fillId="0" borderId="26" xfId="0" applyFont="1" applyFill="1" applyBorder="1" applyAlignment="1">
      <alignment vertical="center" wrapText="1"/>
    </xf>
    <xf numFmtId="0" fontId="12" fillId="0" borderId="26" xfId="0" applyFont="1" applyFill="1" applyBorder="1" applyAlignment="1">
      <alignment vertical="center"/>
    </xf>
    <xf numFmtId="0" fontId="5" fillId="0" borderId="29" xfId="0" applyFont="1" applyBorder="1" applyAlignment="1">
      <alignment vertical="center" wrapText="1"/>
    </xf>
    <xf numFmtId="0" fontId="10" fillId="6" borderId="26" xfId="0" applyFont="1" applyFill="1" applyBorder="1" applyAlignment="1">
      <alignment vertical="center"/>
    </xf>
    <xf numFmtId="0" fontId="12" fillId="6" borderId="26" xfId="0" applyFont="1" applyFill="1" applyBorder="1" applyAlignment="1">
      <alignment horizontal="center" vertical="center"/>
    </xf>
    <xf numFmtId="0" fontId="12" fillId="6" borderId="26" xfId="0" applyFont="1" applyFill="1" applyBorder="1" applyAlignment="1">
      <alignment vertical="center" wrapText="1"/>
    </xf>
    <xf numFmtId="0" fontId="14" fillId="6" borderId="26" xfId="0" applyFont="1" applyFill="1" applyBorder="1" applyAlignment="1">
      <alignment vertical="center"/>
    </xf>
    <xf numFmtId="0" fontId="12" fillId="0" borderId="26" xfId="0" applyFont="1" applyFill="1" applyBorder="1" applyAlignment="1">
      <alignment horizontal="center" vertical="center"/>
    </xf>
    <xf numFmtId="0" fontId="12" fillId="0" borderId="26" xfId="0" applyFont="1" applyFill="1" applyBorder="1" applyAlignment="1">
      <alignment horizontal="left" vertical="center" wrapText="1"/>
    </xf>
    <xf numFmtId="0" fontId="12" fillId="6" borderId="26" xfId="0" applyFont="1" applyFill="1" applyBorder="1" applyAlignment="1">
      <alignment horizontal="left" vertical="center"/>
    </xf>
    <xf numFmtId="0" fontId="12" fillId="8" borderId="26" xfId="0" applyFont="1" applyFill="1" applyBorder="1" applyAlignment="1">
      <alignment horizontal="center" vertical="center"/>
    </xf>
    <xf numFmtId="0" fontId="10" fillId="6" borderId="26" xfId="0" applyFont="1" applyFill="1" applyBorder="1" applyAlignment="1">
      <alignment horizontal="left" vertical="center" wrapText="1"/>
    </xf>
    <xf numFmtId="0" fontId="12" fillId="6" borderId="30" xfId="0" applyFont="1" applyFill="1" applyBorder="1" applyAlignment="1">
      <alignment horizontal="center" vertical="center"/>
    </xf>
    <xf numFmtId="0" fontId="12" fillId="0" borderId="32" xfId="0" applyFont="1" applyFill="1" applyBorder="1" applyAlignment="1">
      <alignment horizontal="center" vertical="center"/>
    </xf>
    <xf numFmtId="0" fontId="10" fillId="0" borderId="26" xfId="0" applyFont="1" applyFill="1" applyBorder="1" applyAlignment="1">
      <alignment horizontal="left" vertical="center" wrapText="1"/>
    </xf>
    <xf numFmtId="0" fontId="5" fillId="0" borderId="29" xfId="0" applyNumberFormat="1" applyFont="1" applyBorder="1" applyAlignment="1">
      <alignment vertical="center"/>
    </xf>
    <xf numFmtId="0" fontId="11" fillId="6" borderId="26" xfId="0" applyNumberFormat="1" applyFont="1" applyFill="1" applyBorder="1" applyAlignment="1">
      <alignment vertical="center" wrapText="1"/>
    </xf>
    <xf numFmtId="0" fontId="12" fillId="0" borderId="26" xfId="0" applyNumberFormat="1" applyFont="1" applyFill="1" applyBorder="1" applyAlignment="1">
      <alignment vertical="center"/>
    </xf>
    <xf numFmtId="0" fontId="12" fillId="6" borderId="26" xfId="0" applyNumberFormat="1" applyFont="1" applyFill="1" applyBorder="1" applyAlignment="1">
      <alignment vertical="center"/>
    </xf>
    <xf numFmtId="0" fontId="0" fillId="0" borderId="2" xfId="0" applyNumberFormat="1" applyBorder="1" applyAlignment="1">
      <alignment vertical="center"/>
    </xf>
    <xf numFmtId="0" fontId="0" fillId="0" borderId="1" xfId="0" applyNumberFormat="1" applyBorder="1" applyAlignment="1">
      <alignment vertical="center"/>
    </xf>
    <xf numFmtId="0" fontId="12" fillId="0" borderId="26" xfId="0" applyFont="1" applyFill="1" applyBorder="1" applyAlignment="1">
      <alignment horizontal="center" vertical="center"/>
    </xf>
    <xf numFmtId="0" fontId="12" fillId="6" borderId="26" xfId="0" applyFont="1" applyFill="1" applyBorder="1" applyAlignment="1">
      <alignment horizontal="center" vertical="center"/>
    </xf>
    <xf numFmtId="0" fontId="12" fillId="0" borderId="26" xfId="0" applyFont="1" applyFill="1" applyBorder="1" applyAlignment="1">
      <alignment horizontal="center" vertical="center"/>
    </xf>
    <xf numFmtId="0" fontId="12" fillId="0" borderId="26" xfId="0" applyFont="1" applyFill="1" applyBorder="1" applyAlignment="1">
      <alignment horizontal="center" vertical="center"/>
    </xf>
    <xf numFmtId="0" fontId="12" fillId="0" borderId="26" xfId="0" applyFont="1" applyFill="1" applyBorder="1" applyAlignment="1">
      <alignment horizontal="center" vertical="center"/>
    </xf>
    <xf numFmtId="0" fontId="12" fillId="0" borderId="26" xfId="0" applyFont="1" applyFill="1" applyBorder="1" applyAlignment="1">
      <alignment horizontal="center" vertical="center"/>
    </xf>
    <xf numFmtId="0" fontId="14" fillId="0" borderId="26" xfId="0" applyFont="1" applyFill="1" applyBorder="1" applyAlignment="1">
      <alignment vertical="center" wrapText="1"/>
    </xf>
    <xf numFmtId="0" fontId="14" fillId="6" borderId="26" xfId="0" applyFont="1" applyFill="1" applyBorder="1" applyAlignment="1">
      <alignment vertical="center" wrapText="1"/>
    </xf>
    <xf numFmtId="0" fontId="13" fillId="0" borderId="26" xfId="0" applyFont="1" applyFill="1" applyBorder="1" applyAlignment="1">
      <alignment vertical="center"/>
    </xf>
    <xf numFmtId="0" fontId="13" fillId="0" borderId="30" xfId="0" applyFont="1" applyFill="1" applyBorder="1" applyAlignment="1">
      <alignment vertical="center"/>
    </xf>
    <xf numFmtId="0" fontId="13" fillId="0" borderId="32" xfId="0" applyFont="1" applyFill="1" applyBorder="1" applyAlignment="1">
      <alignment vertical="center"/>
    </xf>
    <xf numFmtId="0" fontId="11" fillId="0" borderId="26" xfId="0" applyNumberFormat="1" applyFont="1" applyFill="1" applyBorder="1" applyAlignment="1">
      <alignment horizontal="left" vertical="center" wrapText="1"/>
    </xf>
    <xf numFmtId="0" fontId="25" fillId="0" borderId="26" xfId="0" applyNumberFormat="1" applyFont="1" applyFill="1" applyBorder="1" applyAlignment="1">
      <alignment vertical="center" wrapText="1"/>
    </xf>
    <xf numFmtId="0" fontId="12" fillId="6" borderId="26" xfId="0" applyFont="1" applyFill="1" applyBorder="1" applyAlignment="1">
      <alignment horizontal="center" vertical="center"/>
    </xf>
    <xf numFmtId="0" fontId="12" fillId="0" borderId="26" xfId="0" applyFont="1" applyFill="1" applyBorder="1" applyAlignment="1">
      <alignment horizontal="center" vertical="center"/>
    </xf>
    <xf numFmtId="0" fontId="12" fillId="9" borderId="26" xfId="0" applyFont="1" applyFill="1" applyBorder="1" applyAlignment="1">
      <alignment vertical="center"/>
    </xf>
    <xf numFmtId="0" fontId="12" fillId="0" borderId="26" xfId="0" applyFont="1" applyFill="1" applyBorder="1" applyAlignment="1">
      <alignment horizontal="center" vertical="center"/>
    </xf>
    <xf numFmtId="0" fontId="12" fillId="6" borderId="26" xfId="0" applyFont="1" applyFill="1" applyBorder="1" applyAlignment="1">
      <alignment horizontal="center" vertical="center"/>
    </xf>
    <xf numFmtId="0" fontId="22" fillId="0" borderId="16" xfId="0" applyFont="1" applyFill="1" applyBorder="1" applyAlignment="1">
      <alignment horizontal="left" vertical="top" wrapText="1"/>
    </xf>
    <xf numFmtId="0" fontId="22" fillId="0" borderId="17" xfId="0" applyFont="1" applyFill="1" applyBorder="1" applyAlignment="1">
      <alignment horizontal="left" vertical="top" wrapText="1"/>
    </xf>
    <xf numFmtId="0" fontId="23" fillId="0" borderId="7" xfId="0" applyFont="1" applyFill="1" applyBorder="1" applyAlignment="1">
      <alignment horizontal="left" vertical="top" wrapText="1"/>
    </xf>
    <xf numFmtId="0" fontId="24" fillId="0" borderId="3" xfId="0" applyFont="1" applyFill="1" applyBorder="1" applyAlignment="1">
      <alignment horizontal="left" vertical="top" wrapText="1"/>
    </xf>
    <xf numFmtId="0" fontId="17" fillId="0" borderId="14" xfId="0" applyFont="1" applyBorder="1" applyAlignment="1">
      <alignment horizontal="left" vertical="top" wrapText="1"/>
    </xf>
    <xf numFmtId="0" fontId="17" fillId="0" borderId="15" xfId="0" applyFont="1" applyBorder="1" applyAlignment="1">
      <alignment horizontal="left" vertical="top" wrapText="1"/>
    </xf>
    <xf numFmtId="0" fontId="15" fillId="4" borderId="5" xfId="0" applyFont="1" applyFill="1" applyBorder="1" applyAlignment="1">
      <alignment horizontal="left" vertical="center" wrapText="1"/>
    </xf>
    <xf numFmtId="0" fontId="15" fillId="4" borderId="6" xfId="0" applyFont="1" applyFill="1" applyBorder="1" applyAlignment="1">
      <alignment horizontal="left" vertical="center" wrapText="1"/>
    </xf>
    <xf numFmtId="0" fontId="16" fillId="0" borderId="7" xfId="0" applyFont="1" applyBorder="1" applyAlignment="1">
      <alignment horizontal="left" vertical="center" wrapText="1"/>
    </xf>
    <xf numFmtId="0" fontId="16" fillId="0" borderId="3" xfId="0" applyFont="1" applyBorder="1" applyAlignment="1">
      <alignment horizontal="left" vertical="center" wrapText="1"/>
    </xf>
    <xf numFmtId="0" fontId="15" fillId="4" borderId="10" xfId="0" applyFont="1" applyFill="1" applyBorder="1" applyAlignment="1">
      <alignment vertical="center" wrapText="1"/>
    </xf>
    <xf numFmtId="0" fontId="15" fillId="4" borderId="11" xfId="0" applyFont="1" applyFill="1" applyBorder="1" applyAlignment="1">
      <alignment vertical="center" wrapText="1"/>
    </xf>
    <xf numFmtId="0" fontId="11" fillId="0" borderId="30" xfId="0" applyNumberFormat="1" applyFont="1" applyFill="1" applyBorder="1" applyAlignment="1">
      <alignment horizontal="left" vertical="center" wrapText="1"/>
    </xf>
    <xf numFmtId="0" fontId="11" fillId="0" borderId="31" xfId="0" applyNumberFormat="1" applyFont="1" applyFill="1" applyBorder="1" applyAlignment="1">
      <alignment horizontal="left" vertical="center" wrapText="1"/>
    </xf>
    <xf numFmtId="0" fontId="11" fillId="0" borderId="32" xfId="0" applyNumberFormat="1" applyFont="1" applyFill="1" applyBorder="1" applyAlignment="1">
      <alignment horizontal="left" vertical="center" wrapText="1"/>
    </xf>
    <xf numFmtId="0" fontId="13" fillId="0" borderId="30" xfId="0" applyFont="1" applyFill="1" applyBorder="1" applyAlignment="1">
      <alignment vertical="center"/>
    </xf>
    <xf numFmtId="0" fontId="13" fillId="0" borderId="31" xfId="0" applyFont="1" applyFill="1" applyBorder="1" applyAlignment="1">
      <alignment vertical="center"/>
    </xf>
    <xf numFmtId="0" fontId="13" fillId="0" borderId="32" xfId="0" applyFont="1" applyFill="1" applyBorder="1" applyAlignment="1">
      <alignment vertical="center"/>
    </xf>
    <xf numFmtId="0" fontId="13" fillId="6" borderId="30" xfId="0" applyFont="1" applyFill="1" applyBorder="1" applyAlignment="1">
      <alignment vertical="center" wrapText="1"/>
    </xf>
    <xf numFmtId="0" fontId="13" fillId="6" borderId="31" xfId="0" applyFont="1" applyFill="1" applyBorder="1" applyAlignment="1">
      <alignment vertical="center" wrapText="1"/>
    </xf>
    <xf numFmtId="0" fontId="13" fillId="6" borderId="32" xfId="0" applyFont="1" applyFill="1" applyBorder="1" applyAlignment="1">
      <alignment vertical="center" wrapText="1"/>
    </xf>
    <xf numFmtId="0" fontId="11" fillId="6" borderId="30" xfId="0" applyNumberFormat="1" applyFont="1" applyFill="1" applyBorder="1" applyAlignment="1">
      <alignment horizontal="left" vertical="center" wrapText="1"/>
    </xf>
    <xf numFmtId="0" fontId="11" fillId="6" borderId="31" xfId="0" applyNumberFormat="1" applyFont="1" applyFill="1" applyBorder="1" applyAlignment="1">
      <alignment horizontal="left" vertical="center" wrapText="1"/>
    </xf>
    <xf numFmtId="0" fontId="11" fillId="6" borderId="26" xfId="0" applyNumberFormat="1" applyFont="1" applyFill="1" applyBorder="1" applyAlignment="1">
      <alignment horizontal="left" vertical="center" wrapText="1"/>
    </xf>
    <xf numFmtId="0" fontId="11" fillId="0" borderId="26" xfId="0" applyNumberFormat="1" applyFont="1" applyFill="1" applyBorder="1" applyAlignment="1">
      <alignment horizontal="left" vertical="center" wrapText="1"/>
    </xf>
    <xf numFmtId="0" fontId="25" fillId="0" borderId="26" xfId="0" applyNumberFormat="1" applyFont="1" applyFill="1" applyBorder="1" applyAlignment="1">
      <alignment horizontal="left" vertical="center" wrapText="1"/>
    </xf>
    <xf numFmtId="0" fontId="13" fillId="0" borderId="26" xfId="0" applyFont="1" applyFill="1" applyBorder="1" applyAlignment="1">
      <alignment horizontal="center" vertical="center"/>
    </xf>
    <xf numFmtId="0" fontId="12" fillId="0" borderId="26" xfId="0" applyFont="1" applyFill="1" applyBorder="1" applyAlignment="1">
      <alignment horizontal="center" vertical="center"/>
    </xf>
    <xf numFmtId="0" fontId="13" fillId="6" borderId="26" xfId="0" applyFont="1" applyFill="1" applyBorder="1" applyAlignment="1">
      <alignment horizontal="center" vertical="center"/>
    </xf>
    <xf numFmtId="0" fontId="12" fillId="6" borderId="26" xfId="0" applyFont="1" applyFill="1" applyBorder="1" applyAlignment="1">
      <alignment horizontal="center" vertical="center"/>
    </xf>
    <xf numFmtId="0" fontId="13" fillId="6" borderId="30" xfId="0" applyFont="1" applyFill="1" applyBorder="1" applyAlignment="1">
      <alignment vertical="center"/>
    </xf>
    <xf numFmtId="0" fontId="13" fillId="6" borderId="32" xfId="0" applyFont="1" applyFill="1" applyBorder="1" applyAlignment="1">
      <alignment vertical="center"/>
    </xf>
    <xf numFmtId="0" fontId="13" fillId="6" borderId="31" xfId="0" applyFont="1" applyFill="1" applyBorder="1" applyAlignment="1">
      <alignment vertical="center"/>
    </xf>
    <xf numFmtId="0" fontId="10" fillId="0" borderId="26" xfId="0" applyFont="1" applyFill="1" applyBorder="1" applyAlignment="1">
      <alignment horizontal="center" vertical="center"/>
    </xf>
    <xf numFmtId="0" fontId="13" fillId="0" borderId="33" xfId="0" applyFont="1" applyFill="1" applyBorder="1" applyAlignment="1">
      <alignment horizontal="center" vertical="center"/>
    </xf>
    <xf numFmtId="0" fontId="13" fillId="0" borderId="30" xfId="0" applyFont="1" applyFill="1" applyBorder="1" applyAlignment="1">
      <alignment vertical="center" wrapText="1"/>
    </xf>
    <xf numFmtId="0" fontId="13" fillId="0" borderId="31" xfId="0" applyFont="1" applyFill="1" applyBorder="1" applyAlignment="1">
      <alignment vertical="center" wrapText="1"/>
    </xf>
    <xf numFmtId="0" fontId="13" fillId="0" borderId="32" xfId="0" applyFont="1" applyFill="1" applyBorder="1" applyAlignment="1">
      <alignment vertical="center" wrapText="1"/>
    </xf>
    <xf numFmtId="0" fontId="4" fillId="2" borderId="27" xfId="0" applyFont="1" applyFill="1" applyBorder="1" applyAlignment="1">
      <alignment horizontal="center" vertical="center"/>
    </xf>
    <xf numFmtId="0" fontId="4" fillId="2" borderId="28" xfId="0" applyFont="1" applyFill="1" applyBorder="1" applyAlignment="1">
      <alignment horizontal="center" vertical="center"/>
    </xf>
    <xf numFmtId="0" fontId="2" fillId="3" borderId="26" xfId="0" applyFont="1" applyFill="1" applyBorder="1" applyAlignment="1">
      <alignment horizontal="center" vertical="center" wrapText="1"/>
    </xf>
    <xf numFmtId="0" fontId="2" fillId="3" borderId="34" xfId="0" applyFont="1" applyFill="1" applyBorder="1" applyAlignment="1">
      <alignment horizontal="center" vertical="center" wrapText="1"/>
    </xf>
    <xf numFmtId="0" fontId="2" fillId="3" borderId="35" xfId="0" applyFont="1" applyFill="1" applyBorder="1" applyAlignment="1">
      <alignment horizontal="center" vertical="center" wrapText="1"/>
    </xf>
    <xf numFmtId="0" fontId="2" fillId="3" borderId="36" xfId="0" applyFont="1" applyFill="1" applyBorder="1" applyAlignment="1">
      <alignment horizontal="center" vertical="center" wrapText="1"/>
    </xf>
    <xf numFmtId="0" fontId="2" fillId="3" borderId="37" xfId="0" applyFont="1" applyFill="1" applyBorder="1" applyAlignment="1">
      <alignment horizontal="center" vertical="center" wrapText="1"/>
    </xf>
    <xf numFmtId="0" fontId="6" fillId="3" borderId="26" xfId="0" applyFont="1" applyFill="1" applyBorder="1" applyAlignment="1">
      <alignment horizontal="center" vertical="center" wrapText="1"/>
    </xf>
    <xf numFmtId="0" fontId="6" fillId="3" borderId="26" xfId="0" applyNumberFormat="1" applyFont="1" applyFill="1" applyBorder="1" applyAlignment="1">
      <alignment horizontal="center" vertical="center" wrapText="1"/>
    </xf>
    <xf numFmtId="0" fontId="8" fillId="3" borderId="26" xfId="0" applyFont="1" applyFill="1" applyBorder="1" applyAlignment="1">
      <alignment horizontal="center" vertical="center" wrapText="1"/>
    </xf>
    <xf numFmtId="0" fontId="11" fillId="0" borderId="26" xfId="0" applyFont="1" applyFill="1" applyBorder="1" applyAlignment="1">
      <alignment horizontal="left" vertical="center" wrapText="1"/>
    </xf>
    <xf numFmtId="0" fontId="11" fillId="6" borderId="26" xfId="0" applyFont="1" applyFill="1" applyBorder="1" applyAlignment="1">
      <alignment horizontal="left" vertical="center" wrapText="1"/>
    </xf>
    <xf numFmtId="0" fontId="25" fillId="0" borderId="26" xfId="0" applyFont="1" applyFill="1" applyBorder="1" applyAlignment="1">
      <alignment horizontal="left" vertical="center" wrapText="1"/>
    </xf>
    <xf numFmtId="0" fontId="10" fillId="6" borderId="26" xfId="0" applyFont="1" applyFill="1" applyBorder="1" applyAlignment="1">
      <alignment horizontal="center" vertical="center"/>
    </xf>
    <xf numFmtId="0" fontId="10" fillId="0" borderId="30" xfId="0" applyFont="1" applyFill="1" applyBorder="1" applyAlignment="1">
      <alignment horizontal="left" vertical="center"/>
    </xf>
    <xf numFmtId="0" fontId="10" fillId="0" borderId="31" xfId="0" applyFont="1" applyFill="1" applyBorder="1" applyAlignment="1">
      <alignment horizontal="left" vertical="center"/>
    </xf>
    <xf numFmtId="0" fontId="10" fillId="0" borderId="32" xfId="0" applyFont="1" applyFill="1" applyBorder="1" applyAlignment="1">
      <alignment horizontal="left" vertical="center"/>
    </xf>
    <xf numFmtId="0" fontId="10" fillId="6" borderId="30" xfId="0" applyFont="1" applyFill="1" applyBorder="1" applyAlignment="1">
      <alignment horizontal="left" vertical="center"/>
    </xf>
    <xf numFmtId="0" fontId="10" fillId="6" borderId="31" xfId="0" applyFont="1" applyFill="1" applyBorder="1" applyAlignment="1">
      <alignment horizontal="left" vertical="center"/>
    </xf>
    <xf numFmtId="0" fontId="25" fillId="0" borderId="30" xfId="0" applyFont="1" applyFill="1" applyBorder="1" applyAlignment="1">
      <alignment horizontal="left" vertical="center" wrapText="1"/>
    </xf>
    <xf numFmtId="0" fontId="25" fillId="0" borderId="31" xfId="0" applyFont="1" applyFill="1" applyBorder="1" applyAlignment="1">
      <alignment horizontal="left" vertical="center" wrapText="1"/>
    </xf>
    <xf numFmtId="0" fontId="25" fillId="0" borderId="32"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F59D9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workbookViewId="0">
      <selection activeCell="A4" sqref="A4"/>
    </sheetView>
  </sheetViews>
  <sheetFormatPr defaultColWidth="8.81640625" defaultRowHeight="14.5" x14ac:dyDescent="0.35"/>
  <cols>
    <col min="1" max="1" width="74.26953125" style="36" customWidth="1"/>
    <col min="2" max="2" width="74.08984375" style="34" customWidth="1"/>
    <col min="3" max="16384" width="8.81640625" style="34"/>
  </cols>
  <sheetData>
    <row r="1" spans="1:2" ht="69.5" customHeight="1" x14ac:dyDescent="0.35">
      <c r="A1" s="91" t="s">
        <v>159</v>
      </c>
      <c r="B1" s="92"/>
    </row>
    <row r="2" spans="1:2" ht="53.5" customHeight="1" x14ac:dyDescent="0.35">
      <c r="A2" s="93" t="s">
        <v>179</v>
      </c>
      <c r="B2" s="94"/>
    </row>
    <row r="3" spans="1:2" ht="28.75" customHeight="1" thickBot="1" x14ac:dyDescent="0.4">
      <c r="A3" s="20" t="s">
        <v>112</v>
      </c>
      <c r="B3" s="21" t="s">
        <v>113</v>
      </c>
    </row>
    <row r="4" spans="1:2" ht="173.4" customHeight="1" thickBot="1" x14ac:dyDescent="0.4">
      <c r="A4" s="22" t="s">
        <v>114</v>
      </c>
      <c r="B4" s="23" t="s">
        <v>160</v>
      </c>
    </row>
    <row r="5" spans="1:2" ht="15" thickBot="1" x14ac:dyDescent="0.4">
      <c r="A5" s="24" t="s">
        <v>115</v>
      </c>
      <c r="B5" s="25" t="s">
        <v>161</v>
      </c>
    </row>
    <row r="6" spans="1:2" ht="68.5" customHeight="1" thickBot="1" x14ac:dyDescent="0.4">
      <c r="A6" s="22" t="s">
        <v>116</v>
      </c>
      <c r="B6" s="26" t="s">
        <v>164</v>
      </c>
    </row>
    <row r="7" spans="1:2" ht="15" thickBot="1" x14ac:dyDescent="0.4">
      <c r="A7" s="24" t="s">
        <v>117</v>
      </c>
      <c r="B7" s="25" t="s">
        <v>118</v>
      </c>
    </row>
    <row r="8" spans="1:2" ht="15" thickBot="1" x14ac:dyDescent="0.4">
      <c r="A8" s="27" t="s">
        <v>119</v>
      </c>
      <c r="B8" s="28" t="s">
        <v>120</v>
      </c>
    </row>
    <row r="9" spans="1:2" ht="52.5" thickBot="1" x14ac:dyDescent="0.4">
      <c r="A9" s="29" t="s">
        <v>121</v>
      </c>
      <c r="B9" s="30" t="s">
        <v>165</v>
      </c>
    </row>
    <row r="10" spans="1:2" ht="15" thickBot="1" x14ac:dyDescent="0.4">
      <c r="A10" s="22" t="s">
        <v>122</v>
      </c>
      <c r="B10" s="31" t="s">
        <v>146</v>
      </c>
    </row>
    <row r="11" spans="1:2" ht="15" thickBot="1" x14ac:dyDescent="0.4">
      <c r="A11" s="20" t="s">
        <v>123</v>
      </c>
      <c r="B11" s="32" t="s">
        <v>113</v>
      </c>
    </row>
    <row r="12" spans="1:2" ht="15" thickBot="1" x14ac:dyDescent="0.4">
      <c r="A12" s="22" t="s">
        <v>124</v>
      </c>
      <c r="B12" s="31" t="s">
        <v>125</v>
      </c>
    </row>
    <row r="13" spans="1:2" x14ac:dyDescent="0.35">
      <c r="A13" s="37" t="s">
        <v>128</v>
      </c>
      <c r="B13" s="38" t="s">
        <v>126</v>
      </c>
    </row>
    <row r="14" spans="1:2" x14ac:dyDescent="0.35">
      <c r="A14" s="39" t="s">
        <v>162</v>
      </c>
      <c r="B14" s="23" t="s">
        <v>127</v>
      </c>
    </row>
    <row r="15" spans="1:2" ht="15" thickBot="1" x14ac:dyDescent="0.4">
      <c r="A15" s="42" t="s">
        <v>163</v>
      </c>
      <c r="B15" s="43" t="s">
        <v>127</v>
      </c>
    </row>
    <row r="16" spans="1:2" ht="15" customHeight="1" x14ac:dyDescent="0.35">
      <c r="A16" s="40"/>
      <c r="B16" s="41"/>
    </row>
    <row r="17" spans="1:1" x14ac:dyDescent="0.35">
      <c r="A17" s="33"/>
    </row>
    <row r="18" spans="1:1" x14ac:dyDescent="0.35">
      <c r="A18" s="35"/>
    </row>
  </sheetData>
  <mergeCells count="2">
    <mergeCell ref="A1:B1"/>
    <mergeCell ref="A2:B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workbookViewId="0">
      <selection sqref="A1:B1"/>
    </sheetView>
  </sheetViews>
  <sheetFormatPr defaultColWidth="9.1796875" defaultRowHeight="14.5" x14ac:dyDescent="0.35"/>
  <cols>
    <col min="1" max="1" width="100.81640625" style="18" customWidth="1"/>
    <col min="2" max="2" width="52.81640625" style="18" customWidth="1"/>
  </cols>
  <sheetData>
    <row r="1" spans="1:2" x14ac:dyDescent="0.35">
      <c r="A1" s="97" t="s">
        <v>94</v>
      </c>
      <c r="B1" s="98"/>
    </row>
    <row r="2" spans="1:2" ht="30" customHeight="1" x14ac:dyDescent="0.35">
      <c r="A2" s="99" t="s">
        <v>95</v>
      </c>
      <c r="B2" s="100"/>
    </row>
    <row r="3" spans="1:2" ht="15" thickBot="1" x14ac:dyDescent="0.4">
      <c r="A3" s="6"/>
      <c r="B3" s="7"/>
    </row>
    <row r="4" spans="1:2" x14ac:dyDescent="0.35">
      <c r="A4" s="97" t="s">
        <v>96</v>
      </c>
      <c r="B4" s="98"/>
    </row>
    <row r="5" spans="1:2" ht="48.65" customHeight="1" x14ac:dyDescent="0.35">
      <c r="A5" s="99" t="s">
        <v>166</v>
      </c>
      <c r="B5" s="100"/>
    </row>
    <row r="6" spans="1:2" ht="15" thickBot="1" x14ac:dyDescent="0.4">
      <c r="A6" s="6"/>
      <c r="B6" s="7"/>
    </row>
    <row r="7" spans="1:2" x14ac:dyDescent="0.35">
      <c r="A7" s="97" t="s">
        <v>97</v>
      </c>
      <c r="B7" s="98"/>
    </row>
    <row r="8" spans="1:2" ht="41.5" customHeight="1" x14ac:dyDescent="0.35">
      <c r="A8" s="99" t="s">
        <v>147</v>
      </c>
      <c r="B8" s="100"/>
    </row>
    <row r="9" spans="1:2" ht="15" thickBot="1" x14ac:dyDescent="0.4">
      <c r="A9" s="6"/>
      <c r="B9" s="7"/>
    </row>
    <row r="10" spans="1:2" x14ac:dyDescent="0.35">
      <c r="A10" s="97" t="s">
        <v>98</v>
      </c>
      <c r="B10" s="98"/>
    </row>
    <row r="11" spans="1:2" ht="61" customHeight="1" x14ac:dyDescent="0.35">
      <c r="A11" s="99" t="s">
        <v>167</v>
      </c>
      <c r="B11" s="100"/>
    </row>
    <row r="12" spans="1:2" ht="15" thickBot="1" x14ac:dyDescent="0.4">
      <c r="A12" s="8"/>
      <c r="B12" s="9"/>
    </row>
    <row r="13" spans="1:2" x14ac:dyDescent="0.35">
      <c r="A13" s="97" t="s">
        <v>99</v>
      </c>
      <c r="B13" s="98"/>
    </row>
    <row r="14" spans="1:2" ht="68.150000000000006" customHeight="1" x14ac:dyDescent="0.35">
      <c r="A14" s="99" t="s">
        <v>158</v>
      </c>
      <c r="B14" s="100"/>
    </row>
    <row r="15" spans="1:2" ht="15" thickBot="1" x14ac:dyDescent="0.4">
      <c r="A15" s="6"/>
      <c r="B15" s="7"/>
    </row>
    <row r="16" spans="1:2" x14ac:dyDescent="0.35">
      <c r="A16" s="101" t="s">
        <v>100</v>
      </c>
      <c r="B16" s="10" t="s">
        <v>101</v>
      </c>
    </row>
    <row r="17" spans="1:2" ht="15" thickBot="1" x14ac:dyDescent="0.4">
      <c r="A17" s="102"/>
      <c r="B17" s="11" t="s">
        <v>102</v>
      </c>
    </row>
    <row r="18" spans="1:2" ht="15" thickBot="1" x14ac:dyDescent="0.4">
      <c r="A18" s="12" t="s">
        <v>103</v>
      </c>
      <c r="B18" s="12" t="s">
        <v>104</v>
      </c>
    </row>
    <row r="19" spans="1:2" ht="84" x14ac:dyDescent="0.35">
      <c r="A19" s="13" t="s">
        <v>105</v>
      </c>
      <c r="B19" s="14" t="s">
        <v>106</v>
      </c>
    </row>
    <row r="20" spans="1:2" x14ac:dyDescent="0.35">
      <c r="A20" s="15" t="s">
        <v>107</v>
      </c>
      <c r="B20" s="95" t="s">
        <v>108</v>
      </c>
    </row>
    <row r="21" spans="1:2" x14ac:dyDescent="0.35">
      <c r="A21" s="16"/>
      <c r="B21" s="95"/>
    </row>
    <row r="22" spans="1:2" x14ac:dyDescent="0.35">
      <c r="A22" s="17" t="s">
        <v>109</v>
      </c>
      <c r="B22" s="95"/>
    </row>
    <row r="23" spans="1:2" x14ac:dyDescent="0.35">
      <c r="A23" s="15" t="s">
        <v>110</v>
      </c>
      <c r="B23" s="95"/>
    </row>
    <row r="24" spans="1:2" x14ac:dyDescent="0.35">
      <c r="A24" s="16"/>
      <c r="B24" s="95"/>
    </row>
    <row r="25" spans="1:2" x14ac:dyDescent="0.35">
      <c r="A25" s="17" t="s">
        <v>111</v>
      </c>
      <c r="B25" s="95"/>
    </row>
    <row r="26" spans="1:2" ht="15" thickBot="1" x14ac:dyDescent="0.4">
      <c r="A26" s="19">
        <v>44334</v>
      </c>
      <c r="B26" s="96"/>
    </row>
  </sheetData>
  <mergeCells count="12">
    <mergeCell ref="B20:B26"/>
    <mergeCell ref="A1:B1"/>
    <mergeCell ref="A2:B2"/>
    <mergeCell ref="A4:B4"/>
    <mergeCell ref="A5:B5"/>
    <mergeCell ref="A7:B7"/>
    <mergeCell ref="A8:B8"/>
    <mergeCell ref="A10:B10"/>
    <mergeCell ref="A11:B11"/>
    <mergeCell ref="A13:B13"/>
    <mergeCell ref="A14:B14"/>
    <mergeCell ref="A16:A1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4"/>
  <sheetViews>
    <sheetView tabSelected="1" topLeftCell="A30" workbookViewId="0">
      <selection activeCell="C35" sqref="C35"/>
    </sheetView>
  </sheetViews>
  <sheetFormatPr defaultColWidth="8.81640625" defaultRowHeight="14.5" x14ac:dyDescent="0.35"/>
  <cols>
    <col min="1" max="1" width="24.81640625" style="1" customWidth="1"/>
    <col min="2" max="2" width="56" style="1" customWidth="1"/>
    <col min="3" max="3" width="8.6328125" style="1" customWidth="1"/>
    <col min="4" max="7" width="8.6328125" style="5" customWidth="1"/>
    <col min="8" max="8" width="94" style="72" customWidth="1"/>
    <col min="9" max="12" width="8.81640625" style="1"/>
    <col min="13" max="14" width="9.81640625" style="1" customWidth="1"/>
    <col min="15" max="16384" width="8.81640625" style="1"/>
  </cols>
  <sheetData>
    <row r="1" spans="1:8" ht="30.75" customHeight="1" x14ac:dyDescent="0.35">
      <c r="A1" s="129" t="s">
        <v>153</v>
      </c>
      <c r="B1" s="130"/>
      <c r="C1" s="45"/>
      <c r="D1" s="46"/>
      <c r="E1" s="46"/>
      <c r="F1" s="46"/>
      <c r="G1" s="47"/>
      <c r="H1" s="67"/>
    </row>
    <row r="2" spans="1:8" ht="30.75" customHeight="1" x14ac:dyDescent="0.35">
      <c r="A2" s="131" t="s">
        <v>3</v>
      </c>
      <c r="B2" s="131"/>
      <c r="C2" s="48"/>
      <c r="D2" s="48"/>
      <c r="E2" s="48"/>
      <c r="F2" s="48"/>
      <c r="G2" s="136" t="s">
        <v>4</v>
      </c>
      <c r="H2" s="137" t="s">
        <v>5</v>
      </c>
    </row>
    <row r="3" spans="1:8" ht="30.75" customHeight="1" x14ac:dyDescent="0.35">
      <c r="A3" s="136" t="s">
        <v>6</v>
      </c>
      <c r="B3" s="136"/>
      <c r="C3" s="49">
        <v>4</v>
      </c>
      <c r="D3" s="49">
        <v>4</v>
      </c>
      <c r="E3" s="49">
        <v>4</v>
      </c>
      <c r="F3" s="49">
        <v>4</v>
      </c>
      <c r="G3" s="136"/>
      <c r="H3" s="137"/>
    </row>
    <row r="4" spans="1:8" ht="30.75" customHeight="1" x14ac:dyDescent="0.35">
      <c r="A4" s="132" t="s">
        <v>7</v>
      </c>
      <c r="B4" s="133"/>
      <c r="C4" s="138" t="s">
        <v>152</v>
      </c>
      <c r="D4" s="138"/>
      <c r="E4" s="138" t="s">
        <v>151</v>
      </c>
      <c r="F4" s="138"/>
      <c r="G4" s="136"/>
      <c r="H4" s="137"/>
    </row>
    <row r="5" spans="1:8" ht="30.75" customHeight="1" x14ac:dyDescent="0.35">
      <c r="A5" s="134"/>
      <c r="B5" s="135"/>
      <c r="C5" s="50" t="s">
        <v>155</v>
      </c>
      <c r="D5" s="50" t="s">
        <v>148</v>
      </c>
      <c r="E5" s="50" t="s">
        <v>149</v>
      </c>
      <c r="F5" s="50" t="s">
        <v>154</v>
      </c>
      <c r="G5" s="136"/>
      <c r="H5" s="137"/>
    </row>
    <row r="6" spans="1:8" s="2" customFormat="1" ht="30.75" customHeight="1" x14ac:dyDescent="0.35">
      <c r="A6" s="55" t="s">
        <v>8</v>
      </c>
      <c r="B6" s="63" t="s">
        <v>9</v>
      </c>
      <c r="C6" s="56"/>
      <c r="D6" s="56"/>
      <c r="E6" s="56"/>
      <c r="F6" s="56"/>
      <c r="G6" s="86"/>
      <c r="H6" s="68"/>
    </row>
    <row r="7" spans="1:8" s="2" customFormat="1" ht="30.75" customHeight="1" x14ac:dyDescent="0.35">
      <c r="A7" s="124" t="s">
        <v>15</v>
      </c>
      <c r="B7" s="124"/>
      <c r="C7" s="118"/>
      <c r="D7" s="118"/>
      <c r="E7" s="118"/>
      <c r="F7" s="118"/>
      <c r="G7" s="53"/>
      <c r="H7" s="69"/>
    </row>
    <row r="8" spans="1:8" s="2" customFormat="1" ht="40" customHeight="1" x14ac:dyDescent="0.35">
      <c r="A8" s="106" t="s">
        <v>16</v>
      </c>
      <c r="B8" s="79" t="s">
        <v>17</v>
      </c>
      <c r="C8" s="73"/>
      <c r="D8" s="59">
        <v>1</v>
      </c>
      <c r="E8" s="59"/>
      <c r="F8" s="59"/>
      <c r="G8" s="86">
        <f t="shared" ref="G8:G73" si="0">COUNT(C8:F8)</f>
        <v>1</v>
      </c>
      <c r="H8" s="115" t="s">
        <v>182</v>
      </c>
    </row>
    <row r="9" spans="1:8" s="2" customFormat="1" ht="40" customHeight="1" x14ac:dyDescent="0.35">
      <c r="A9" s="107"/>
      <c r="B9" s="79" t="s">
        <v>18</v>
      </c>
      <c r="C9" s="75">
        <v>1</v>
      </c>
      <c r="D9" s="59">
        <v>1</v>
      </c>
      <c r="E9" s="59"/>
      <c r="F9" s="59"/>
      <c r="G9" s="86">
        <f t="shared" si="0"/>
        <v>2</v>
      </c>
      <c r="H9" s="115"/>
    </row>
    <row r="10" spans="1:8" s="2" customFormat="1" ht="40" customHeight="1" x14ac:dyDescent="0.35">
      <c r="A10" s="107"/>
      <c r="B10" s="79" t="s">
        <v>176</v>
      </c>
      <c r="C10" s="75">
        <v>1</v>
      </c>
      <c r="D10" s="59"/>
      <c r="E10" s="59">
        <v>1</v>
      </c>
      <c r="F10" s="59">
        <v>1</v>
      </c>
      <c r="G10" s="86">
        <f t="shared" si="0"/>
        <v>3</v>
      </c>
      <c r="H10" s="115"/>
    </row>
    <row r="11" spans="1:8" s="2" customFormat="1" ht="40" customHeight="1" x14ac:dyDescent="0.35">
      <c r="A11" s="107"/>
      <c r="B11" s="79" t="s">
        <v>2</v>
      </c>
      <c r="C11" s="77">
        <v>1</v>
      </c>
      <c r="D11" s="77"/>
      <c r="E11" s="77">
        <v>1</v>
      </c>
      <c r="F11" s="77">
        <v>1</v>
      </c>
      <c r="G11" s="86">
        <f t="shared" si="0"/>
        <v>3</v>
      </c>
      <c r="H11" s="115"/>
    </row>
    <row r="12" spans="1:8" s="2" customFormat="1" ht="40" customHeight="1" x14ac:dyDescent="0.35">
      <c r="A12" s="108"/>
      <c r="B12" s="79" t="s">
        <v>49</v>
      </c>
      <c r="C12" s="59"/>
      <c r="D12" s="59"/>
      <c r="E12" s="59">
        <v>1</v>
      </c>
      <c r="F12" s="59"/>
      <c r="G12" s="86">
        <f t="shared" si="0"/>
        <v>1</v>
      </c>
      <c r="H12" s="115"/>
    </row>
    <row r="13" spans="1:8" s="2" customFormat="1" ht="40" customHeight="1" x14ac:dyDescent="0.35">
      <c r="A13" s="106" t="s">
        <v>19</v>
      </c>
      <c r="B13" s="79" t="s">
        <v>73</v>
      </c>
      <c r="C13" s="59">
        <v>1</v>
      </c>
      <c r="D13" s="59">
        <v>1</v>
      </c>
      <c r="E13" s="59">
        <v>1</v>
      </c>
      <c r="F13" s="59">
        <v>1</v>
      </c>
      <c r="G13" s="86">
        <f t="shared" si="0"/>
        <v>4</v>
      </c>
      <c r="H13" s="116" t="s">
        <v>183</v>
      </c>
    </row>
    <row r="14" spans="1:8" s="2" customFormat="1" ht="40" customHeight="1" x14ac:dyDescent="0.35">
      <c r="A14" s="107"/>
      <c r="B14" s="79" t="s">
        <v>50</v>
      </c>
      <c r="C14" s="75">
        <v>1</v>
      </c>
      <c r="D14" s="59">
        <v>1</v>
      </c>
      <c r="E14" s="59">
        <v>1</v>
      </c>
      <c r="F14" s="59"/>
      <c r="G14" s="86">
        <f t="shared" si="0"/>
        <v>3</v>
      </c>
      <c r="H14" s="115"/>
    </row>
    <row r="15" spans="1:8" s="2" customFormat="1" ht="40" customHeight="1" x14ac:dyDescent="0.35">
      <c r="A15" s="107"/>
      <c r="B15" s="79" t="s">
        <v>93</v>
      </c>
      <c r="C15" s="75">
        <v>1</v>
      </c>
      <c r="D15" s="59"/>
      <c r="E15" s="59"/>
      <c r="F15" s="59">
        <v>1</v>
      </c>
      <c r="G15" s="86">
        <f t="shared" si="0"/>
        <v>2</v>
      </c>
      <c r="H15" s="115"/>
    </row>
    <row r="16" spans="1:8" s="2" customFormat="1" ht="40" customHeight="1" x14ac:dyDescent="0.35">
      <c r="A16" s="107"/>
      <c r="B16" s="79" t="s">
        <v>59</v>
      </c>
      <c r="C16" s="75">
        <v>1</v>
      </c>
      <c r="D16" s="59">
        <v>1</v>
      </c>
      <c r="E16" s="59"/>
      <c r="F16" s="59"/>
      <c r="G16" s="86">
        <f t="shared" si="0"/>
        <v>2</v>
      </c>
      <c r="H16" s="115"/>
    </row>
    <row r="17" spans="1:8" s="2" customFormat="1" ht="40" customHeight="1" x14ac:dyDescent="0.35">
      <c r="A17" s="126" t="s">
        <v>20</v>
      </c>
      <c r="B17" s="79" t="s">
        <v>51</v>
      </c>
      <c r="C17" s="59"/>
      <c r="D17" s="59"/>
      <c r="E17" s="59">
        <v>1</v>
      </c>
      <c r="F17" s="59"/>
      <c r="G17" s="86">
        <f t="shared" si="0"/>
        <v>1</v>
      </c>
      <c r="H17" s="115" t="s">
        <v>184</v>
      </c>
    </row>
    <row r="18" spans="1:8" s="2" customFormat="1" ht="40" customHeight="1" x14ac:dyDescent="0.35">
      <c r="A18" s="127"/>
      <c r="B18" s="79" t="s">
        <v>177</v>
      </c>
      <c r="C18" s="59">
        <v>1</v>
      </c>
      <c r="D18" s="59">
        <v>1</v>
      </c>
      <c r="E18" s="59">
        <v>1</v>
      </c>
      <c r="F18" s="59">
        <v>1</v>
      </c>
      <c r="G18" s="86">
        <f t="shared" si="0"/>
        <v>4</v>
      </c>
      <c r="H18" s="115"/>
    </row>
    <row r="19" spans="1:8" s="2" customFormat="1" ht="40" customHeight="1" x14ac:dyDescent="0.35">
      <c r="A19" s="127"/>
      <c r="B19" s="79" t="s">
        <v>74</v>
      </c>
      <c r="C19" s="75"/>
      <c r="D19" s="59"/>
      <c r="E19" s="59"/>
      <c r="F19" s="59">
        <v>1</v>
      </c>
      <c r="G19" s="86">
        <f t="shared" si="0"/>
        <v>1</v>
      </c>
      <c r="H19" s="115"/>
    </row>
    <row r="20" spans="1:8" s="2" customFormat="1" ht="40" customHeight="1" x14ac:dyDescent="0.35">
      <c r="A20" s="127"/>
      <c r="B20" s="79" t="s">
        <v>178</v>
      </c>
      <c r="C20" s="59">
        <v>1</v>
      </c>
      <c r="D20" s="59">
        <v>1</v>
      </c>
      <c r="E20" s="59"/>
      <c r="F20" s="59"/>
      <c r="G20" s="86">
        <f t="shared" si="0"/>
        <v>2</v>
      </c>
      <c r="H20" s="115"/>
    </row>
    <row r="21" spans="1:8" s="2" customFormat="1" ht="40" customHeight="1" x14ac:dyDescent="0.35">
      <c r="A21" s="128"/>
      <c r="B21" s="79" t="s">
        <v>79</v>
      </c>
      <c r="C21" s="59"/>
      <c r="D21" s="59">
        <v>1</v>
      </c>
      <c r="E21" s="59">
        <v>1</v>
      </c>
      <c r="F21" s="59">
        <v>1</v>
      </c>
      <c r="G21" s="86">
        <f t="shared" si="0"/>
        <v>3</v>
      </c>
      <c r="H21" s="115"/>
    </row>
    <row r="22" spans="1:8" s="2" customFormat="1" ht="40" customHeight="1" x14ac:dyDescent="0.35">
      <c r="A22" s="126" t="s">
        <v>75</v>
      </c>
      <c r="B22" s="79" t="s">
        <v>21</v>
      </c>
      <c r="C22" s="75"/>
      <c r="D22" s="59"/>
      <c r="E22" s="59">
        <v>1</v>
      </c>
      <c r="F22" s="59"/>
      <c r="G22" s="86">
        <f t="shared" si="0"/>
        <v>1</v>
      </c>
      <c r="H22" s="115" t="s">
        <v>199</v>
      </c>
    </row>
    <row r="23" spans="1:8" s="2" customFormat="1" ht="40" customHeight="1" x14ac:dyDescent="0.35">
      <c r="A23" s="127"/>
      <c r="B23" s="79" t="s">
        <v>52</v>
      </c>
      <c r="C23" s="75">
        <v>1</v>
      </c>
      <c r="D23" s="59">
        <v>1</v>
      </c>
      <c r="E23" s="59"/>
      <c r="F23" s="59"/>
      <c r="G23" s="86">
        <f t="shared" si="0"/>
        <v>2</v>
      </c>
      <c r="H23" s="115"/>
    </row>
    <row r="24" spans="1:8" s="2" customFormat="1" ht="40" customHeight="1" x14ac:dyDescent="0.35">
      <c r="A24" s="127"/>
      <c r="B24" s="79" t="s">
        <v>80</v>
      </c>
      <c r="C24" s="59">
        <v>1</v>
      </c>
      <c r="D24" s="59">
        <v>1</v>
      </c>
      <c r="E24" s="59"/>
      <c r="F24" s="59">
        <v>1</v>
      </c>
      <c r="G24" s="86">
        <f t="shared" si="0"/>
        <v>3</v>
      </c>
      <c r="H24" s="115"/>
    </row>
    <row r="25" spans="1:8" s="2" customFormat="1" ht="40" customHeight="1" x14ac:dyDescent="0.35">
      <c r="A25" s="127"/>
      <c r="B25" s="79" t="s">
        <v>174</v>
      </c>
      <c r="C25" s="77"/>
      <c r="D25" s="77"/>
      <c r="E25" s="77">
        <v>1</v>
      </c>
      <c r="F25" s="77"/>
      <c r="G25" s="86">
        <f t="shared" si="0"/>
        <v>1</v>
      </c>
      <c r="H25" s="115"/>
    </row>
    <row r="26" spans="1:8" s="2" customFormat="1" ht="40" customHeight="1" x14ac:dyDescent="0.35">
      <c r="A26" s="127"/>
      <c r="B26" s="79" t="s">
        <v>168</v>
      </c>
      <c r="C26" s="75">
        <v>1</v>
      </c>
      <c r="D26" s="75">
        <v>1</v>
      </c>
      <c r="E26" s="75"/>
      <c r="F26" s="75">
        <v>1</v>
      </c>
      <c r="G26" s="86">
        <f t="shared" si="0"/>
        <v>3</v>
      </c>
      <c r="H26" s="115"/>
    </row>
    <row r="27" spans="1:8" s="2" customFormat="1" ht="40" customHeight="1" x14ac:dyDescent="0.35">
      <c r="A27" s="127"/>
      <c r="B27" s="79" t="s">
        <v>82</v>
      </c>
      <c r="C27" s="59"/>
      <c r="D27" s="59"/>
      <c r="E27" s="59">
        <v>1</v>
      </c>
      <c r="F27" s="59"/>
      <c r="G27" s="86">
        <f t="shared" si="0"/>
        <v>1</v>
      </c>
      <c r="H27" s="115"/>
    </row>
    <row r="28" spans="1:8" s="2" customFormat="1" ht="40" customHeight="1" x14ac:dyDescent="0.35">
      <c r="A28" s="127"/>
      <c r="B28" s="79" t="s">
        <v>90</v>
      </c>
      <c r="C28" s="59"/>
      <c r="D28" s="59"/>
      <c r="E28" s="59">
        <v>1</v>
      </c>
      <c r="F28" s="59">
        <v>1</v>
      </c>
      <c r="G28" s="86">
        <f t="shared" si="0"/>
        <v>2</v>
      </c>
      <c r="H28" s="115"/>
    </row>
    <row r="29" spans="1:8" s="2" customFormat="1" ht="40" customHeight="1" x14ac:dyDescent="0.35">
      <c r="A29" s="127"/>
      <c r="B29" s="79" t="s">
        <v>81</v>
      </c>
      <c r="C29" s="59"/>
      <c r="D29" s="59">
        <v>1</v>
      </c>
      <c r="E29" s="59"/>
      <c r="F29" s="59"/>
      <c r="G29" s="86">
        <f t="shared" si="0"/>
        <v>1</v>
      </c>
      <c r="H29" s="115"/>
    </row>
    <row r="30" spans="1:8" s="2" customFormat="1" ht="40" customHeight="1" x14ac:dyDescent="0.35">
      <c r="A30" s="119" t="s">
        <v>22</v>
      </c>
      <c r="B30" s="119"/>
      <c r="C30" s="120"/>
      <c r="D30" s="120"/>
      <c r="E30" s="120"/>
      <c r="F30" s="120"/>
      <c r="G30" s="86"/>
      <c r="H30" s="70"/>
    </row>
    <row r="31" spans="1:8" s="2" customFormat="1" ht="40" customHeight="1" x14ac:dyDescent="0.35">
      <c r="A31" s="121" t="s">
        <v>23</v>
      </c>
      <c r="B31" s="58" t="s">
        <v>53</v>
      </c>
      <c r="C31" s="56">
        <v>1</v>
      </c>
      <c r="D31" s="56">
        <v>1</v>
      </c>
      <c r="E31" s="56">
        <v>1</v>
      </c>
      <c r="F31" s="56">
        <v>1</v>
      </c>
      <c r="G31" s="86">
        <f t="shared" si="0"/>
        <v>4</v>
      </c>
      <c r="H31" s="114" t="s">
        <v>185</v>
      </c>
    </row>
    <row r="32" spans="1:8" s="2" customFormat="1" ht="40" customHeight="1" x14ac:dyDescent="0.35">
      <c r="A32" s="123"/>
      <c r="B32" s="58" t="s">
        <v>91</v>
      </c>
      <c r="C32" s="56">
        <v>1</v>
      </c>
      <c r="D32" s="56">
        <v>1</v>
      </c>
      <c r="E32" s="56">
        <v>1</v>
      </c>
      <c r="F32" s="56">
        <v>1</v>
      </c>
      <c r="G32" s="86">
        <f t="shared" si="0"/>
        <v>4</v>
      </c>
      <c r="H32" s="114"/>
    </row>
    <row r="33" spans="1:8" s="2" customFormat="1" ht="40" customHeight="1" x14ac:dyDescent="0.35">
      <c r="A33" s="121" t="s">
        <v>24</v>
      </c>
      <c r="B33" s="80" t="s">
        <v>25</v>
      </c>
      <c r="C33" s="56">
        <v>1</v>
      </c>
      <c r="D33" s="56">
        <v>1</v>
      </c>
      <c r="E33" s="56">
        <v>1</v>
      </c>
      <c r="F33" s="56">
        <v>1</v>
      </c>
      <c r="G33" s="86">
        <f t="shared" si="0"/>
        <v>4</v>
      </c>
      <c r="H33" s="114" t="s">
        <v>186</v>
      </c>
    </row>
    <row r="34" spans="1:8" s="2" customFormat="1" ht="40" customHeight="1" x14ac:dyDescent="0.35">
      <c r="A34" s="123"/>
      <c r="B34" s="80" t="s">
        <v>169</v>
      </c>
      <c r="C34" s="74">
        <v>1</v>
      </c>
      <c r="D34" s="74"/>
      <c r="E34" s="74"/>
      <c r="F34" s="74"/>
      <c r="G34" s="86">
        <f t="shared" si="0"/>
        <v>1</v>
      </c>
      <c r="H34" s="114"/>
    </row>
    <row r="35" spans="1:8" s="2" customFormat="1" ht="40" customHeight="1" x14ac:dyDescent="0.35">
      <c r="A35" s="122"/>
      <c r="B35" s="80" t="s">
        <v>54</v>
      </c>
      <c r="C35" s="56">
        <v>1</v>
      </c>
      <c r="D35" s="56">
        <v>1</v>
      </c>
      <c r="E35" s="56"/>
      <c r="F35" s="56">
        <v>1</v>
      </c>
      <c r="G35" s="86">
        <f t="shared" si="0"/>
        <v>3</v>
      </c>
      <c r="H35" s="114"/>
    </row>
    <row r="36" spans="1:8" s="2" customFormat="1" ht="40" customHeight="1" x14ac:dyDescent="0.35">
      <c r="A36" s="121" t="s">
        <v>26</v>
      </c>
      <c r="B36" s="80" t="s">
        <v>55</v>
      </c>
      <c r="C36" s="56">
        <v>1</v>
      </c>
      <c r="D36" s="56">
        <v>1</v>
      </c>
      <c r="E36" s="56"/>
      <c r="F36" s="56">
        <v>1</v>
      </c>
      <c r="G36" s="86">
        <f t="shared" si="0"/>
        <v>3</v>
      </c>
      <c r="H36" s="114" t="s">
        <v>187</v>
      </c>
    </row>
    <row r="37" spans="1:8" s="2" customFormat="1" ht="40" customHeight="1" x14ac:dyDescent="0.35">
      <c r="A37" s="123"/>
      <c r="B37" s="80" t="s">
        <v>27</v>
      </c>
      <c r="C37" s="56"/>
      <c r="D37" s="56"/>
      <c r="E37" s="56">
        <v>1</v>
      </c>
      <c r="F37" s="56">
        <v>1</v>
      </c>
      <c r="G37" s="86">
        <f t="shared" si="0"/>
        <v>2</v>
      </c>
      <c r="H37" s="114"/>
    </row>
    <row r="38" spans="1:8" s="2" customFormat="1" ht="40" customHeight="1" x14ac:dyDescent="0.35">
      <c r="A38" s="123"/>
      <c r="B38" s="80" t="s">
        <v>173</v>
      </c>
      <c r="C38" s="56">
        <v>1</v>
      </c>
      <c r="D38" s="56">
        <v>1</v>
      </c>
      <c r="E38" s="56">
        <v>1</v>
      </c>
      <c r="F38" s="56">
        <v>1</v>
      </c>
      <c r="G38" s="86">
        <f t="shared" si="0"/>
        <v>4</v>
      </c>
      <c r="H38" s="114"/>
    </row>
    <row r="39" spans="1:8" s="2" customFormat="1" ht="40" customHeight="1" x14ac:dyDescent="0.35">
      <c r="A39" s="123"/>
      <c r="B39" s="80" t="s">
        <v>56</v>
      </c>
      <c r="C39" s="56">
        <v>1</v>
      </c>
      <c r="D39" s="56"/>
      <c r="E39" s="56"/>
      <c r="F39" s="56"/>
      <c r="G39" s="86">
        <f t="shared" si="0"/>
        <v>1</v>
      </c>
      <c r="H39" s="114"/>
    </row>
    <row r="40" spans="1:8" s="2" customFormat="1" ht="40" customHeight="1" x14ac:dyDescent="0.35">
      <c r="A40" s="122"/>
      <c r="B40" s="80" t="s">
        <v>28</v>
      </c>
      <c r="C40" s="56">
        <v>1</v>
      </c>
      <c r="D40" s="56"/>
      <c r="E40" s="56"/>
      <c r="F40" s="56"/>
      <c r="G40" s="86">
        <f t="shared" si="0"/>
        <v>1</v>
      </c>
      <c r="H40" s="114"/>
    </row>
    <row r="41" spans="1:8" s="2" customFormat="1" ht="40" customHeight="1" x14ac:dyDescent="0.35">
      <c r="A41" s="121" t="s">
        <v>29</v>
      </c>
      <c r="B41" s="80" t="s">
        <v>30</v>
      </c>
      <c r="C41" s="56"/>
      <c r="D41" s="56">
        <v>1</v>
      </c>
      <c r="E41" s="56">
        <v>1</v>
      </c>
      <c r="F41" s="56">
        <v>1</v>
      </c>
      <c r="G41" s="86">
        <f t="shared" si="0"/>
        <v>3</v>
      </c>
      <c r="H41" s="114" t="s">
        <v>188</v>
      </c>
    </row>
    <row r="42" spans="1:8" s="2" customFormat="1" ht="40" customHeight="1" x14ac:dyDescent="0.35">
      <c r="A42" s="123"/>
      <c r="B42" s="80" t="s">
        <v>31</v>
      </c>
      <c r="C42" s="56">
        <v>1</v>
      </c>
      <c r="D42" s="56">
        <v>1</v>
      </c>
      <c r="E42" s="56">
        <v>1</v>
      </c>
      <c r="F42" s="56">
        <v>1</v>
      </c>
      <c r="G42" s="86">
        <f t="shared" si="0"/>
        <v>4</v>
      </c>
      <c r="H42" s="114"/>
    </row>
    <row r="43" spans="1:8" s="2" customFormat="1" ht="40" customHeight="1" x14ac:dyDescent="0.35">
      <c r="A43" s="122"/>
      <c r="B43" s="80" t="s">
        <v>92</v>
      </c>
      <c r="C43" s="56">
        <v>1</v>
      </c>
      <c r="D43" s="56">
        <v>1</v>
      </c>
      <c r="E43" s="56">
        <v>1</v>
      </c>
      <c r="F43" s="56">
        <v>1</v>
      </c>
      <c r="G43" s="86">
        <f t="shared" si="0"/>
        <v>4</v>
      </c>
      <c r="H43" s="114"/>
    </row>
    <row r="44" spans="1:8" s="2" customFormat="1" ht="40" customHeight="1" x14ac:dyDescent="0.35">
      <c r="A44" s="121" t="s">
        <v>57</v>
      </c>
      <c r="B44" s="80" t="s">
        <v>58</v>
      </c>
      <c r="C44" s="56">
        <v>1</v>
      </c>
      <c r="D44" s="56">
        <v>1</v>
      </c>
      <c r="E44" s="56"/>
      <c r="F44" s="56">
        <v>1</v>
      </c>
      <c r="G44" s="86">
        <f t="shared" si="0"/>
        <v>3</v>
      </c>
      <c r="H44" s="114" t="s">
        <v>198</v>
      </c>
    </row>
    <row r="45" spans="1:8" s="2" customFormat="1" ht="40" customHeight="1" x14ac:dyDescent="0.35">
      <c r="A45" s="122"/>
      <c r="B45" s="80" t="s">
        <v>83</v>
      </c>
      <c r="C45" s="64"/>
      <c r="D45" s="64"/>
      <c r="E45" s="64">
        <v>1</v>
      </c>
      <c r="F45" s="64"/>
      <c r="G45" s="86">
        <f t="shared" si="0"/>
        <v>1</v>
      </c>
      <c r="H45" s="114"/>
    </row>
    <row r="46" spans="1:8" s="2" customFormat="1" ht="40" customHeight="1" x14ac:dyDescent="0.35">
      <c r="A46" s="117" t="s">
        <v>32</v>
      </c>
      <c r="B46" s="125"/>
      <c r="C46" s="118"/>
      <c r="D46" s="118"/>
      <c r="E46" s="118"/>
      <c r="F46" s="118"/>
      <c r="G46" s="87"/>
      <c r="H46" s="69"/>
    </row>
    <row r="47" spans="1:8" s="2" customFormat="1" ht="40" customHeight="1" x14ac:dyDescent="0.35">
      <c r="A47" s="82" t="s">
        <v>84</v>
      </c>
      <c r="B47" s="79" t="s">
        <v>33</v>
      </c>
      <c r="C47" s="65"/>
      <c r="D47" s="65"/>
      <c r="E47" s="65">
        <v>1</v>
      </c>
      <c r="F47" s="65">
        <v>1</v>
      </c>
      <c r="G47" s="86">
        <f t="shared" si="0"/>
        <v>2</v>
      </c>
      <c r="H47" s="84" t="s">
        <v>189</v>
      </c>
    </row>
    <row r="48" spans="1:8" s="2" customFormat="1" ht="40" customHeight="1" x14ac:dyDescent="0.35">
      <c r="A48" s="106" t="s">
        <v>34</v>
      </c>
      <c r="B48" s="79" t="s">
        <v>64</v>
      </c>
      <c r="C48" s="59"/>
      <c r="D48" s="59"/>
      <c r="E48" s="59">
        <v>1</v>
      </c>
      <c r="F48" s="59"/>
      <c r="G48" s="86">
        <f t="shared" si="0"/>
        <v>1</v>
      </c>
      <c r="H48" s="115" t="s">
        <v>215</v>
      </c>
    </row>
    <row r="49" spans="1:8" s="2" customFormat="1" ht="40" customHeight="1" x14ac:dyDescent="0.35">
      <c r="A49" s="107"/>
      <c r="B49" s="79" t="s">
        <v>1</v>
      </c>
      <c r="C49" s="59"/>
      <c r="D49" s="59"/>
      <c r="E49" s="59">
        <v>1</v>
      </c>
      <c r="F49" s="59">
        <v>1</v>
      </c>
      <c r="G49" s="86">
        <f t="shared" si="0"/>
        <v>2</v>
      </c>
      <c r="H49" s="115"/>
    </row>
    <row r="50" spans="1:8" s="2" customFormat="1" ht="40" customHeight="1" x14ac:dyDescent="0.35">
      <c r="A50" s="107"/>
      <c r="B50" s="79" t="s">
        <v>35</v>
      </c>
      <c r="C50" s="59"/>
      <c r="D50" s="59"/>
      <c r="E50" s="59"/>
      <c r="F50" s="59">
        <v>1</v>
      </c>
      <c r="G50" s="86">
        <f t="shared" si="0"/>
        <v>1</v>
      </c>
      <c r="H50" s="115"/>
    </row>
    <row r="51" spans="1:8" s="2" customFormat="1" ht="40" customHeight="1" x14ac:dyDescent="0.35">
      <c r="A51" s="108"/>
      <c r="B51" s="79" t="s">
        <v>85</v>
      </c>
      <c r="C51" s="59"/>
      <c r="D51" s="59"/>
      <c r="E51" s="59">
        <v>1</v>
      </c>
      <c r="F51" s="59">
        <v>1</v>
      </c>
      <c r="G51" s="86">
        <f t="shared" si="0"/>
        <v>2</v>
      </c>
      <c r="H51" s="115"/>
    </row>
    <row r="52" spans="1:8" s="2" customFormat="1" ht="40" customHeight="1" x14ac:dyDescent="0.35">
      <c r="A52" s="106" t="s">
        <v>36</v>
      </c>
      <c r="B52" s="79" t="s">
        <v>76</v>
      </c>
      <c r="C52" s="59"/>
      <c r="D52" s="59"/>
      <c r="E52" s="59"/>
      <c r="F52" s="59">
        <v>1</v>
      </c>
      <c r="G52" s="86">
        <f t="shared" si="0"/>
        <v>1</v>
      </c>
      <c r="H52" s="116" t="s">
        <v>190</v>
      </c>
    </row>
    <row r="53" spans="1:8" s="2" customFormat="1" ht="40" customHeight="1" x14ac:dyDescent="0.35">
      <c r="A53" s="107"/>
      <c r="B53" s="79" t="s">
        <v>77</v>
      </c>
      <c r="C53" s="89"/>
      <c r="D53" s="89"/>
      <c r="E53" s="89"/>
      <c r="F53" s="89">
        <v>1</v>
      </c>
      <c r="G53" s="90">
        <f t="shared" si="0"/>
        <v>1</v>
      </c>
      <c r="H53" s="116"/>
    </row>
    <row r="54" spans="1:8" s="2" customFormat="1" ht="40" customHeight="1" x14ac:dyDescent="0.35">
      <c r="A54" s="107"/>
      <c r="B54" s="79" t="s">
        <v>191</v>
      </c>
      <c r="C54" s="89"/>
      <c r="D54" s="89"/>
      <c r="E54" s="89"/>
      <c r="F54" s="89">
        <v>1</v>
      </c>
      <c r="G54" s="90">
        <f t="shared" si="0"/>
        <v>1</v>
      </c>
      <c r="H54" s="116"/>
    </row>
    <row r="55" spans="1:8" s="2" customFormat="1" ht="40" customHeight="1" x14ac:dyDescent="0.35">
      <c r="A55" s="108"/>
      <c r="B55" s="79" t="s">
        <v>192</v>
      </c>
      <c r="C55" s="59"/>
      <c r="D55" s="59"/>
      <c r="E55" s="59"/>
      <c r="F55" s="59">
        <v>1</v>
      </c>
      <c r="G55" s="86">
        <f t="shared" si="0"/>
        <v>1</v>
      </c>
      <c r="H55" s="116"/>
    </row>
    <row r="56" spans="1:8" s="2" customFormat="1" ht="40" customHeight="1" x14ac:dyDescent="0.35">
      <c r="A56" s="83" t="s">
        <v>65</v>
      </c>
      <c r="B56" s="79" t="s">
        <v>86</v>
      </c>
      <c r="C56" s="59"/>
      <c r="D56" s="59"/>
      <c r="E56" s="59"/>
      <c r="F56" s="59">
        <v>1</v>
      </c>
      <c r="G56" s="86">
        <f t="shared" si="0"/>
        <v>1</v>
      </c>
      <c r="H56" s="85" t="s">
        <v>193</v>
      </c>
    </row>
    <row r="57" spans="1:8" s="2" customFormat="1" ht="40" customHeight="1" x14ac:dyDescent="0.35">
      <c r="A57" s="119" t="s">
        <v>37</v>
      </c>
      <c r="B57" s="119"/>
      <c r="C57" s="120"/>
      <c r="D57" s="120"/>
      <c r="E57" s="120"/>
      <c r="F57" s="120"/>
      <c r="G57" s="86"/>
      <c r="H57" s="70"/>
    </row>
    <row r="58" spans="1:8" s="2" customFormat="1" ht="40" customHeight="1" x14ac:dyDescent="0.35">
      <c r="A58" s="109" t="s">
        <v>38</v>
      </c>
      <c r="B58" s="80" t="s">
        <v>60</v>
      </c>
      <c r="C58" s="56">
        <v>1</v>
      </c>
      <c r="D58" s="56">
        <v>1</v>
      </c>
      <c r="E58" s="56">
        <v>1</v>
      </c>
      <c r="F58" s="56"/>
      <c r="G58" s="86">
        <f t="shared" si="0"/>
        <v>3</v>
      </c>
      <c r="H58" s="114" t="s">
        <v>175</v>
      </c>
    </row>
    <row r="59" spans="1:8" s="2" customFormat="1" ht="40" customHeight="1" x14ac:dyDescent="0.35">
      <c r="A59" s="110"/>
      <c r="B59" s="80" t="s">
        <v>61</v>
      </c>
      <c r="C59" s="56">
        <v>1</v>
      </c>
      <c r="D59" s="56">
        <v>1</v>
      </c>
      <c r="E59" s="56"/>
      <c r="F59" s="56"/>
      <c r="G59" s="86">
        <f t="shared" si="0"/>
        <v>2</v>
      </c>
      <c r="H59" s="114"/>
    </row>
    <row r="60" spans="1:8" s="2" customFormat="1" ht="40" customHeight="1" x14ac:dyDescent="0.35">
      <c r="A60" s="110"/>
      <c r="B60" s="80" t="s">
        <v>176</v>
      </c>
      <c r="C60" s="56">
        <v>1</v>
      </c>
      <c r="D60" s="56">
        <v>1</v>
      </c>
      <c r="E60" s="56">
        <v>1</v>
      </c>
      <c r="F60" s="56"/>
      <c r="G60" s="86">
        <f t="shared" si="0"/>
        <v>3</v>
      </c>
      <c r="H60" s="114"/>
    </row>
    <row r="61" spans="1:8" s="2" customFormat="1" ht="40" customHeight="1" x14ac:dyDescent="0.35">
      <c r="A61" s="111"/>
      <c r="B61" s="80" t="s">
        <v>2</v>
      </c>
      <c r="C61" s="56">
        <v>1</v>
      </c>
      <c r="D61" s="56">
        <v>1</v>
      </c>
      <c r="E61" s="56">
        <v>1</v>
      </c>
      <c r="F61" s="56"/>
      <c r="G61" s="86">
        <f t="shared" si="0"/>
        <v>3</v>
      </c>
      <c r="H61" s="114"/>
    </row>
    <row r="62" spans="1:8" s="2" customFormat="1" ht="40" customHeight="1" x14ac:dyDescent="0.35">
      <c r="A62" s="109" t="s">
        <v>62</v>
      </c>
      <c r="B62" s="80" t="s">
        <v>63</v>
      </c>
      <c r="C62" s="56">
        <v>1</v>
      </c>
      <c r="D62" s="56">
        <v>1</v>
      </c>
      <c r="E62" s="56">
        <v>1</v>
      </c>
      <c r="F62" s="56"/>
      <c r="G62" s="86">
        <f t="shared" si="0"/>
        <v>3</v>
      </c>
      <c r="H62" s="112" t="s">
        <v>194</v>
      </c>
    </row>
    <row r="63" spans="1:8" s="2" customFormat="1" ht="40" customHeight="1" x14ac:dyDescent="0.35">
      <c r="A63" s="110"/>
      <c r="B63" s="80" t="s">
        <v>39</v>
      </c>
      <c r="C63" s="56">
        <v>1</v>
      </c>
      <c r="D63" s="56">
        <v>1</v>
      </c>
      <c r="E63" s="56">
        <v>1</v>
      </c>
      <c r="F63" s="56"/>
      <c r="G63" s="86">
        <f t="shared" si="0"/>
        <v>3</v>
      </c>
      <c r="H63" s="113"/>
    </row>
    <row r="64" spans="1:8" s="2" customFormat="1" ht="40" customHeight="1" x14ac:dyDescent="0.35">
      <c r="A64" s="110"/>
      <c r="B64" s="80" t="s">
        <v>170</v>
      </c>
      <c r="C64" s="56">
        <v>1</v>
      </c>
      <c r="D64" s="56">
        <v>1</v>
      </c>
      <c r="E64" s="56">
        <v>1</v>
      </c>
      <c r="F64" s="56"/>
      <c r="G64" s="86">
        <f t="shared" si="0"/>
        <v>3</v>
      </c>
      <c r="H64" s="113"/>
    </row>
    <row r="65" spans="1:8" s="2" customFormat="1" ht="40" customHeight="1" x14ac:dyDescent="0.35">
      <c r="A65" s="117" t="s">
        <v>40</v>
      </c>
      <c r="B65" s="117"/>
      <c r="C65" s="118"/>
      <c r="D65" s="118"/>
      <c r="E65" s="118"/>
      <c r="F65" s="118"/>
      <c r="G65" s="87"/>
      <c r="H65" s="69"/>
    </row>
    <row r="66" spans="1:8" s="2" customFormat="1" ht="40" customHeight="1" x14ac:dyDescent="0.35">
      <c r="A66" s="106" t="s">
        <v>41</v>
      </c>
      <c r="B66" s="79" t="s">
        <v>66</v>
      </c>
      <c r="C66" s="59">
        <v>1</v>
      </c>
      <c r="D66" s="59"/>
      <c r="E66" s="59"/>
      <c r="F66" s="59">
        <v>1</v>
      </c>
      <c r="G66" s="86">
        <f t="shared" si="0"/>
        <v>2</v>
      </c>
      <c r="H66" s="115" t="s">
        <v>195</v>
      </c>
    </row>
    <row r="67" spans="1:8" s="2" customFormat="1" ht="40" customHeight="1" x14ac:dyDescent="0.35">
      <c r="A67" s="107"/>
      <c r="B67" s="79" t="s">
        <v>87</v>
      </c>
      <c r="C67" s="59">
        <v>1</v>
      </c>
      <c r="D67" s="59">
        <v>1</v>
      </c>
      <c r="E67" s="59"/>
      <c r="F67" s="59">
        <v>1</v>
      </c>
      <c r="G67" s="86">
        <f t="shared" si="0"/>
        <v>3</v>
      </c>
      <c r="H67" s="115"/>
    </row>
    <row r="68" spans="1:8" s="2" customFormat="1" ht="40" customHeight="1" x14ac:dyDescent="0.35">
      <c r="A68" s="107"/>
      <c r="B68" s="79" t="s">
        <v>67</v>
      </c>
      <c r="C68" s="59"/>
      <c r="D68" s="59">
        <v>1</v>
      </c>
      <c r="E68" s="59"/>
      <c r="F68" s="59">
        <v>1</v>
      </c>
      <c r="G68" s="86">
        <f t="shared" si="0"/>
        <v>2</v>
      </c>
      <c r="H68" s="115"/>
    </row>
    <row r="69" spans="1:8" s="2" customFormat="1" ht="40" customHeight="1" x14ac:dyDescent="0.35">
      <c r="A69" s="107"/>
      <c r="B69" s="79" t="s">
        <v>42</v>
      </c>
      <c r="C69" s="59">
        <v>1</v>
      </c>
      <c r="D69" s="59"/>
      <c r="E69" s="59"/>
      <c r="F69" s="59">
        <v>1</v>
      </c>
      <c r="G69" s="86">
        <f t="shared" si="0"/>
        <v>2</v>
      </c>
      <c r="H69" s="115"/>
    </row>
    <row r="70" spans="1:8" s="2" customFormat="1" ht="40" customHeight="1" x14ac:dyDescent="0.35">
      <c r="A70" s="106" t="s">
        <v>43</v>
      </c>
      <c r="B70" s="79" t="s">
        <v>0</v>
      </c>
      <c r="C70" s="59">
        <v>1</v>
      </c>
      <c r="D70" s="59">
        <v>1</v>
      </c>
      <c r="E70" s="59">
        <v>1</v>
      </c>
      <c r="F70" s="59">
        <v>1</v>
      </c>
      <c r="G70" s="86">
        <f t="shared" si="0"/>
        <v>4</v>
      </c>
      <c r="H70" s="115" t="s">
        <v>196</v>
      </c>
    </row>
    <row r="71" spans="1:8" s="2" customFormat="1" ht="40" customHeight="1" x14ac:dyDescent="0.35">
      <c r="A71" s="108"/>
      <c r="B71" s="79" t="s">
        <v>68</v>
      </c>
      <c r="C71" s="59">
        <v>1</v>
      </c>
      <c r="D71" s="59">
        <v>1</v>
      </c>
      <c r="E71" s="59">
        <v>1</v>
      </c>
      <c r="F71" s="59">
        <v>1</v>
      </c>
      <c r="G71" s="86">
        <f t="shared" si="0"/>
        <v>4</v>
      </c>
      <c r="H71" s="115"/>
    </row>
    <row r="72" spans="1:8" s="2" customFormat="1" ht="40" customHeight="1" x14ac:dyDescent="0.35">
      <c r="A72" s="106" t="s">
        <v>44</v>
      </c>
      <c r="B72" s="79" t="s">
        <v>46</v>
      </c>
      <c r="C72" s="59">
        <v>1</v>
      </c>
      <c r="D72" s="59"/>
      <c r="E72" s="59"/>
      <c r="F72" s="59"/>
      <c r="G72" s="86">
        <f t="shared" si="0"/>
        <v>1</v>
      </c>
      <c r="H72" s="115" t="s">
        <v>197</v>
      </c>
    </row>
    <row r="73" spans="1:8" s="2" customFormat="1" ht="40" customHeight="1" x14ac:dyDescent="0.35">
      <c r="A73" s="107"/>
      <c r="B73" s="79" t="s">
        <v>88</v>
      </c>
      <c r="C73" s="59"/>
      <c r="D73" s="59">
        <v>1</v>
      </c>
      <c r="E73" s="59"/>
      <c r="F73" s="59"/>
      <c r="G73" s="86">
        <f t="shared" si="0"/>
        <v>1</v>
      </c>
      <c r="H73" s="115"/>
    </row>
    <row r="74" spans="1:8" s="2" customFormat="1" ht="40" customHeight="1" x14ac:dyDescent="0.35">
      <c r="A74" s="108"/>
      <c r="B74" s="79" t="s">
        <v>45</v>
      </c>
      <c r="C74" s="59"/>
      <c r="D74" s="59">
        <v>1</v>
      </c>
      <c r="E74" s="59"/>
      <c r="F74" s="59"/>
      <c r="G74" s="86">
        <f t="shared" ref="G74:G83" si="1">COUNT(C74:F74)</f>
        <v>1</v>
      </c>
      <c r="H74" s="115"/>
    </row>
    <row r="75" spans="1:8" s="2" customFormat="1" ht="40" customHeight="1" x14ac:dyDescent="0.35">
      <c r="A75" s="117" t="s">
        <v>47</v>
      </c>
      <c r="B75" s="117"/>
      <c r="C75" s="118"/>
      <c r="D75" s="118"/>
      <c r="E75" s="118"/>
      <c r="F75" s="118"/>
      <c r="G75" s="87"/>
      <c r="H75" s="69"/>
    </row>
    <row r="76" spans="1:8" s="2" customFormat="1" ht="40" customHeight="1" x14ac:dyDescent="0.35">
      <c r="A76" s="106" t="s">
        <v>181</v>
      </c>
      <c r="B76" s="79" t="s">
        <v>69</v>
      </c>
      <c r="C76" s="59"/>
      <c r="D76" s="59">
        <v>1</v>
      </c>
      <c r="E76" s="59"/>
      <c r="F76" s="59"/>
      <c r="G76" s="86">
        <f t="shared" si="1"/>
        <v>1</v>
      </c>
      <c r="H76" s="103" t="s">
        <v>213</v>
      </c>
    </row>
    <row r="77" spans="1:8" s="2" customFormat="1" ht="40" customHeight="1" x14ac:dyDescent="0.35">
      <c r="A77" s="107"/>
      <c r="B77" s="79" t="s">
        <v>171</v>
      </c>
      <c r="C77" s="76">
        <v>1</v>
      </c>
      <c r="D77" s="76"/>
      <c r="E77" s="76"/>
      <c r="F77" s="76"/>
      <c r="G77" s="86">
        <f t="shared" si="1"/>
        <v>1</v>
      </c>
      <c r="H77" s="104"/>
    </row>
    <row r="78" spans="1:8" ht="40" customHeight="1" x14ac:dyDescent="0.35">
      <c r="A78" s="107"/>
      <c r="B78" s="79" t="s">
        <v>172</v>
      </c>
      <c r="C78" s="59">
        <v>1</v>
      </c>
      <c r="D78" s="59">
        <v>1</v>
      </c>
      <c r="E78" s="59"/>
      <c r="F78" s="59"/>
      <c r="G78" s="86">
        <f t="shared" si="1"/>
        <v>2</v>
      </c>
      <c r="H78" s="104"/>
    </row>
    <row r="79" spans="1:8" ht="40" customHeight="1" x14ac:dyDescent="0.35">
      <c r="A79" s="81" t="s">
        <v>72</v>
      </c>
      <c r="B79" s="79" t="s">
        <v>180</v>
      </c>
      <c r="C79" s="59"/>
      <c r="D79" s="59">
        <v>1</v>
      </c>
      <c r="E79" s="59"/>
      <c r="F79" s="59"/>
      <c r="G79" s="86">
        <f t="shared" si="1"/>
        <v>1</v>
      </c>
      <c r="H79" s="105"/>
    </row>
    <row r="80" spans="1:8" s="2" customFormat="1" ht="40" customHeight="1" x14ac:dyDescent="0.35">
      <c r="A80" s="106" t="s">
        <v>48</v>
      </c>
      <c r="B80" s="79" t="s">
        <v>78</v>
      </c>
      <c r="C80" s="59">
        <v>1</v>
      </c>
      <c r="D80" s="59"/>
      <c r="E80" s="59"/>
      <c r="F80" s="59"/>
      <c r="G80" s="86">
        <f t="shared" si="1"/>
        <v>1</v>
      </c>
      <c r="H80" s="116" t="s">
        <v>214</v>
      </c>
    </row>
    <row r="81" spans="1:8" s="2" customFormat="1" ht="40" customHeight="1" x14ac:dyDescent="0.35">
      <c r="A81" s="107"/>
      <c r="B81" s="79" t="s">
        <v>89</v>
      </c>
      <c r="C81" s="59"/>
      <c r="D81" s="59">
        <v>1</v>
      </c>
      <c r="E81" s="59"/>
      <c r="F81" s="59"/>
      <c r="G81" s="86">
        <f t="shared" si="1"/>
        <v>1</v>
      </c>
      <c r="H81" s="115"/>
    </row>
    <row r="82" spans="1:8" s="2" customFormat="1" ht="40" customHeight="1" x14ac:dyDescent="0.35">
      <c r="A82" s="107"/>
      <c r="B82" s="79" t="s">
        <v>71</v>
      </c>
      <c r="C82" s="59">
        <v>1</v>
      </c>
      <c r="D82" s="59"/>
      <c r="E82" s="59"/>
      <c r="F82" s="59"/>
      <c r="G82" s="86">
        <f t="shared" si="1"/>
        <v>1</v>
      </c>
      <c r="H82" s="115"/>
    </row>
    <row r="83" spans="1:8" s="2" customFormat="1" ht="40" customHeight="1" x14ac:dyDescent="0.35">
      <c r="A83" s="108"/>
      <c r="B83" s="79" t="s">
        <v>70</v>
      </c>
      <c r="C83" s="59">
        <v>1</v>
      </c>
      <c r="D83" s="59">
        <v>1</v>
      </c>
      <c r="E83" s="59"/>
      <c r="F83" s="59"/>
      <c r="G83" s="86">
        <f t="shared" si="1"/>
        <v>2</v>
      </c>
      <c r="H83" s="115"/>
    </row>
    <row r="84" spans="1:8" x14ac:dyDescent="0.35">
      <c r="A84" s="3"/>
      <c r="B84" s="3"/>
      <c r="C84" s="3"/>
      <c r="D84" s="4"/>
      <c r="E84" s="4"/>
      <c r="F84" s="4"/>
      <c r="G84" s="4"/>
      <c r="H84" s="71"/>
    </row>
  </sheetData>
  <mergeCells count="62">
    <mergeCell ref="G2:G5"/>
    <mergeCell ref="H2:H5"/>
    <mergeCell ref="A3:B3"/>
    <mergeCell ref="C4:D4"/>
    <mergeCell ref="E4:F4"/>
    <mergeCell ref="C7:D7"/>
    <mergeCell ref="E7:F7"/>
    <mergeCell ref="A1:B1"/>
    <mergeCell ref="A2:B2"/>
    <mergeCell ref="A4:B5"/>
    <mergeCell ref="A48:A51"/>
    <mergeCell ref="A52:A55"/>
    <mergeCell ref="A7:B7"/>
    <mergeCell ref="A46:B46"/>
    <mergeCell ref="A8:A12"/>
    <mergeCell ref="A13:A16"/>
    <mergeCell ref="A17:A21"/>
    <mergeCell ref="A22:A29"/>
    <mergeCell ref="C46:D46"/>
    <mergeCell ref="E46:F46"/>
    <mergeCell ref="A30:B30"/>
    <mergeCell ref="C30:D30"/>
    <mergeCell ref="E30:F30"/>
    <mergeCell ref="A44:A45"/>
    <mergeCell ref="A41:A43"/>
    <mergeCell ref="A31:A32"/>
    <mergeCell ref="A33:A35"/>
    <mergeCell ref="A36:A40"/>
    <mergeCell ref="H72:H74"/>
    <mergeCell ref="A65:B65"/>
    <mergeCell ref="C65:D65"/>
    <mergeCell ref="E65:F65"/>
    <mergeCell ref="A57:B57"/>
    <mergeCell ref="C57:D57"/>
    <mergeCell ref="E57:F57"/>
    <mergeCell ref="H13:H16"/>
    <mergeCell ref="H8:H12"/>
    <mergeCell ref="H17:H21"/>
    <mergeCell ref="H22:H29"/>
    <mergeCell ref="H52:H55"/>
    <mergeCell ref="H31:H32"/>
    <mergeCell ref="H33:H35"/>
    <mergeCell ref="H36:H40"/>
    <mergeCell ref="H41:H43"/>
    <mergeCell ref="H44:H45"/>
    <mergeCell ref="H48:H51"/>
    <mergeCell ref="H76:H79"/>
    <mergeCell ref="A72:A74"/>
    <mergeCell ref="A76:A78"/>
    <mergeCell ref="A80:A83"/>
    <mergeCell ref="A58:A61"/>
    <mergeCell ref="A62:A64"/>
    <mergeCell ref="H62:H64"/>
    <mergeCell ref="A66:A69"/>
    <mergeCell ref="A70:A71"/>
    <mergeCell ref="H58:H61"/>
    <mergeCell ref="H70:H71"/>
    <mergeCell ref="H80:H83"/>
    <mergeCell ref="A75:B75"/>
    <mergeCell ref="C75:D75"/>
    <mergeCell ref="E75:F75"/>
    <mergeCell ref="H66:H69"/>
  </mergeCells>
  <conditionalFormatting sqref="G8:G83">
    <cfRule type="colorScale" priority="31">
      <colorScale>
        <cfvo type="min"/>
        <cfvo type="max"/>
        <color rgb="FFFCFCFF"/>
        <color rgb="FFF8696B"/>
      </colorScale>
    </cfRule>
  </conditionalFormatting>
  <pageMargins left="0.7" right="0.7" top="0.75" bottom="0.75" header="0.3" footer="0.3"/>
  <pageSetup paperSize="9"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workbookViewId="0">
      <selection activeCell="B6" sqref="B6"/>
    </sheetView>
  </sheetViews>
  <sheetFormatPr defaultColWidth="8.81640625" defaultRowHeight="14.5" x14ac:dyDescent="0.35"/>
  <cols>
    <col min="1" max="1" width="28.54296875" style="1" customWidth="1"/>
    <col min="2" max="2" width="60" style="1" customWidth="1"/>
    <col min="3" max="3" width="8.6328125" style="1" customWidth="1"/>
    <col min="4" max="7" width="8.6328125" style="5" customWidth="1"/>
    <col min="8" max="8" width="90.90625" style="44" customWidth="1"/>
    <col min="9" max="12" width="8.81640625" style="1"/>
    <col min="13" max="14" width="9.81640625" style="1" customWidth="1"/>
    <col min="15" max="16384" width="8.81640625" style="1"/>
  </cols>
  <sheetData>
    <row r="1" spans="1:8" ht="30.75" customHeight="1" x14ac:dyDescent="0.35">
      <c r="A1" s="129" t="s">
        <v>153</v>
      </c>
      <c r="B1" s="130"/>
      <c r="C1" s="45"/>
      <c r="D1" s="46"/>
      <c r="E1" s="46"/>
      <c r="F1" s="46"/>
      <c r="G1" s="47"/>
      <c r="H1" s="54"/>
    </row>
    <row r="2" spans="1:8" ht="30.75" customHeight="1" x14ac:dyDescent="0.35">
      <c r="A2" s="131" t="s">
        <v>3</v>
      </c>
      <c r="B2" s="131"/>
      <c r="C2" s="48"/>
      <c r="D2" s="48"/>
      <c r="E2" s="48"/>
      <c r="F2" s="48"/>
      <c r="G2" s="136" t="s">
        <v>4</v>
      </c>
      <c r="H2" s="136" t="s">
        <v>5</v>
      </c>
    </row>
    <row r="3" spans="1:8" ht="30.75" customHeight="1" x14ac:dyDescent="0.35">
      <c r="A3" s="136" t="s">
        <v>6</v>
      </c>
      <c r="B3" s="136"/>
      <c r="C3" s="49">
        <v>4</v>
      </c>
      <c r="D3" s="49">
        <v>4</v>
      </c>
      <c r="E3" s="49">
        <v>4</v>
      </c>
      <c r="F3" s="49">
        <v>4</v>
      </c>
      <c r="G3" s="136"/>
      <c r="H3" s="136"/>
    </row>
    <row r="4" spans="1:8" ht="30.75" customHeight="1" x14ac:dyDescent="0.35">
      <c r="A4" s="132" t="s">
        <v>7</v>
      </c>
      <c r="B4" s="133"/>
      <c r="C4" s="138" t="s">
        <v>150</v>
      </c>
      <c r="D4" s="138"/>
      <c r="E4" s="138" t="s">
        <v>151</v>
      </c>
      <c r="F4" s="138"/>
      <c r="G4" s="136"/>
      <c r="H4" s="136"/>
    </row>
    <row r="5" spans="1:8" ht="30.75" customHeight="1" x14ac:dyDescent="0.35">
      <c r="A5" s="134"/>
      <c r="B5" s="135"/>
      <c r="C5" s="50" t="s">
        <v>155</v>
      </c>
      <c r="D5" s="50" t="s">
        <v>148</v>
      </c>
      <c r="E5" s="50" t="s">
        <v>149</v>
      </c>
      <c r="F5" s="50" t="s">
        <v>154</v>
      </c>
      <c r="G5" s="136"/>
      <c r="H5" s="136"/>
    </row>
    <row r="6" spans="1:8" s="2" customFormat="1" ht="30.75" customHeight="1" x14ac:dyDescent="0.35">
      <c r="A6" s="51" t="s">
        <v>8</v>
      </c>
      <c r="B6" s="66" t="s">
        <v>9</v>
      </c>
      <c r="C6" s="59"/>
      <c r="D6" s="59"/>
      <c r="E6" s="59"/>
      <c r="F6" s="59"/>
      <c r="G6" s="59"/>
      <c r="H6" s="52"/>
    </row>
    <row r="7" spans="1:8" s="2" customFormat="1" ht="30.75" customHeight="1" x14ac:dyDescent="0.35">
      <c r="A7" s="142" t="s">
        <v>10</v>
      </c>
      <c r="B7" s="142"/>
      <c r="C7" s="120"/>
      <c r="D7" s="120"/>
      <c r="E7" s="120"/>
      <c r="F7" s="120"/>
      <c r="G7" s="88"/>
      <c r="H7" s="57"/>
    </row>
    <row r="8" spans="1:8" s="2" customFormat="1" ht="40" customHeight="1" x14ac:dyDescent="0.35">
      <c r="A8" s="143" t="s">
        <v>11</v>
      </c>
      <c r="B8" s="60" t="s">
        <v>141</v>
      </c>
      <c r="C8" s="59">
        <v>1</v>
      </c>
      <c r="D8" s="59">
        <v>1</v>
      </c>
      <c r="E8" s="59"/>
      <c r="F8" s="59"/>
      <c r="G8" s="62">
        <f t="shared" ref="G8:G32" si="0">COUNT(C8:F8)</f>
        <v>2</v>
      </c>
      <c r="H8" s="139" t="s">
        <v>203</v>
      </c>
    </row>
    <row r="9" spans="1:8" s="2" customFormat="1" ht="40" customHeight="1" x14ac:dyDescent="0.35">
      <c r="A9" s="144"/>
      <c r="B9" s="60" t="s">
        <v>129</v>
      </c>
      <c r="C9" s="59">
        <v>1</v>
      </c>
      <c r="D9" s="59">
        <v>1</v>
      </c>
      <c r="E9" s="59">
        <v>1</v>
      </c>
      <c r="F9" s="59">
        <v>1</v>
      </c>
      <c r="G9" s="62">
        <f t="shared" si="0"/>
        <v>4</v>
      </c>
      <c r="H9" s="139"/>
    </row>
    <row r="10" spans="1:8" s="2" customFormat="1" ht="40" customHeight="1" x14ac:dyDescent="0.35">
      <c r="A10" s="144"/>
      <c r="B10" s="60" t="s">
        <v>130</v>
      </c>
      <c r="C10" s="89">
        <v>1</v>
      </c>
      <c r="D10" s="89">
        <v>1</v>
      </c>
      <c r="E10" s="89">
        <v>1</v>
      </c>
      <c r="F10" s="89">
        <v>1</v>
      </c>
      <c r="G10" s="62">
        <f t="shared" si="0"/>
        <v>4</v>
      </c>
      <c r="H10" s="148" t="s">
        <v>212</v>
      </c>
    </row>
    <row r="11" spans="1:8" s="2" customFormat="1" ht="40" customHeight="1" x14ac:dyDescent="0.35">
      <c r="A11" s="144"/>
      <c r="B11" s="60" t="s">
        <v>200</v>
      </c>
      <c r="C11" s="89"/>
      <c r="D11" s="89"/>
      <c r="E11" s="89"/>
      <c r="F11" s="89">
        <v>1</v>
      </c>
      <c r="G11" s="62">
        <f t="shared" si="0"/>
        <v>1</v>
      </c>
      <c r="H11" s="149"/>
    </row>
    <row r="12" spans="1:8" s="2" customFormat="1" ht="40" customHeight="1" x14ac:dyDescent="0.35">
      <c r="A12" s="144"/>
      <c r="B12" s="60" t="s">
        <v>201</v>
      </c>
      <c r="C12" s="89"/>
      <c r="D12" s="89">
        <v>1</v>
      </c>
      <c r="E12" s="89">
        <v>1</v>
      </c>
      <c r="F12" s="89">
        <v>1</v>
      </c>
      <c r="G12" s="62">
        <f t="shared" si="0"/>
        <v>3</v>
      </c>
      <c r="H12" s="149"/>
    </row>
    <row r="13" spans="1:8" s="2" customFormat="1" ht="40" customHeight="1" x14ac:dyDescent="0.35">
      <c r="A13" s="144"/>
      <c r="B13" s="60" t="s">
        <v>202</v>
      </c>
      <c r="C13" s="59">
        <v>1</v>
      </c>
      <c r="D13" s="59"/>
      <c r="E13" s="59">
        <v>1</v>
      </c>
      <c r="F13" s="59">
        <v>1</v>
      </c>
      <c r="G13" s="62">
        <f t="shared" si="0"/>
        <v>3</v>
      </c>
      <c r="H13" s="150"/>
    </row>
    <row r="14" spans="1:8" s="2" customFormat="1" ht="40" customHeight="1" x14ac:dyDescent="0.35">
      <c r="A14" s="144"/>
      <c r="B14" s="60" t="s">
        <v>139</v>
      </c>
      <c r="C14" s="59"/>
      <c r="D14" s="59">
        <v>1</v>
      </c>
      <c r="E14" s="59"/>
      <c r="F14" s="59"/>
      <c r="G14" s="62">
        <f t="shared" si="0"/>
        <v>1</v>
      </c>
      <c r="H14" s="148" t="s">
        <v>204</v>
      </c>
    </row>
    <row r="15" spans="1:8" s="2" customFormat="1" ht="40" customHeight="1" x14ac:dyDescent="0.35">
      <c r="A15" s="144"/>
      <c r="B15" s="60" t="s">
        <v>131</v>
      </c>
      <c r="C15" s="59"/>
      <c r="D15" s="59">
        <v>1</v>
      </c>
      <c r="E15" s="59"/>
      <c r="F15" s="59"/>
      <c r="G15" s="62">
        <f t="shared" si="0"/>
        <v>1</v>
      </c>
      <c r="H15" s="149"/>
    </row>
    <row r="16" spans="1:8" s="2" customFormat="1" ht="40" customHeight="1" x14ac:dyDescent="0.35">
      <c r="A16" s="144"/>
      <c r="B16" s="60" t="s">
        <v>156</v>
      </c>
      <c r="C16" s="78">
        <v>1</v>
      </c>
      <c r="D16" s="78">
        <v>1</v>
      </c>
      <c r="E16" s="78"/>
      <c r="F16" s="78"/>
      <c r="G16" s="62">
        <f t="shared" si="0"/>
        <v>2</v>
      </c>
      <c r="H16" s="149"/>
    </row>
    <row r="17" spans="1:8" s="2" customFormat="1" ht="40" customHeight="1" x14ac:dyDescent="0.35">
      <c r="A17" s="144"/>
      <c r="B17" s="60" t="s">
        <v>157</v>
      </c>
      <c r="C17" s="78"/>
      <c r="D17" s="78">
        <v>1</v>
      </c>
      <c r="E17" s="78"/>
      <c r="F17" s="78"/>
      <c r="G17" s="62">
        <f t="shared" si="0"/>
        <v>1</v>
      </c>
      <c r="H17" s="149"/>
    </row>
    <row r="18" spans="1:8" s="2" customFormat="1" ht="40" customHeight="1" x14ac:dyDescent="0.35">
      <c r="A18" s="144"/>
      <c r="B18" s="60" t="s">
        <v>132</v>
      </c>
      <c r="C18" s="59"/>
      <c r="D18" s="59"/>
      <c r="E18" s="59">
        <v>1</v>
      </c>
      <c r="F18" s="59">
        <v>1</v>
      </c>
      <c r="G18" s="62">
        <f t="shared" si="0"/>
        <v>2</v>
      </c>
      <c r="H18" s="150"/>
    </row>
    <row r="19" spans="1:8" s="2" customFormat="1" ht="40" customHeight="1" x14ac:dyDescent="0.35">
      <c r="A19" s="144"/>
      <c r="B19" s="60" t="s">
        <v>133</v>
      </c>
      <c r="C19" s="59">
        <v>1</v>
      </c>
      <c r="D19" s="59">
        <v>1</v>
      </c>
      <c r="E19" s="59">
        <v>1</v>
      </c>
      <c r="F19" s="59">
        <v>1</v>
      </c>
      <c r="G19" s="62">
        <f t="shared" si="0"/>
        <v>4</v>
      </c>
      <c r="H19" s="148" t="s">
        <v>205</v>
      </c>
    </row>
    <row r="20" spans="1:8" s="2" customFormat="1" ht="40" customHeight="1" x14ac:dyDescent="0.35">
      <c r="A20" s="144"/>
      <c r="B20" s="60" t="s">
        <v>140</v>
      </c>
      <c r="C20" s="59"/>
      <c r="D20" s="59"/>
      <c r="E20" s="59">
        <v>1</v>
      </c>
      <c r="F20" s="59"/>
      <c r="G20" s="62">
        <f t="shared" si="0"/>
        <v>1</v>
      </c>
      <c r="H20" s="150"/>
    </row>
    <row r="21" spans="1:8" s="2" customFormat="1" ht="40" customHeight="1" x14ac:dyDescent="0.35">
      <c r="A21" s="144"/>
      <c r="B21" s="60" t="s">
        <v>206</v>
      </c>
      <c r="C21" s="59"/>
      <c r="D21" s="59">
        <v>1</v>
      </c>
      <c r="E21" s="59">
        <v>1</v>
      </c>
      <c r="F21" s="59"/>
      <c r="G21" s="62">
        <f t="shared" si="0"/>
        <v>2</v>
      </c>
      <c r="H21" s="141" t="s">
        <v>207</v>
      </c>
    </row>
    <row r="22" spans="1:8" s="2" customFormat="1" ht="40" customHeight="1" x14ac:dyDescent="0.35">
      <c r="A22" s="144"/>
      <c r="B22" s="60" t="s">
        <v>144</v>
      </c>
      <c r="C22" s="59"/>
      <c r="D22" s="59">
        <v>1</v>
      </c>
      <c r="E22" s="59"/>
      <c r="F22" s="59">
        <v>1</v>
      </c>
      <c r="G22" s="62">
        <f t="shared" si="0"/>
        <v>2</v>
      </c>
      <c r="H22" s="139"/>
    </row>
    <row r="23" spans="1:8" s="2" customFormat="1" ht="40" customHeight="1" x14ac:dyDescent="0.35">
      <c r="A23" s="144"/>
      <c r="B23" s="60" t="s">
        <v>143</v>
      </c>
      <c r="C23" s="59"/>
      <c r="D23" s="59"/>
      <c r="E23" s="59">
        <v>1</v>
      </c>
      <c r="F23" s="59"/>
      <c r="G23" s="62">
        <f t="shared" si="0"/>
        <v>1</v>
      </c>
      <c r="H23" s="139"/>
    </row>
    <row r="24" spans="1:8" s="2" customFormat="1" ht="40" customHeight="1" x14ac:dyDescent="0.35">
      <c r="A24" s="144"/>
      <c r="B24" s="60" t="s">
        <v>138</v>
      </c>
      <c r="C24" s="59">
        <v>1</v>
      </c>
      <c r="D24" s="59">
        <v>1</v>
      </c>
      <c r="E24" s="59">
        <v>1</v>
      </c>
      <c r="F24" s="59">
        <v>1</v>
      </c>
      <c r="G24" s="62">
        <f t="shared" si="0"/>
        <v>4</v>
      </c>
      <c r="H24" s="139" t="s">
        <v>208</v>
      </c>
    </row>
    <row r="25" spans="1:8" s="2" customFormat="1" ht="40" customHeight="1" x14ac:dyDescent="0.35">
      <c r="A25" s="145"/>
      <c r="B25" s="60" t="s">
        <v>145</v>
      </c>
      <c r="C25" s="59">
        <v>1</v>
      </c>
      <c r="D25" s="59">
        <v>1</v>
      </c>
      <c r="E25" s="59"/>
      <c r="F25" s="59"/>
      <c r="G25" s="62">
        <f t="shared" si="0"/>
        <v>2</v>
      </c>
      <c r="H25" s="139"/>
    </row>
    <row r="26" spans="1:8" s="2" customFormat="1" ht="40" customHeight="1" x14ac:dyDescent="0.35">
      <c r="A26" s="146" t="s">
        <v>12</v>
      </c>
      <c r="B26" s="61" t="s">
        <v>134</v>
      </c>
      <c r="C26" s="56">
        <v>1</v>
      </c>
      <c r="D26" s="56">
        <v>1</v>
      </c>
      <c r="E26" s="56">
        <v>1</v>
      </c>
      <c r="F26" s="56">
        <v>1</v>
      </c>
      <c r="G26" s="62">
        <f t="shared" si="0"/>
        <v>4</v>
      </c>
      <c r="H26" s="140" t="s">
        <v>211</v>
      </c>
    </row>
    <row r="27" spans="1:8" s="2" customFormat="1" ht="40" customHeight="1" x14ac:dyDescent="0.35">
      <c r="A27" s="147"/>
      <c r="B27" s="61" t="s">
        <v>210</v>
      </c>
      <c r="C27" s="90"/>
      <c r="D27" s="90"/>
      <c r="E27" s="90"/>
      <c r="F27" s="90">
        <v>1</v>
      </c>
      <c r="G27" s="62">
        <f t="shared" si="0"/>
        <v>1</v>
      </c>
      <c r="H27" s="140"/>
    </row>
    <row r="28" spans="1:8" s="2" customFormat="1" ht="40" customHeight="1" x14ac:dyDescent="0.35">
      <c r="A28" s="147"/>
      <c r="B28" s="61" t="s">
        <v>135</v>
      </c>
      <c r="C28" s="56">
        <v>1</v>
      </c>
      <c r="D28" s="56"/>
      <c r="E28" s="56"/>
      <c r="F28" s="56"/>
      <c r="G28" s="62">
        <f t="shared" si="0"/>
        <v>1</v>
      </c>
      <c r="H28" s="140"/>
    </row>
    <row r="29" spans="1:8" s="2" customFormat="1" ht="40" customHeight="1" x14ac:dyDescent="0.35">
      <c r="A29" s="147"/>
      <c r="B29" s="61" t="s">
        <v>136</v>
      </c>
      <c r="C29" s="56"/>
      <c r="D29" s="56">
        <v>1</v>
      </c>
      <c r="E29" s="56">
        <v>1</v>
      </c>
      <c r="F29" s="56">
        <v>1</v>
      </c>
      <c r="G29" s="62">
        <f t="shared" si="0"/>
        <v>3</v>
      </c>
      <c r="H29" s="140"/>
    </row>
    <row r="30" spans="1:8" s="2" customFormat="1" ht="40" customHeight="1" x14ac:dyDescent="0.35">
      <c r="A30" s="143" t="s">
        <v>13</v>
      </c>
      <c r="B30" s="60" t="s">
        <v>137</v>
      </c>
      <c r="C30" s="59">
        <v>1</v>
      </c>
      <c r="D30" s="59">
        <v>1</v>
      </c>
      <c r="E30" s="59">
        <v>1</v>
      </c>
      <c r="F30" s="59">
        <v>1</v>
      </c>
      <c r="G30" s="62">
        <f t="shared" si="0"/>
        <v>4</v>
      </c>
      <c r="H30" s="141" t="s">
        <v>209</v>
      </c>
    </row>
    <row r="31" spans="1:8" s="2" customFormat="1" ht="40" customHeight="1" x14ac:dyDescent="0.35">
      <c r="A31" s="144"/>
      <c r="B31" s="60" t="s">
        <v>14</v>
      </c>
      <c r="C31" s="59">
        <v>1</v>
      </c>
      <c r="D31" s="59">
        <v>1</v>
      </c>
      <c r="E31" s="59">
        <v>1</v>
      </c>
      <c r="F31" s="59">
        <v>1</v>
      </c>
      <c r="G31" s="62">
        <f t="shared" si="0"/>
        <v>4</v>
      </c>
      <c r="H31" s="141"/>
    </row>
    <row r="32" spans="1:8" s="2" customFormat="1" ht="40" customHeight="1" x14ac:dyDescent="0.35">
      <c r="A32" s="145"/>
      <c r="B32" s="60" t="s">
        <v>142</v>
      </c>
      <c r="C32" s="59">
        <v>1</v>
      </c>
      <c r="D32" s="59"/>
      <c r="E32" s="59"/>
      <c r="F32" s="59">
        <v>1</v>
      </c>
      <c r="G32" s="62">
        <f t="shared" si="0"/>
        <v>2</v>
      </c>
      <c r="H32" s="141"/>
    </row>
    <row r="33" spans="1:1" x14ac:dyDescent="0.35">
      <c r="A33" s="3"/>
    </row>
  </sheetData>
  <mergeCells count="21">
    <mergeCell ref="A1:B1"/>
    <mergeCell ref="A2:B2"/>
    <mergeCell ref="G2:G5"/>
    <mergeCell ref="H2:H5"/>
    <mergeCell ref="A3:B3"/>
    <mergeCell ref="C4:D4"/>
    <mergeCell ref="E4:F4"/>
    <mergeCell ref="A4:B5"/>
    <mergeCell ref="H24:H25"/>
    <mergeCell ref="H26:H29"/>
    <mergeCell ref="H30:H32"/>
    <mergeCell ref="A7:B7"/>
    <mergeCell ref="C7:F7"/>
    <mergeCell ref="H8:H9"/>
    <mergeCell ref="H21:H23"/>
    <mergeCell ref="A8:A25"/>
    <mergeCell ref="A26:A29"/>
    <mergeCell ref="A30:A32"/>
    <mergeCell ref="H14:H18"/>
    <mergeCell ref="H19:H20"/>
    <mergeCell ref="H10:H13"/>
  </mergeCells>
  <conditionalFormatting sqref="G8:G32">
    <cfRule type="colorScale" priority="41">
      <colorScale>
        <cfvo type="min"/>
        <cfvo type="max"/>
        <color rgb="FFFCFCFF"/>
        <color rgb="FFF8696B"/>
      </colorScale>
    </cfRule>
  </conditionalFormatting>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READ__ME</vt:lpstr>
      <vt:lpstr>Method_report</vt:lpstr>
      <vt:lpstr>Saturation_grid_HSM_BMS_2021-03</vt:lpstr>
      <vt:lpstr>Saturation_grid_HSM_CP_2021-03</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KALANE</dc:creator>
  <cp:lastModifiedBy>KOPASOU</cp:lastModifiedBy>
  <dcterms:created xsi:type="dcterms:W3CDTF">2019-06-03T16:28:34Z</dcterms:created>
  <dcterms:modified xsi:type="dcterms:W3CDTF">2021-05-27T15:42:35Z</dcterms:modified>
</cp:coreProperties>
</file>