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acted-my.sharepoint.com/personal/paul_mutetemi_reach-initiative_org/Documents/Desktop/REACH Assessments_2021_2022/Actor, service and infrastructure mapping_Dadaab_2022/Dataset/Validated datasets/"/>
    </mc:Choice>
  </mc:AlternateContent>
  <xr:revisionPtr revIDLastSave="198" documentId="8_{BE18A7F3-ABF0-46E7-96FA-8B50DF6D6AF9}" xr6:coauthVersionLast="47" xr6:coauthVersionMax="47" xr10:uidLastSave="{B1202AED-539A-4EB7-900C-EBC1534DEBB4}"/>
  <bookViews>
    <workbookView xWindow="-108" yWindow="-108" windowWidth="23256" windowHeight="12576" activeTab="3" xr2:uid="{00000000-000D-0000-FFFF-FFFF00000000}"/>
  </bookViews>
  <sheets>
    <sheet name="READ_ME" sheetId="2" r:id="rId1"/>
    <sheet name="Method Report" sheetId="4" r:id="rId2"/>
    <sheet name="Tool" sheetId="5" r:id="rId3"/>
    <sheet name="Analysis" sheetId="1" r:id="rId4"/>
  </sheets>
  <definedNames>
    <definedName name="_ftnref1" localSheetId="3">Analysis!$K$211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0" i="1" l="1"/>
  <c r="H211" i="1"/>
  <c r="H50" i="1"/>
  <c r="H209" i="1"/>
  <c r="H208" i="1"/>
  <c r="H190" i="1"/>
  <c r="H161" i="1"/>
  <c r="H173" i="1"/>
  <c r="H155" i="1"/>
  <c r="H122" i="1"/>
  <c r="H106" i="1"/>
  <c r="H84" i="1"/>
  <c r="H98" i="1"/>
  <c r="H99" i="1"/>
  <c r="H7" i="1"/>
  <c r="H8" i="1"/>
  <c r="H9" i="1"/>
  <c r="H10" i="1"/>
  <c r="H11" i="1"/>
  <c r="H12" i="1"/>
  <c r="H13" i="1"/>
  <c r="H14" i="1"/>
  <c r="H15" i="1"/>
  <c r="H18" i="1"/>
  <c r="H19" i="1"/>
  <c r="H20" i="1"/>
  <c r="H21" i="1"/>
  <c r="H24" i="1"/>
  <c r="H25" i="1"/>
  <c r="H26" i="1"/>
  <c r="H27" i="1"/>
  <c r="H28" i="1"/>
  <c r="H29" i="1"/>
  <c r="H30" i="1"/>
  <c r="H31" i="1"/>
  <c r="H34" i="1"/>
  <c r="H35" i="1"/>
  <c r="H36" i="1"/>
  <c r="H37" i="1"/>
  <c r="H38" i="1"/>
  <c r="H39" i="1"/>
  <c r="H40" i="1"/>
  <c r="H41" i="1"/>
  <c r="H42" i="1"/>
  <c r="H45" i="1"/>
  <c r="H46" i="1"/>
  <c r="H47" i="1"/>
  <c r="H48" i="1"/>
  <c r="H49" i="1"/>
  <c r="H53" i="1"/>
  <c r="H54" i="1"/>
  <c r="H55" i="1"/>
  <c r="H56" i="1"/>
  <c r="H57" i="1"/>
  <c r="H58" i="1"/>
  <c r="H59" i="1"/>
  <c r="H60" i="1"/>
  <c r="H63" i="1"/>
  <c r="H64" i="1"/>
  <c r="H65" i="1"/>
  <c r="H66" i="1"/>
  <c r="H67" i="1"/>
  <c r="H68" i="1"/>
  <c r="H69" i="1"/>
  <c r="H70" i="1"/>
  <c r="H71" i="1"/>
  <c r="H72" i="1"/>
  <c r="H73" i="1"/>
  <c r="H76" i="1"/>
  <c r="H77" i="1"/>
  <c r="H78" i="1"/>
  <c r="H79" i="1"/>
  <c r="H80" i="1"/>
  <c r="H81" i="1"/>
  <c r="H82" i="1"/>
  <c r="H83" i="1"/>
  <c r="H87" i="1"/>
  <c r="H88" i="1"/>
  <c r="H89" i="1"/>
  <c r="H90" i="1"/>
  <c r="H93" i="1"/>
  <c r="H94" i="1"/>
  <c r="H95" i="1"/>
  <c r="H96" i="1"/>
  <c r="H97" i="1"/>
  <c r="H102" i="1"/>
  <c r="H103" i="1"/>
  <c r="H104" i="1"/>
  <c r="H105" i="1"/>
  <c r="H109" i="1"/>
  <c r="H110" i="1"/>
  <c r="H111" i="1"/>
  <c r="H112" i="1"/>
  <c r="H115" i="1"/>
  <c r="H116" i="1"/>
  <c r="H117" i="1"/>
  <c r="H118" i="1"/>
  <c r="H119" i="1"/>
  <c r="H120" i="1"/>
  <c r="H121" i="1"/>
  <c r="H125" i="1"/>
  <c r="H128" i="1"/>
  <c r="H129" i="1"/>
  <c r="H130" i="1"/>
  <c r="H131" i="1"/>
  <c r="H132" i="1"/>
  <c r="H133" i="1"/>
  <c r="H134" i="1"/>
  <c r="H137" i="1"/>
  <c r="H138" i="1"/>
  <c r="H139" i="1"/>
  <c r="H140" i="1"/>
  <c r="H143" i="1"/>
  <c r="H144" i="1"/>
  <c r="H145" i="1"/>
  <c r="H146" i="1"/>
  <c r="H147" i="1"/>
  <c r="H148" i="1"/>
  <c r="H149" i="1"/>
  <c r="H152" i="1"/>
  <c r="H153" i="1"/>
  <c r="H154" i="1"/>
  <c r="H158" i="1"/>
  <c r="H159" i="1"/>
  <c r="H160" i="1"/>
  <c r="H164" i="1"/>
  <c r="H165" i="1"/>
  <c r="H166" i="1"/>
  <c r="H169" i="1"/>
  <c r="H170" i="1"/>
  <c r="H171" i="1"/>
  <c r="H172" i="1"/>
  <c r="H176" i="1"/>
  <c r="H177" i="1"/>
  <c r="H178" i="1"/>
  <c r="H179" i="1"/>
  <c r="H180" i="1"/>
  <c r="H183" i="1"/>
  <c r="H184" i="1"/>
  <c r="H185" i="1"/>
  <c r="H186" i="1"/>
  <c r="H187" i="1"/>
  <c r="H188" i="1"/>
  <c r="H189" i="1"/>
  <c r="H193" i="1"/>
  <c r="H194" i="1"/>
  <c r="H195" i="1"/>
  <c r="H198" i="1"/>
  <c r="H199" i="1"/>
  <c r="H202" i="1"/>
  <c r="H203" i="1"/>
  <c r="H204" i="1"/>
  <c r="H205" i="1"/>
  <c r="H206" i="1"/>
  <c r="H207" i="1"/>
  <c r="H6" i="1"/>
</calcChain>
</file>

<file path=xl/sharedStrings.xml><?xml version="1.0" encoding="utf-8"?>
<sst xmlns="http://schemas.openxmlformats.org/spreadsheetml/2006/main" count="299" uniqueCount="298">
  <si>
    <t>What is the objective of this analysis?</t>
  </si>
  <si>
    <t>What method was used to collect the data?</t>
  </si>
  <si>
    <t>What approach was used for the analysis and why? </t>
  </si>
  <si>
    <t>(Please refer to the Qualitative Analysis guidance to better understand the different analysis approaches)</t>
  </si>
  <si>
    <t>Assumptions and Choices Made</t>
  </si>
  <si>
    <t>Strengths and Limitations of the Qualitative Analysis</t>
  </si>
  <si>
    <t>Yes</t>
  </si>
  <si>
    <t>No</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</si>
  <si>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</si>
  <si>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</si>
  <si>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</si>
  <si>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</si>
  <si>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</si>
  <si>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r>
      <rPr>
        <b/>
        <sz val="10"/>
        <color theme="0"/>
        <rFont val="Arial Narrow"/>
        <family val="2"/>
      </rPr>
      <t xml:space="preserve">FGD ID </t>
    </r>
    <r>
      <rPr>
        <sz val="9"/>
        <color theme="0"/>
        <rFont val="Arial Narrow"/>
        <family val="2"/>
      </rPr>
      <t>(Anonymised code used to link analysis with original transcript)</t>
    </r>
  </si>
  <si>
    <t>Total # References per Discussion Point</t>
  </si>
  <si>
    <t>Key Findings Summary
(Merged per Discussion Topic)</t>
  </si>
  <si>
    <t># FGD participants</t>
  </si>
  <si>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</si>
  <si>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Ifo female</t>
  </si>
  <si>
    <t>Ifo male</t>
  </si>
  <si>
    <t>Dagahaley (female)</t>
  </si>
  <si>
    <t>Dagahaley (male)</t>
  </si>
  <si>
    <t>Hagadera (female)</t>
  </si>
  <si>
    <t>Hagadera (male)</t>
  </si>
  <si>
    <t xml:space="preserve"> [Children are not provided birth certificates 2]</t>
  </si>
  <si>
    <t xml:space="preserve"> [ Emergency(ambulance) services 3]</t>
  </si>
  <si>
    <t xml:space="preserve"> [ Scanning services 4]</t>
  </si>
  <si>
    <t xml:space="preserve"> [ Xray services 5]</t>
  </si>
  <si>
    <t xml:space="preserve"> [ Lack of  medicine (Pain killers and anti-biotics)6]</t>
  </si>
  <si>
    <t xml:space="preserve"> [ Cancer treatment 7]</t>
  </si>
  <si>
    <t xml:space="preserve"> [ Theartre services 8]</t>
  </si>
  <si>
    <t xml:space="preserve"> [ Specialized treatment for diabetes and liver problem 9]</t>
  </si>
  <si>
    <t xml:space="preserve"> [ Lack of specialized treatment for heart problems 10]</t>
  </si>
  <si>
    <t xml:space="preserve"> [Use of wheelbarrow DP 2]</t>
  </si>
  <si>
    <t xml:space="preserve"> [Walk on foot DP 3]</t>
  </si>
  <si>
    <t xml:space="preserve"> [Motorbike DP 4]</t>
  </si>
  <si>
    <t xml:space="preserve"> [Free services DP 2]</t>
  </si>
  <si>
    <t xml:space="preserve"> [Good services DP 3]</t>
  </si>
  <si>
    <t xml:space="preserve"> [Referrals to other hospitals DP 4]</t>
  </si>
  <si>
    <t xml:space="preserve"> [Maternity services DP 5]</t>
  </si>
  <si>
    <t xml:space="preserve"> [Hospital is close to homes DP 6]</t>
  </si>
  <si>
    <t xml:space="preserve"> [Guidance from community health workers DP 7]</t>
  </si>
  <si>
    <t xml:space="preserve"> [ Community member get birth certificates DP 8]</t>
  </si>
  <si>
    <t xml:space="preserve"> [Minority groups  fear being stigmatized DP 2]</t>
  </si>
  <si>
    <t xml:space="preserve"> [Language barriers as members cannot communicate with doctors in English or Kiswahili DP 3]</t>
  </si>
  <si>
    <t xml:space="preserve"> [ Inadequate of Classrooms DP 2]</t>
  </si>
  <si>
    <t xml:space="preserve"> [ Lack of text books DP 3]</t>
  </si>
  <si>
    <t xml:space="preserve"> [ Lack of desks DP 4]</t>
  </si>
  <si>
    <t xml:space="preserve"> [ Lack of exercise books DP 5]</t>
  </si>
  <si>
    <t xml:space="preserve"> [ Toilets are not enoughDP 6]</t>
  </si>
  <si>
    <t xml:space="preserve"> [Meals are provided DP 2]</t>
  </si>
  <si>
    <t xml:space="preserve"> [ Possibility of getting resettled in other countries DP 3]</t>
  </si>
  <si>
    <t xml:space="preserve"> [ Good learning environment DP 4]</t>
  </si>
  <si>
    <t xml:space="preserve"> [Qualified teachers DP 5]</t>
  </si>
  <si>
    <t xml:space="preserve"> [Sudents perform well DP 6]</t>
  </si>
  <si>
    <t xml:space="preserve"> [Parents encourage their children to go to school DP 7]</t>
  </si>
  <si>
    <t xml:space="preserve"> [NGOs encourage community to attend school  DP 8]</t>
  </si>
  <si>
    <t>[PWDs lack mobility devices to get to school DP 2]</t>
  </si>
  <si>
    <t>[Lack of classrooms as the population of learners is very high DP 3]</t>
  </si>
  <si>
    <t>[Few pulic schools that are free DP 4]</t>
  </si>
  <si>
    <t>[Drug abuse DP 5]</t>
  </si>
  <si>
    <t>[Lack of documentation for unregistered persons DP 6]</t>
  </si>
  <si>
    <t>[Lack of parental support for abandoned children DP 7]</t>
  </si>
  <si>
    <t>[Early pregnancies among girls  DP 8]</t>
  </si>
  <si>
    <t>[Early marriages among girls  DP 9]</t>
  </si>
  <si>
    <t>[ Long distance to school  DP 10]</t>
  </si>
  <si>
    <t>[ Discrimination by teachers DP 11]</t>
  </si>
  <si>
    <t xml:space="preserve"> [Fruits DP 2]</t>
  </si>
  <si>
    <t xml:space="preserve"> [ Camels and cows not found livestock markets DP 3]</t>
  </si>
  <si>
    <t xml:space="preserve"> [ Motor vehicles  DP 4]</t>
  </si>
  <si>
    <t xml:space="preserve"> [ Tailoring machines  DP 5]</t>
  </si>
  <si>
    <t xml:space="preserve"> [ Camel meat DP 6]</t>
  </si>
  <si>
    <t xml:space="preserve"> [ Fish DP 7]</t>
  </si>
  <si>
    <t xml:space="preserve"> [ Bicycles DP 8]</t>
  </si>
  <si>
    <t xml:space="preserve"> [ There is no livestock market in Ifo camp DP 9]</t>
  </si>
  <si>
    <t xml:space="preserve"> [ Availability of vehicles  for transport DP 2]</t>
  </si>
  <si>
    <t xml:space="preserve"> [ Availability of houshouse items in the market DP 3]</t>
  </si>
  <si>
    <t xml:space="preserve"> [Disrepct for PWDs in the market DP 2]</t>
  </si>
  <si>
    <t xml:space="preserve"> [Lack of financial support DP 3]</t>
  </si>
  <si>
    <t xml:space="preserve"> [Poor roads DP 4]</t>
  </si>
  <si>
    <t xml:space="preserve">  Long distance to the market DP 5]</t>
  </si>
  <si>
    <t xml:space="preserve">  Lack of documentation DP 6]</t>
  </si>
  <si>
    <t xml:space="preserve">  Illeteracy DP 7]</t>
  </si>
  <si>
    <t>[ [MPESA Services are easily accessible DP 2]</t>
  </si>
  <si>
    <t>[ [ Services are available all the time DP 3]</t>
  </si>
  <si>
    <t>[ [ Services are found near the homes  DP 4]</t>
  </si>
  <si>
    <t xml:space="preserve"> [Lack of documentation DP 2]</t>
  </si>
  <si>
    <t xml:space="preserve"> [ Lack of information on where to find services DP 3]</t>
  </si>
  <si>
    <t xml:space="preserve"> [ Lack of transport to access certain services DP 4]</t>
  </si>
  <si>
    <t xml:space="preserve"> [Some financial services are not open all the time DP 5]</t>
  </si>
  <si>
    <t xml:space="preserve"> [Some financial services are located far from homes DP 6]</t>
  </si>
  <si>
    <t xml:space="preserve"> Language barriers  DP 7]</t>
  </si>
  <si>
    <t>[Misuse of waterpoint by community members DP 2]</t>
  </si>
  <si>
    <t>[Broken pipes DP 3]</t>
  </si>
  <si>
    <t>[Lack of fuel to pump water  DP 4]</t>
  </si>
  <si>
    <t>[Breakdown of solar, or when there is no sunshine  DP 5]</t>
  </si>
  <si>
    <t>[Illegal connections  DP 6]</t>
  </si>
  <si>
    <t>[Decreased levels of water   DP 7]</t>
  </si>
  <si>
    <t>[ Community members fight or complain DP 2]</t>
  </si>
  <si>
    <t>[They go to other water points  like taps/tanks in other blocks DP 3]</t>
  </si>
  <si>
    <t>[ Community members holds  demonstrations DP 4]</t>
  </si>
  <si>
    <t xml:space="preserve"> [ Report to block leaders DP 2]</t>
  </si>
  <si>
    <t xml:space="preserve"> [Ask for help from neighbourhoods DP 3]</t>
  </si>
  <si>
    <t xml:space="preserve"> [Use helplines to report the issues DP 4]</t>
  </si>
  <si>
    <t xml:space="preserve"> [Report to UNHCR office DP 5]</t>
  </si>
  <si>
    <t xml:space="preserve"> [Report to community social workers DP 6]</t>
  </si>
  <si>
    <t xml:space="preserve"> [ Community members holds  demonstrations DP 7]</t>
  </si>
  <si>
    <t xml:space="preserve"> [ Water points at playing ground DP 2]</t>
  </si>
  <si>
    <t>[ DT 19. Services not available in protection facilities   ]_ [Playing space for children DP 1]</t>
  </si>
  <si>
    <t xml:space="preserve"> [ Inadequate food DP 2]</t>
  </si>
  <si>
    <t xml:space="preserve"> [Inadequate rooms DP 3]</t>
  </si>
  <si>
    <t>[ Lack of parental care DP 4]</t>
  </si>
  <si>
    <t xml:space="preserve"> [  Lack of parental care DP 2]</t>
  </si>
  <si>
    <t xml:space="preserve"> [ Good playing environment DP 3]</t>
  </si>
  <si>
    <t>[ Children who lack parental care DP 2]</t>
  </si>
  <si>
    <t xml:space="preserve"> [ Lack of transport services for PWDs DP 2]</t>
  </si>
  <si>
    <t xml:space="preserve"> [Hunger especially among children DP 3]</t>
  </si>
  <si>
    <t xml:space="preserve"> [Parents restrict children DP 3]</t>
  </si>
  <si>
    <t xml:space="preserve"> [Lack of information about available facilities DP 4]</t>
  </si>
  <si>
    <t xml:space="preserve"> [ Lack of transport DP 2]</t>
  </si>
  <si>
    <t xml:space="preserve"> [ Lack of parental care DP 3]</t>
  </si>
  <si>
    <t xml:space="preserve"> [ Inadequate clothing DP 4]</t>
  </si>
  <si>
    <t xml:space="preserve"> [ Shortage of care givers DP 5]</t>
  </si>
  <si>
    <t xml:space="preserve"> [Language barrier between community and AID workers DP 6]</t>
  </si>
  <si>
    <t xml:space="preserve"> [Lack of information on where to get services DP 7]</t>
  </si>
  <si>
    <t xml:space="preserve"> [  Insurance certificate DP 2]</t>
  </si>
  <si>
    <t xml:space="preserve"> [ Birth certificate DP 3]</t>
  </si>
  <si>
    <t>[ DT 25. Issues are solved faster  and services are available  DP 2]</t>
  </si>
  <si>
    <t xml:space="preserve"> [Lack of transport  DP 2]</t>
  </si>
  <si>
    <t xml:space="preserve"> [Minorities fear being attacked DP 6]</t>
  </si>
  <si>
    <t>What is the most common means of transport that community members use to access health facilities?</t>
  </si>
  <si>
    <t> What factors encourage/favour the access to the health services that are available in the camps? (If any are unique to different types of health facilities, indicate separately for each type of health facility)</t>
  </si>
  <si>
    <r>
      <t xml:space="preserve">What factors encourage/favour the access to the education services </t>
    </r>
    <r>
      <rPr>
        <b/>
        <i/>
        <sz val="11"/>
        <color theme="1"/>
        <rFont val="Arial Narrow"/>
        <family val="2"/>
      </rPr>
      <t>(Please indicate separately if any are unique to different types of education facilities eg Islamic schools, private schools, public schools, NGO schools, ECD, primary, tertiary level)</t>
    </r>
  </si>
  <si>
    <r>
      <t>What barriers if any, do refugees and asylum seekers face in accessing education facilities in the camps? (</t>
    </r>
    <r>
      <rPr>
        <b/>
        <i/>
        <sz val="11"/>
        <color theme="1"/>
        <rFont val="Arial Narrow"/>
        <family val="2"/>
      </rPr>
      <t>Indicate separately, if any are unique to different types of education facilities, or community groups e.g PWDS, abandoned children, unregistered persons etc</t>
    </r>
    <r>
      <rPr>
        <sz val="11"/>
        <color theme="1"/>
        <rFont val="Arial Narrow"/>
        <family val="2"/>
      </rPr>
      <t>)</t>
    </r>
  </si>
  <si>
    <t>What services and products if any, are currently not available in the markets in this camp and that refugees and asylum seekers are in need of? (If any are not available, please indicate where community members go to access such Products/services)</t>
  </si>
  <si>
    <t>What factors encourage/favour access to the markets in this camp?</t>
  </si>
  <si>
    <t>Which services and products if any, are currently not available in the financial institutions and that refugees and asylum seekers are in need of? (If any are not available, please indicate where community members go to access such services)</t>
  </si>
  <si>
    <t>Are there times when there is no water at the water points in this camp?</t>
  </si>
  <si>
    <t>If there are times when there is no water, what causes the lack of water, and how often does this happen?</t>
  </si>
  <si>
    <t> What do community members do in case water points lack water?</t>
  </si>
  <si>
    <t xml:space="preserve">If there are times when there is no water at the water points, which mechanisms have been put in place to report these issues and how long does it take before they are resolved? </t>
  </si>
  <si>
    <t>Which services are currently not available in the recreation facilities and that refugees and asylum seekers are in need of? (If any are not available, please indicate where community members go to access such services)</t>
  </si>
  <si>
    <r>
      <rPr>
        <sz val="10"/>
        <color theme="1"/>
        <rFont val="Arial Narrow"/>
        <family val="2"/>
      </rPr>
      <t>Which services are currently not available in the protection facilities and that refugees and asylum seekers are in need of? (</t>
    </r>
    <r>
      <rPr>
        <b/>
        <i/>
        <sz val="11"/>
        <color theme="1"/>
        <rFont val="Arial Narrow"/>
        <family val="2"/>
      </rPr>
      <t>If any are not available, please indicate where community members go to access such services)</t>
    </r>
  </si>
  <si>
    <t>What barriers if any, do refugees and asylum seekers face in accessing markets in the camps? (Indicate separately, if any are unique to different types of markets, or community groups e.g PWDS, abandoned children, unregistered persons, etc)</t>
  </si>
  <si>
    <t>What factors encourage/favour access to financial institutions?</t>
  </si>
  <si>
    <t xml:space="preserve">What factors encourage/favour the access and use of the recreation facilities? </t>
  </si>
  <si>
    <t xml:space="preserve">What factors encourage/favour the access and use of the protection facilities? </t>
  </si>
  <si>
    <r>
      <t xml:space="preserve">What barriers if any, do refugees and asylum seekers face in accessing </t>
    </r>
    <r>
      <rPr>
        <sz val="10"/>
        <color theme="1"/>
        <rFont val="Arial Narrow"/>
        <family val="2"/>
      </rPr>
      <t>recreation facilities</t>
    </r>
    <r>
      <rPr>
        <sz val="11"/>
        <color theme="1"/>
        <rFont val="Arial Narrow"/>
        <family val="2"/>
      </rPr>
      <t xml:space="preserve"> in the camps? (</t>
    </r>
    <r>
      <rPr>
        <b/>
        <i/>
        <sz val="11"/>
        <color theme="1"/>
        <rFont val="Arial Narrow"/>
        <family val="2"/>
      </rPr>
      <t>Indicate if any are unique to different types of recreation facilities, or community groups e.g PWDS, abandoned children, unregistered persons, etc</t>
    </r>
    <r>
      <rPr>
        <sz val="11"/>
        <color theme="1"/>
        <rFont val="Arial Narrow"/>
        <family val="2"/>
      </rPr>
      <t>)</t>
    </r>
  </si>
  <si>
    <r>
      <t xml:space="preserve">What barriers if any, do refugees and asylum seekers face in accessing </t>
    </r>
    <r>
      <rPr>
        <sz val="10"/>
        <color theme="1"/>
        <rFont val="Arial Narrow"/>
        <family val="2"/>
      </rPr>
      <t>protection facilities</t>
    </r>
    <r>
      <rPr>
        <sz val="11"/>
        <color theme="1"/>
        <rFont val="Arial Narrow"/>
        <family val="2"/>
      </rPr>
      <t xml:space="preserve"> in the camps? (</t>
    </r>
    <r>
      <rPr>
        <b/>
        <i/>
        <sz val="11"/>
        <color theme="1"/>
        <rFont val="Arial Narrow"/>
        <family val="2"/>
      </rPr>
      <t>Indicate if any are unique to different types of protection facilities, or community groups e.g PWDS, abandoned children, unregistered persons, etc</t>
    </r>
    <r>
      <rPr>
        <sz val="11"/>
        <color theme="1"/>
        <rFont val="Arial Narrow"/>
        <family val="2"/>
      </rPr>
      <t>)</t>
    </r>
  </si>
  <si>
    <t>Which services if any, are not currently available in the administrative offices and that refugees and asylum seekers are in need of? (If any are not available, please indicate where community members go to access such services)</t>
  </si>
  <si>
    <t xml:space="preserve">What factors encourage/favour the access and use of the administrative services? </t>
  </si>
  <si>
    <r>
      <t xml:space="preserve">What barriers if any, do refugees and asylum seekers face in accessing </t>
    </r>
    <r>
      <rPr>
        <sz val="10"/>
        <color theme="1"/>
        <rFont val="Arial Narrow"/>
        <family val="2"/>
      </rPr>
      <t xml:space="preserve">administrative services </t>
    </r>
    <r>
      <rPr>
        <sz val="11"/>
        <color theme="1"/>
        <rFont val="Arial Narrow"/>
        <family val="2"/>
      </rPr>
      <t>in the camps? (</t>
    </r>
    <r>
      <rPr>
        <b/>
        <i/>
        <sz val="11"/>
        <color theme="1"/>
        <rFont val="Arial Narrow"/>
        <family val="2"/>
      </rPr>
      <t>Indicate separately, if any are unique to different types of administrative services, or community groups e.g PWDS, abandoned children, unregistered persons, etc</t>
    </r>
    <r>
      <rPr>
        <sz val="11"/>
        <color theme="1"/>
        <rFont val="Arial Narrow"/>
        <family val="2"/>
      </rPr>
      <t>)</t>
    </r>
  </si>
  <si>
    <r>
      <t>Which services if any, are currently not available in health facilities in the camps and that refugees and asylum seekers are in need of? (</t>
    </r>
    <r>
      <rPr>
        <b/>
        <i/>
        <sz val="11"/>
        <color theme="1"/>
        <rFont val="Arial Narrow"/>
        <family val="2"/>
      </rPr>
      <t>If any are not available, please indicate where community members go to access such services)</t>
    </r>
  </si>
  <si>
    <t>[DT 1 ]_ [Dental services (DP) 1]</t>
  </si>
  <si>
    <t>Which services if any, are currently not available in health facilities in the camps and that refugees and asylum seekers are in need of? (If any are not available, please indicate where community members go to access such services)  (DT 1)]</t>
  </si>
  <si>
    <t>What is the most common means of transport that community members use to access health facilities? (DT 2)]</t>
  </si>
  <si>
    <t xml:space="preserve"> [Use of donkey carts  DP 1]</t>
  </si>
  <si>
    <t> What factors encourage/favour the access to the health services that are available in the camps? (If any are unique to different types of health facilities, indicate separately for each type of health facility) (DT 3)]</t>
  </si>
  <si>
    <t xml:space="preserve"> [Free and quality medicine DP 1]</t>
  </si>
  <si>
    <t>[Lack of transport for PWDs DP 1]</t>
  </si>
  <si>
    <r>
      <t>What barriers if any, do refugees and asylum seekers face in accessing health facilities that are not in the camps? (</t>
    </r>
    <r>
      <rPr>
        <b/>
        <i/>
        <sz val="11"/>
        <color theme="1"/>
        <rFont val="Arial Narrow"/>
        <family val="2"/>
      </rPr>
      <t>Indicate separately, if any are unique to different types of health facilities, or community groups e.g PWDS, abandoned children, unregistered persons etc</t>
    </r>
    <r>
      <rPr>
        <sz val="11"/>
        <color theme="1"/>
        <rFont val="Arial Narrow"/>
        <family val="2"/>
      </rPr>
      <t>)</t>
    </r>
  </si>
  <si>
    <t>What barriers if any, do refugees and asylum seekers face in accessing health facilities that are not in the camps? (Indicate separately, if any are unique to different types of health facilities, or community groups e.g PWDS, abandoned children, unregistered persons etc) (DT 4)]</t>
  </si>
  <si>
    <r>
      <t>Which services if any, are not currently available in the education facilities in the camps and that refugees and asylum seekers are in need of? (</t>
    </r>
    <r>
      <rPr>
        <b/>
        <i/>
        <sz val="11"/>
        <color theme="1"/>
        <rFont val="Arial Narrow"/>
        <family val="2"/>
      </rPr>
      <t>If any are not available, please indicate where community members go to access such services)</t>
    </r>
  </si>
  <si>
    <t>[ DT 5] [Inadequate teachers  DP 1]</t>
  </si>
  <si>
    <t>Which services if any, are not currently available in the education facilities in the camps and that refugees and asylum seekers are in need of? (If any are not available, please indicate where community members go to access such services) [ DT 5]</t>
  </si>
  <si>
    <t>[Schools are located near homes  DP 1]</t>
  </si>
  <si>
    <t>What factors encourage/favour the access to the education services (Please indicate separately if any are unique to different types of education facilities eg Islamic schools, private schools, public schools, NGO schools, ECD, primary, tertiary level) [ DT 6 ]</t>
  </si>
  <si>
    <t>What barriers if any, do refugees and asylum seekers face in accessing education facilities in the camps? (Indicate separately, if any are unique to different types of education facilities, or community groups e.g PWDS, abandoned children, unregistered persons etc) [ DT 7 ]</t>
  </si>
  <si>
    <t xml:space="preserve"> [Lack of financial support to buy books and bags and school uniform DP 1]</t>
  </si>
  <si>
    <t>[Commercial food  DP 1]</t>
  </si>
  <si>
    <t xml:space="preserve">What services and products if any, are currently not available in the markets in this camp and that refugees and asylum seekers are in need of? (If any are not available, please indicate where community members go to access such Products/services) [ DT 8] </t>
  </si>
  <si>
    <t xml:space="preserve"> [Lack of mobility devices for PWDs DP 1]</t>
  </si>
  <si>
    <t xml:space="preserve"> [Favourable or low  prices DP 1]</t>
  </si>
  <si>
    <t>What factors encourage/favour access to the markets in this camp? [ DT 9 ]</t>
  </si>
  <si>
    <t>What barriers if any, do refugees and asylum seekers face in accessing markets in the camps? (Indicate separately, if any are unique to different types of markets, or community groups e.g PWDS, abandoned children, unregistered persons, etc) [DT 10]</t>
  </si>
  <si>
    <t>Which services and products if any, are currently not available in the financial institutions and that refugees and asylum seekers are in need of? (If any are not available, please indicate where community members go to access such services)  [DT 11]</t>
  </si>
  <si>
    <t>[Few loan products/ services DP 1]</t>
  </si>
  <si>
    <t>[DT 12 ] [Efficient MPESA(Mobile money) services DP 1]</t>
  </si>
  <si>
    <t>What factors encourage/favour access to financial institutions? [DT 12 ]</t>
  </si>
  <si>
    <r>
      <t>What barriers if any, do refugees and asylum seekers face in accessing financial institutions in the camps? (</t>
    </r>
    <r>
      <rPr>
        <b/>
        <i/>
        <sz val="11"/>
        <color theme="1"/>
        <rFont val="Arial Narrow"/>
        <family val="2"/>
      </rPr>
      <t>Indicate separately, if any are unique to different types of financial institutions, or community groups e.g PWDS, abandoned children, unregistered persons, etc</t>
    </r>
    <r>
      <rPr>
        <sz val="11"/>
        <color theme="1"/>
        <rFont val="Arial Narrow"/>
        <family val="2"/>
      </rPr>
      <t>)</t>
    </r>
  </si>
  <si>
    <t xml:space="preserve">  [ Illiteracy  DP 1]</t>
  </si>
  <si>
    <t>What barriers if any, do refugees and asylum seekers face in accessing financial institutions in the camps? (Indicate separately, if any are unique to different types of financial institutions, or community groups e.g PWDS, abandoned children, unregistered persons, etc) [DT 13]</t>
  </si>
  <si>
    <t>Are there times when there is no water at the water points in this camp? [ DT 14 ]</t>
  </si>
  <si>
    <t>[yes  DP 1]</t>
  </si>
  <si>
    <t xml:space="preserve"> [Break down of boreholes  DP 1]</t>
  </si>
  <si>
    <t>If there are times when there is no water, what causes the lack of water, and how often does this happen? [DT 15]</t>
  </si>
  <si>
    <t>[Report to community leaders DP 1]</t>
  </si>
  <si>
    <t> What do community members do in case water points lack water? [DT 16 ]</t>
  </si>
  <si>
    <t xml:space="preserve"> [Ask for water trucks from NGOs DP 1]</t>
  </si>
  <si>
    <t>If there are times when there is no water at the water points, which mechanisms have been put in place to report these issues and how long does it take before they are resolved? [ DT 17]</t>
  </si>
  <si>
    <t xml:space="preserve"> [Playing space/grounds DP 1]</t>
  </si>
  <si>
    <t>Which services are currently not available in the recreation facilities and that refugees and asylum seekers are in need of? (If any are not available, please indicate where community members go to access such services) [ DT 18]</t>
  </si>
  <si>
    <t>Which services are currently not available in the protection facilities and that refugees and asylum seekers are in need of? (If any are not available, please indicate where community members go to access such services) [ DT 19]</t>
  </si>
  <si>
    <t>][Playing space for children DP 1]</t>
  </si>
  <si>
    <t>What factors encourage/favour the access and use of the recreation facilities? [ DT 20]</t>
  </si>
  <si>
    <t xml:space="preserve"> [Care and protection services for PWDs DP 1]</t>
  </si>
  <si>
    <t>What factors encourage/favour the access and use of the protection facilities? [DT 21]</t>
  </si>
  <si>
    <t>[ Minority families fear being stigmatizedDP 1]</t>
  </si>
  <si>
    <t>What barriers if any, do refugees and asylum seekers face in accessing recreation facilities in the camps? (Indicate if any are unique to different types of recreation facilities, or community groups e.g PWDS, abandoned children, unregistered persons, etc) [DT 22]</t>
  </si>
  <si>
    <t>What barriers if any, do refugees and asylum seekers face in accessing protection facilities in the camps? (Indicate if any are unique to different types of protection facilities, or community groups e.g PWDS, abandoned children, unregistered persons, etc) [ DT 23 ]</t>
  </si>
  <si>
    <t xml:space="preserve"> [Long distance to protection facilities DP 1]</t>
  </si>
  <si>
    <t>_ [Documentation servicesDP 1]</t>
  </si>
  <si>
    <t>Which services if any, are not currently available in the administrative offices and that refugees and asylum seekers are in need of? (If any are not available, please indicate where community members go to access such services) [DT 24]</t>
  </si>
  <si>
    <t>What factors encourage/favour the access and use of the administrative services?  [DT 25]</t>
  </si>
  <si>
    <t>[Short distance to adminstrative offices DP 1]</t>
  </si>
  <si>
    <t>What barriers if any, do refugees and asylum seekers face in accessing administrative services in the camps? (Indicate separately, if any are unique to different types of administrative services, or community groups e.g PWDS, abandoned children, unregistered persons, etc) [ DT 26 ]</t>
  </si>
  <si>
    <t>Items</t>
  </si>
  <si>
    <t>Description</t>
  </si>
  <si>
    <t>Project Background</t>
  </si>
  <si>
    <t>Primary data collection time period</t>
  </si>
  <si>
    <t>Geographic Coverage</t>
  </si>
  <si>
    <t>This assessment covered camps (Dagahaley, Hagadera, Ifo) in Dadaab refugee complex.</t>
  </si>
  <si>
    <t xml:space="preserve">Methodology </t>
  </si>
  <si>
    <t>Contacts</t>
  </si>
  <si>
    <t>Sheets</t>
  </si>
  <si>
    <t>To Complete_Method Report</t>
  </si>
  <si>
    <t>Guidelines</t>
  </si>
  <si>
    <t>Tool</t>
  </si>
  <si>
    <t>Questions asked to participants</t>
  </si>
  <si>
    <t>CPA - FGD</t>
  </si>
  <si>
    <t>Data Saturation grid for the analysis</t>
  </si>
  <si>
    <t>Actor and service mapping, Qualitative Data &amp; Analysis from Focus Group Discussions (FGDs) May 2022</t>
  </si>
  <si>
    <t>Dadaab Refugee complex is located in Garissa County, Kenya. It consists of three camps, Dagahaley, Hagadera and Ifo. As of 31 January 2022, a total of 234,040 Refugees and Asylum seekers mostly from Somalia reside in Dadaab. The complex comprises of multiple shelter types and a variety of facilities including latrines, boreholes, tap stands, education facilities, health facilities and markets. Since 2014, there has been pressure to close down the camps, with The Government of Kenya in March 2021 communicating its intention to work towards the closure of the Dadaab, and Kakuma refugee camps by June 2022.  In addition, the average population of refugees in Dadaab has been steadily increasing since 2018. Access to critical facilities therefore remain constrained as more people get added in the already populated camps. REACH conducted infrastructure mapping in January 2019 to understand the access to services and other key infrastructure elements in the three Dadaab refugee camps. REACH will therefore build on the infrastructure mapping conducted in 2019 to come up with a more comprehensive database of the key infrastructures and services offered. REACH will also seek to understand the humanitarian agencies providing different services in Dadaab. REACH will then identify gaps in service delivery to help the humanitarian agencies operating in Dadaab to prioritize their programming by developing Maps and a factsheet to highlight the actors, services and facilities in Dadaab.</t>
  </si>
  <si>
    <t>Primary data was collected through focus group discussions from 16 April 2022 to 27 May 2022.</t>
  </si>
  <si>
    <t>kenya@reach-initiative.org</t>
  </si>
  <si>
    <t xml:space="preserve">IMPACT conducted a total of 6 FGDs using a semi-structured tool with groups of adult members from the three refugee camps in Dadaab. Each FGD consisted of six to ten participants, disaggregated by gender (male and female). The participants were purposively selected by their community leaders, based on their knowledge of the facilities available in the camps. The FGDs were conducted in a spacious place and took between 45 and 60 minutes. Participants maintained social distancing, sanitized their hands, and wore face masks in order to reduce the risk of contracting or spreading COVID-19. In addition, IMPACT Initiatives standard operating procedures (SOPs) for collecting data during COVID-19 were adhered to. The discussion was facilitated at a pace that allowed the note taker to capture detailed notes. A discussion summary report was compiled and reviewed within 24 hours of the event. </t>
  </si>
  <si>
    <t xml:space="preserve">Method Report </t>
  </si>
  <si>
    <t>The following questions must be answered in this file, before sending to HQ for Data Processing and Analysis Validation</t>
  </si>
  <si>
    <t>By interviewing FGDs participants from camps, we were able to get comprehensive responses to each study question.</t>
  </si>
  <si>
    <t>By compiling FGDs notes throughout data collection were able to seek clarifications much earlier and therefore enrich our analysis.</t>
  </si>
  <si>
    <t xml:space="preserve">Compiling and analysis of "yes" "no" questions in data saturation analysis grid for FGDs is confusing as it gives the same ranking to "yes" and "no" responses irrespective of the number of participants who responded to "yes" or "no" and this could be a limitation of having "yes/no" questions in qualitative surveys. </t>
  </si>
  <si>
    <t>The iterative process allowed us to give a more representative and realistic overview of the situation</t>
  </si>
  <si>
    <t>Yes    X</t>
  </si>
  <si>
    <t xml:space="preserve">Yes  </t>
  </si>
  <si>
    <t>CPA- FGD (qualitative analysis data)</t>
  </si>
  <si>
    <t>If no, please elaborate on the reasons we do not wish to publish</t>
  </si>
  <si>
    <t>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t>
  </si>
  <si>
    <r>
      <t xml:space="preserve">Do you intend to publish the qualitative analysis (e.g. Data Saturation Grid and any additional qualitative analysis)? </t>
    </r>
    <r>
      <rPr>
        <sz val="14"/>
        <color rgb="FFFFFFFF"/>
        <rFont val="Arial Narrow"/>
        <family val="2"/>
      </rPr>
      <t>(place an X next to the appropriate option)</t>
    </r>
  </si>
  <si>
    <r>
      <t>Is this a PANDA or IMPACT Research Cycle, and so the analysis should not be made public?</t>
    </r>
    <r>
      <rPr>
        <sz val="14"/>
        <rFont val="Arial Narrow"/>
        <family val="2"/>
      </rPr>
      <t xml:space="preserve"> (Place an X next to the appropriate option)</t>
    </r>
  </si>
  <si>
    <t xml:space="preserve"> Some financial services are not open all the time DP 8]</t>
  </si>
  <si>
    <t>To understand key infrastructure and services offered by different agencies in Dadaab Refugee Camps in order to support the identification of available facilities and key service gaps.</t>
  </si>
  <si>
    <t>IMPACT conducted a total of 6 FGDs, 2 FGDs in each camp, using a semi-structured tool with various groups in the camps.  These groups consisted of adult males and females, purposely selected by community leaders based on their understanding of key infrastructures in the camps.  Each FGD consisted of six to ten participants.  Male and female participants in the FGDs held the discussions separately. The FGDs were conducted in a spacious place and took between 45 and 60 minutes. Participants maintained social distance, they sanitized their hands and wore face masks in order to reduce the risk of contracting or spreading COVID-19. In addition, IMPACT Initiatives SOPs for collecting data during COVID-19 were adhered to.</t>
  </si>
  <si>
    <t xml:space="preserve">Notes taken during the FGDs discussion were anonymised and transcribed maintaining as much detail as possible. A data saturation and analysis grid was developed during the FGDs data collection period by treating each question as a discussion topic (DT) and thereafter coming up with key points from FGDs responses and this key points constituted the discussion points (DTs).   Key discussion points will be aggregated and summarized.  The findings from FGDs will be triangulated with those from key informant interviews with humanitarian actors that were conducted separately. </t>
  </si>
  <si>
    <t>Most of the discussion topics (DTs) refer to facilities/services in infrastructures that community members commonly visited  ( Schools, health centers, markets, administrative offices, community facilities and water points)</t>
  </si>
  <si>
    <t>[26/08/2022]</t>
  </si>
  <si>
    <t xml:space="preserve"> Lack of medicine and cancer treatment services were the most commonly cited services,  participants in 5 and 3 FGDs respectively identified these to be unavailable in the most commonly visited health facilities in the camps. Other health care facilities that participants from two FGDs out of six identified as lacking  are dental services, emergency ambulance services and specialized treatment for diabetes and liver problem.  Participants in 1 FGD identified the lack of other services such as,  provision of birth certificates for children, medical scans and x-ray services, theartre services and specialized treatment for heart problems.</t>
  </si>
  <si>
    <t>Participants in four FGDs commonly identified a lack of proper documentation among community members and a lack of a means of transport for persons with disabilities as barriers to accessing health care within the camps. In addition, participants in 3 FGDs identified a lack of financial support for persons with disabilities as a barrier to accessing health care. Other barriers that participants in one FGD identified include:  Minority people and abandoned children fear of being victimized if they go to seek health services, a language barrier between community members and health workers, health workers disrespecting community members,  long distance to the health centers and lack of referral services in some health facilities.</t>
  </si>
  <si>
    <t>Participants in all FGDs identified a  shortage of teachers and classrooms in the educational facilities that learners commonly attended.  Participants in five and four FGDs reported that learners lacked textbooks and exercise books respectively. In addition, participants in two FGDs reported that desks for learners were inadequate. Moreover, participants in one FGD reported that there were inadequate latrines for learners in the commonly attended education facilities.</t>
  </si>
  <si>
    <t>Participants in five out of six FGDs commonly identified a lack of financial support for community members to buy books, school uniforms, and other school items like bags for learners as a barrier to accessing education in the camps. In addition, participants in four and three FGDs reported inadequate classrooms due to the increasing population of learners and the long distance to school respectively, as barriers to accessing education.  Participants in two FGDs reported a lack of mobility devices among persons with disabilities, a lack of documentation for unregistered persons, and early marriages among girls. Other barriers that participants in one FGD identified include; Drug abuse among learners, few public schools which are cheaper,  lack of parental support for abandoned children, early marriages among girls,  and discrimination by teachers.</t>
  </si>
  <si>
    <t>Participants in four out of six FGDs commonly identified tailoring machines to be unavailable in the markets that are found in the camps. Furthermore, participants in three and two FGDs identified commercial food and fruits respectively,  to be unavailable in the markets.  Other products identified to be unavailable in the markets by participants in one FGD include:  Camels and cows in livestock markets, motor vehicles, camel meat, fish, and bicycles.</t>
  </si>
  <si>
    <t>Participants in three out of six FGDs commonly identified a lack of mobility devices and financial support for persons with disabilities a barrier to accessing markets in the camps. Participants in two FGDs reported disrespect for persons with disabilities in the markets as a barrier to accessing markets. Other barriers identified by participants in one FGD include: Poor roads, long distance to the markets, illeteracy and lack of documentation among some community members.</t>
  </si>
  <si>
    <t xml:space="preserve"> [Insurance services DP 2]</t>
  </si>
  <si>
    <t xml:space="preserve"> MPESA statements DP 3]</t>
  </si>
  <si>
    <t xml:space="preserve"> [Do not have enough cash withdrwal services for  (MPESA) DP 4]</t>
  </si>
  <si>
    <t xml:space="preserve"> [They are located far from homes DP 5]</t>
  </si>
  <si>
    <t>Few loan products and inaccessibility to mobile money (MPESA) transaction statements were commonly identified as financial services that were not available, by participants in five and six FGDs respectively. Moreover, participants in two FGDs reported that the amount of cash that community members could withdraw from mobile money vendors (MPESA) was limited. Participants in one FGD identified insurance services were unavailable in the financial facilities that are available in the camps.</t>
  </si>
  <si>
    <t>Participants in all FGDs reported that there are moments when waterpoints (Tapstands, boreholes, and water tanks) lack water.</t>
  </si>
  <si>
    <t xml:space="preserve"> [ Goal posts not at playing grounds DP 3]</t>
  </si>
  <si>
    <t xml:space="preserve"> [ Playing kits like footballs, and clothes  DP 4]</t>
  </si>
  <si>
    <t>Playing spaces/grounds were reportedly unavailable in the common recreation centers, as identified by participants in all FGDs. In addition, participants in two FGDs identified water points to be unavailable at the playing grounds. Goalposts at playing grounds, and playing kits like soccer balls were also identified to be unavailable at common playing areas, as cited by participants in one FGD.</t>
  </si>
  <si>
    <t>A lack of playing space and parental care were cited to be unavailable in the common protection facilities, as identified by participants in three and two FGDs respectively. inadequate, participants in one FGD identified inadequate food and rooms to be available at the common protection facilities in the camps.</t>
  </si>
  <si>
    <t xml:space="preserve">A good playing environment and lack of parental care were identified as factors that favoured access to recreation facilities, by participants in three FGDs. In addition, participants in two FGDs identified the availability of playing space as a favourable factor in accessing recreation facilities. </t>
  </si>
  <si>
    <t>Poverty, parental care for children and protection services for persons with disabilities were identified as factors that favour access to protection services, by participants in three FGDs. Security for minority groups and lack of enough space in shelters were also identified as factors that community members found to favour access to protection services, cited by participants in one FGD.</t>
  </si>
  <si>
    <t xml:space="preserve">The long distance to protection facilities was commonly cited as a barrier to accessing such facilities, by participants in three FGDs.  In addition, a lack of transport, lack of parental care, and lack of information on where to get protection services were cited by participants in two FGDs. Moreover,  inadequate clothing, a shortage of caregivers, a language barrier between community members and Aid workers, and a lack of support devices for persons with disabilities were also identified as barriers to accessing protection services by participants in one FGD. </t>
  </si>
  <si>
    <t>The short distance to access administrative offices and fast delivery of services were identified as factors that favoured access to administrative offices, cited by participants in five and four FGDs respectively.</t>
  </si>
  <si>
    <t xml:space="preserve"> [Pregnant mothers are not able to queue to receive services DP 3]</t>
  </si>
  <si>
    <t xml:space="preserve"> [Poor registration from government DP 7]</t>
  </si>
  <si>
    <t xml:space="preserve"> [Lack of leadership DP 8]</t>
  </si>
  <si>
    <t xml:space="preserve"> [PWDs are not able to access services for lack of transport DP 4]</t>
  </si>
  <si>
    <t xml:space="preserve"> [Offices are closed or no staff is available to offer services DP 5]</t>
  </si>
  <si>
    <t>[Some officers in administrative offices ask for money/bribes DP 9]</t>
  </si>
  <si>
    <t>Participants in all FGDs reported that community members commonly walk to nearby facilities to get health care.  Participants in 5 FGDs reported that community members use wheelbarrows  to access health care. In addition, participants in four out of six FGDs reported that members commonly use motorbikes or donkey carts to access health services.</t>
  </si>
  <si>
    <t>Participants in four FGDs identified health facilities being close to their homes and the availability of free medicine in such facilities as key factors that encouraged community members to seek health care. Participants in two FGDs identified the availability of referral services in health centers as a  favourable factor in accessing to health care. Other factors favouring access to health care,  identified by participants in 1 FGD include; Free health care services, good health care services, availability of maternity services,  guidance given by community health workers (CHWs), and community members being given birth certificates.</t>
  </si>
  <si>
    <t xml:space="preserve">Participants in four and three FGDs identified children being encouraged to attend school and good performance among students respectively, as factors favouring access to education facilities. Participants in two out of six FGDs identified a good learning environment, qualified teachers,  and schools being close to the homes as factors favouring access to education services.  Other factors identified to be favouring access to education facilities, as identified by participants in one FGD include; Availability of meals in schools, the possibility of being resettled in other countries, and humanitarian workers encouraging community members to go to school. </t>
  </si>
  <si>
    <t>The availability and ease of accessing mobile money services (MPESA) were commonly identified as factors favouring access to financial services, cited by participants in five and six FGDs respectively. Participants in three FGDs reported mobile money services were efficient. Furthermore, mobile money services being close to the homes of community members was reported as a favourable factor in accessing mobile money services, by participants in two FGDs.</t>
  </si>
  <si>
    <t xml:space="preserve">Participants in four and three FGD commonly cited a lack of identification documents and lack of information respectively, as barriers to accessing financial services. In addition,  illiteracy and language barriers were cited by participants in two FGDs Other barriers that were identified by participants in one FGD include; a lack of means of transport to access certain financial services, the long distance to access services, and some services are not being available all the time. </t>
  </si>
  <si>
    <t xml:space="preserve"> The unavailability of fuel to pump water was a commonly reported reason why waterpoints lacked water, by participants in all (six) FGDs. Furthermore, participants in three FGDs identified the breakdown of boreholes as a reason for the lack of water at certain water points in the camp. Misuse of water points, broken pipes, breakdown of solar panels, and decrease in water levels due to dry spells were also identified to be reasons that led to water shortages in the camps, by participants in two FGDs. Participants in one FGD reported illegal connections to be causing water shortages.</t>
  </si>
  <si>
    <t xml:space="preserve"> Participants in four out of six FGDs reported that community members commonly hold demonstrations or go to fetch water from water points in the neighbourhoods when they lack water at their  water points. In addition, participants in two FGDs cited that community members report  to block leaders, complain or sometimes fight  over limited water during moments when they lack water at the common water points.</t>
  </si>
  <si>
    <t>Participants in all FGDs reported that community members commonly report to community leaders when water points lack water. In addition, community members reportedly use helplines to alert relevant authorities or report to NGO offices when common water points lack water, as reported by participants in four FGDs. Other reporting mechanisms cited by participants in two FGDs include: Asking for water trucks from NGOs, asking for help from neighbours, reporting to community social workers, or holding demonstrations to complain about the lack of water.</t>
  </si>
  <si>
    <t xml:space="preserve">Fear of stigmatization among minority groups and a lack of transport for persons with disabilities were identified as barriers to accessing recreation facilities, identified by participants in three FGDs.  Participants in two FGDs reported that some parents restricted their children to go out to play. In addition, a lack of information about available recreation facilities and hunger especially among children were also identified as barriers that community members encounter in accessing recreation facilities, by participants in one FGD. </t>
  </si>
  <si>
    <t>A lack of documentation services( Particularly travelling documents) was the commonly reported administrative service that participants in four out of six FGDs identified to be unavailable in the camps. Moreover, participants in one FGD cited the unavailability of insurance services and birth registration services.</t>
  </si>
  <si>
    <t>A summary of findings from the FGD discussions.</t>
  </si>
  <si>
    <t xml:space="preserve">No </t>
  </si>
  <si>
    <t xml:space="preserve"> [Workers disrespecting patients  DP 4]</t>
  </si>
  <si>
    <t xml:space="preserve"> [Lack of documentation for unregistered persons  DP 5]</t>
  </si>
  <si>
    <t xml:space="preserve"> [Abandoned children face fear   DP 6]</t>
  </si>
  <si>
    <t xml:space="preserve"> [Lack of financial support for  PWDs DP 7]</t>
  </si>
  <si>
    <t xml:space="preserve"> [Long distance to referral facilities DP 8]</t>
  </si>
  <si>
    <t xml:space="preserve"> [Lack of referrals DP 9]</t>
  </si>
  <si>
    <t xml:space="preserve"> [ Demand for goods and services DP 4]</t>
  </si>
  <si>
    <t>[ Poverty DP 3]</t>
  </si>
  <si>
    <t>[ Security for minority groups DP 4]</t>
  </si>
  <si>
    <t>[ Lack of enough space DP 5]</t>
  </si>
  <si>
    <t xml:space="preserve"> [Lack of supportive devices for PWDs DP 8]</t>
  </si>
  <si>
    <t>Demand for goods and services among community members was commonly identified as a factor that favoured access to markets, by participants in four FGDs. Furthermore, low prices of commodities in the markets was cited by participants in two FGDs, as a factor encouraging access to markets in the camps. Other factors identified by participants in one FGD include:  Availability of vehicles for transportation to markets and the availability of household items in the market.</t>
  </si>
  <si>
    <t>[Lack of financial support for persons with disabilities DP 10]</t>
  </si>
  <si>
    <t>[ Fees for administrative services DP 1]</t>
  </si>
  <si>
    <t>A lack of transport means for persons with disabilities was commonly cited as a barrier to accessing administrative services, by participants in four FGDs.  Fear of being attacked or stigmatized among minority groups, and some offices being closed most of the time, were identified as barriers by participants in two FGDs. In addition, participants in one FGD identified a lack of a means of transport to access services, a lack of financial support for persons with disabilities,  fees being charged on some administrative services, pregnant mothers queuing to receive services, officers asking for bribes, and improper registration of refugees as well as gaps in leadership as barriers that community members faced in accessing administrative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</si>
</sst>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vertAlign val="superscript"/>
      <sz val="10"/>
      <color theme="1"/>
      <name val="Calibri"/>
      <family val="2"/>
      <scheme val="minor"/>
    </font>
    <font>
      <u/>
      <sz val="11"/>
      <color theme="10"/>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sz val="11"/>
      <color rgb="FF000000"/>
      <name val="Arial Narrow"/>
      <family val="2"/>
    </font>
    <font>
      <b/>
      <i/>
      <sz val="11"/>
      <color theme="1"/>
      <name val="Arial Narrow"/>
      <family val="2"/>
    </font>
    <font>
      <sz val="10"/>
      <color theme="1"/>
      <name val="Arial Narrow"/>
      <family val="2"/>
    </font>
    <font>
      <b/>
      <sz val="10"/>
      <color rgb="FF000000"/>
      <name val="Arial Narrow"/>
      <family val="2"/>
    </font>
    <font>
      <sz val="11"/>
      <color rgb="FF000000"/>
      <name val="Calibri"/>
      <family val="2"/>
      <scheme val="minor"/>
    </font>
    <font>
      <b/>
      <sz val="10"/>
      <color rgb="FFFFFFFF"/>
      <name val="Arial Narrow"/>
      <family val="2"/>
    </font>
    <font>
      <b/>
      <sz val="10"/>
      <name val="Arial Narrow"/>
      <family val="2"/>
    </font>
    <font>
      <sz val="10"/>
      <color rgb="FF000000"/>
      <name val="Arial Narrow"/>
      <family val="2"/>
    </font>
    <font>
      <b/>
      <sz val="14"/>
      <color rgb="FFFFFFFF"/>
      <name val="Arial Narrow"/>
      <family val="2"/>
    </font>
    <font>
      <sz val="14"/>
      <color rgb="FFFFFFFF"/>
      <name val="Arial Narrow"/>
      <family val="2"/>
    </font>
    <font>
      <sz val="14"/>
      <color rgb="FF000000"/>
      <name val="Arial Narrow"/>
      <family val="2"/>
    </font>
    <font>
      <b/>
      <sz val="14"/>
      <color rgb="FF000000"/>
      <name val="Arial Narrow"/>
      <family val="2"/>
    </font>
    <font>
      <b/>
      <sz val="14"/>
      <name val="Arial Narrow"/>
      <family val="2"/>
    </font>
    <font>
      <sz val="14"/>
      <name val="Arial Narrow"/>
      <family val="2"/>
    </font>
    <font>
      <sz val="14"/>
      <color theme="1"/>
      <name val="Calibri"/>
      <family val="2"/>
      <scheme val="minor"/>
    </font>
    <font>
      <i/>
      <sz val="14"/>
      <color rgb="FF808080"/>
      <name val="Arial Narrow"/>
      <family val="2"/>
    </font>
  </fonts>
  <fills count="14">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0" tint="-0.14999847407452621"/>
        <bgColor indexed="64"/>
      </patternFill>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rgb="FFD9D9D9"/>
        <bgColor rgb="FF000000"/>
      </patternFill>
    </fill>
    <fill>
      <patternFill patternType="solid">
        <fgColor rgb="FF595959"/>
        <bgColor rgb="FF000000"/>
      </patternFill>
    </fill>
    <fill>
      <patternFill patternType="solid">
        <fgColor rgb="FF666666"/>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top style="medium">
        <color indexed="64"/>
      </top>
      <bottom style="medium">
        <color rgb="FFFFFFFF"/>
      </bottom>
      <diagonal/>
    </border>
    <border>
      <left/>
      <right style="medium">
        <color rgb="FFFFFFFF"/>
      </right>
      <top style="medium">
        <color indexed="64"/>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thin">
        <color indexed="64"/>
      </right>
      <top style="medium">
        <color rgb="FFFFFFFF"/>
      </top>
      <bottom style="medium">
        <color rgb="FFFFFFFF"/>
      </bottom>
      <diagonal/>
    </border>
    <border>
      <left style="medium">
        <color indexed="64"/>
      </left>
      <right style="medium">
        <color rgb="FFFFFFFF"/>
      </right>
      <top style="medium">
        <color rgb="FFFFFFFF"/>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cellStyleXfs>
  <cellXfs count="98">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0" fillId="0" borderId="2" xfId="0" applyBorder="1"/>
    <xf numFmtId="0" fontId="2" fillId="0" borderId="0" xfId="1" applyFill="1" applyBorder="1" applyAlignment="1">
      <alignment horizontal="justify" vertical="center"/>
    </xf>
    <xf numFmtId="0" fontId="1" fillId="0" borderId="0" xfId="0" applyFont="1" applyAlignment="1">
      <alignment vertical="center"/>
    </xf>
    <xf numFmtId="0" fontId="3" fillId="2" borderId="4" xfId="0" applyFont="1" applyFill="1" applyBorder="1"/>
    <xf numFmtId="0" fontId="4" fillId="2" borderId="3" xfId="0" applyFont="1" applyFill="1" applyBorder="1" applyAlignment="1">
      <alignment horizontal="center"/>
    </xf>
    <xf numFmtId="0" fontId="4" fillId="0" borderId="3" xfId="0" applyFont="1" applyBorder="1" applyAlignment="1">
      <alignment horizontal="center"/>
    </xf>
    <xf numFmtId="0" fontId="4" fillId="0" borderId="3" xfId="0" applyFont="1" applyBorder="1"/>
    <xf numFmtId="0" fontId="5" fillId="3" borderId="5" xfId="0" applyFont="1" applyFill="1" applyBorder="1" applyAlignment="1">
      <alignment horizontal="right" wrapText="1"/>
    </xf>
    <xf numFmtId="0" fontId="5" fillId="3" borderId="6" xfId="0" applyFont="1" applyFill="1" applyBorder="1"/>
    <xf numFmtId="0" fontId="6" fillId="3" borderId="7" xfId="0" applyFont="1" applyFill="1" applyBorder="1" applyAlignment="1">
      <alignment horizontal="right" wrapText="1"/>
    </xf>
    <xf numFmtId="0" fontId="5" fillId="3" borderId="1" xfId="0" applyFont="1" applyFill="1" applyBorder="1"/>
    <xf numFmtId="0" fontId="5" fillId="3" borderId="8" xfId="0" applyFont="1" applyFill="1" applyBorder="1" applyAlignment="1">
      <alignment horizontal="right" wrapText="1"/>
    </xf>
    <xf numFmtId="0" fontId="5" fillId="3" borderId="9" xfId="0" applyFont="1" applyFill="1" applyBorder="1"/>
    <xf numFmtId="0" fontId="9" fillId="0" borderId="1" xfId="0" applyFont="1" applyBorder="1" applyAlignment="1">
      <alignment horizontal="center"/>
    </xf>
    <xf numFmtId="0" fontId="9" fillId="4" borderId="1" xfId="0" applyFont="1" applyFill="1" applyBorder="1" applyAlignment="1">
      <alignment horizontal="center"/>
    </xf>
    <xf numFmtId="0" fontId="9" fillId="4" borderId="14" xfId="0" applyFont="1" applyFill="1" applyBorder="1" applyAlignment="1">
      <alignment horizontal="center"/>
    </xf>
    <xf numFmtId="0" fontId="8" fillId="0" borderId="7" xfId="0" applyFont="1" applyBorder="1" applyAlignment="1">
      <alignment horizontal="right" wrapText="1"/>
    </xf>
    <xf numFmtId="0" fontId="8" fillId="4" borderId="7" xfId="0" applyFont="1" applyFill="1" applyBorder="1" applyAlignment="1">
      <alignment horizontal="right" wrapText="1"/>
    </xf>
    <xf numFmtId="0" fontId="8" fillId="4" borderId="8" xfId="0" applyFont="1" applyFill="1" applyBorder="1" applyAlignment="1">
      <alignment horizontal="right" wrapText="1"/>
    </xf>
    <xf numFmtId="0" fontId="9" fillId="4" borderId="9" xfId="0" applyFont="1" applyFill="1" applyBorder="1" applyAlignment="1">
      <alignment horizontal="center"/>
    </xf>
    <xf numFmtId="0" fontId="9" fillId="0" borderId="0" xfId="0" applyFont="1"/>
    <xf numFmtId="0" fontId="10" fillId="4" borderId="13" xfId="0" applyFont="1" applyFill="1" applyBorder="1" applyAlignment="1">
      <alignment horizontal="center" vertical="center" wrapText="1"/>
    </xf>
    <xf numFmtId="0" fontId="9" fillId="0" borderId="11" xfId="0" applyFont="1" applyBorder="1" applyAlignment="1">
      <alignment horizontal="center" vertical="center" wrapText="1"/>
    </xf>
    <xf numFmtId="0" fontId="6" fillId="3" borderId="11" xfId="0" applyFont="1" applyFill="1" applyBorder="1" applyAlignment="1">
      <alignment horizontal="center" vertical="center"/>
    </xf>
    <xf numFmtId="0" fontId="10" fillId="4" borderId="11" xfId="0" applyFont="1" applyFill="1" applyBorder="1" applyAlignment="1">
      <alignment horizontal="left" vertical="top" wrapText="1"/>
    </xf>
    <xf numFmtId="0" fontId="10" fillId="4" borderId="11" xfId="0" applyFont="1" applyFill="1" applyBorder="1" applyAlignment="1">
      <alignment horizontal="center" vertical="center" wrapText="1"/>
    </xf>
    <xf numFmtId="0" fontId="8" fillId="4" borderId="7" xfId="0" applyFont="1" applyFill="1" applyBorder="1" applyAlignment="1">
      <alignment horizontal="left" wrapText="1"/>
    </xf>
    <xf numFmtId="0" fontId="8" fillId="4" borderId="7" xfId="0" applyFont="1" applyFill="1" applyBorder="1" applyAlignment="1">
      <alignment horizontal="left" vertical="top" wrapText="1"/>
    </xf>
    <xf numFmtId="0" fontId="15" fillId="0" borderId="0" xfId="0" applyFont="1"/>
    <xf numFmtId="0" fontId="16" fillId="5" borderId="25" xfId="0" applyFont="1" applyFill="1" applyBorder="1" applyAlignment="1">
      <alignment vertical="top" wrapText="1"/>
    </xf>
    <xf numFmtId="0" fontId="16" fillId="5" borderId="26" xfId="0" applyFont="1" applyFill="1" applyBorder="1" applyAlignment="1">
      <alignment horizontal="left" vertical="top" wrapText="1"/>
    </xf>
    <xf numFmtId="0" fontId="17" fillId="6" borderId="27" xfId="0" applyFont="1" applyFill="1" applyBorder="1" applyAlignment="1">
      <alignment vertical="top" wrapText="1"/>
    </xf>
    <xf numFmtId="0" fontId="18" fillId="7" borderId="0" xfId="0" applyFont="1" applyFill="1" applyAlignment="1">
      <alignment vertical="top" wrapText="1"/>
    </xf>
    <xf numFmtId="0" fontId="17" fillId="8" borderId="25" xfId="0" applyFont="1" applyFill="1" applyBorder="1" applyAlignment="1">
      <alignment vertical="top" wrapText="1"/>
    </xf>
    <xf numFmtId="0" fontId="18" fillId="8" borderId="26" xfId="0" applyFont="1" applyFill="1" applyBorder="1" applyAlignment="1">
      <alignment vertical="top" wrapText="1"/>
    </xf>
    <xf numFmtId="0" fontId="17" fillId="9" borderId="25" xfId="0" applyFont="1" applyFill="1" applyBorder="1" applyAlignment="1">
      <alignment vertical="top" wrapText="1"/>
    </xf>
    <xf numFmtId="0" fontId="18" fillId="9" borderId="26" xfId="0" applyFont="1" applyFill="1" applyBorder="1" applyAlignment="1">
      <alignment horizontal="left" vertical="top" wrapText="1"/>
    </xf>
    <xf numFmtId="0" fontId="17" fillId="10" borderId="27" xfId="0" applyFont="1" applyFill="1" applyBorder="1" applyAlignment="1">
      <alignment vertical="top" wrapText="1"/>
    </xf>
    <xf numFmtId="0" fontId="18" fillId="11" borderId="28" xfId="0" applyFont="1" applyFill="1" applyBorder="1" applyAlignment="1">
      <alignment horizontal="justify" vertical="top" wrapText="1"/>
    </xf>
    <xf numFmtId="0" fontId="17" fillId="10" borderId="25" xfId="0" applyFont="1" applyFill="1" applyBorder="1" applyAlignment="1">
      <alignment vertical="top" wrapText="1"/>
    </xf>
    <xf numFmtId="0" fontId="2" fillId="6" borderId="26" xfId="1" applyFill="1" applyBorder="1" applyAlignment="1">
      <alignment horizontal="left" vertical="top"/>
    </xf>
    <xf numFmtId="0" fontId="11" fillId="0" borderId="0" xfId="0" applyFont="1"/>
    <xf numFmtId="0" fontId="15" fillId="0" borderId="16" xfId="0" applyFont="1" applyBorder="1"/>
    <xf numFmtId="0" fontId="11" fillId="0" borderId="18" xfId="0" applyFont="1" applyBorder="1"/>
    <xf numFmtId="0" fontId="11" fillId="0" borderId="19" xfId="0" applyFont="1" applyBorder="1"/>
    <xf numFmtId="0" fontId="21" fillId="0" borderId="10" xfId="0" applyFont="1" applyBorder="1" applyAlignment="1">
      <alignment horizontal="left" vertical="center" wrapText="1" indent="1"/>
    </xf>
    <xf numFmtId="0" fontId="21" fillId="0" borderId="20" xfId="0" applyFont="1" applyBorder="1" applyAlignment="1">
      <alignment horizontal="left" vertical="center" wrapText="1" indent="1"/>
    </xf>
    <xf numFmtId="0" fontId="19" fillId="13" borderId="21" xfId="0" applyFont="1" applyFill="1" applyBorder="1" applyAlignment="1">
      <alignment horizontal="justify" vertical="center" wrapText="1"/>
    </xf>
    <xf numFmtId="0" fontId="23" fillId="0" borderId="22" xfId="0" applyFont="1" applyBorder="1" applyAlignment="1">
      <alignment horizontal="justify" vertical="center" wrapText="1"/>
    </xf>
    <xf numFmtId="0" fontId="25" fillId="0" borderId="11" xfId="0" applyFont="1" applyBorder="1" applyAlignment="1">
      <alignment horizontal="justify" vertical="center" wrapText="1"/>
    </xf>
    <xf numFmtId="0" fontId="24" fillId="0" borderId="11" xfId="0" applyFont="1" applyBorder="1" applyAlignment="1">
      <alignment horizontal="justify" vertical="center" wrapText="1"/>
    </xf>
    <xf numFmtId="0" fontId="21" fillId="0" borderId="11" xfId="0" applyFont="1" applyBorder="1" applyAlignment="1">
      <alignment vertical="center" wrapText="1"/>
    </xf>
    <xf numFmtId="0" fontId="22" fillId="0" borderId="11" xfId="0" applyFont="1" applyBorder="1" applyAlignment="1">
      <alignment horizontal="left" vertical="top" wrapText="1"/>
    </xf>
    <xf numFmtId="0" fontId="21" fillId="0" borderId="11" xfId="0" applyFont="1" applyBorder="1" applyAlignment="1">
      <alignment vertical="top" wrapText="1"/>
    </xf>
    <xf numFmtId="0" fontId="26" fillId="0" borderId="11" xfId="0" applyFont="1" applyBorder="1" applyAlignment="1">
      <alignment horizontal="left" vertical="top" wrapText="1"/>
    </xf>
    <xf numFmtId="0" fontId="22" fillId="0" borderId="11" xfId="0" applyFont="1" applyBorder="1" applyAlignment="1">
      <alignment vertical="center" wrapText="1"/>
    </xf>
    <xf numFmtId="0" fontId="21" fillId="0" borderId="12" xfId="0" applyFont="1" applyBorder="1" applyAlignment="1">
      <alignment vertical="center" wrapText="1"/>
    </xf>
    <xf numFmtId="0" fontId="11" fillId="0" borderId="0" xfId="0" applyFont="1"/>
    <xf numFmtId="0" fontId="10" fillId="4" borderId="15" xfId="0" applyFont="1" applyFill="1" applyBorder="1" applyAlignment="1">
      <alignment horizontal="left" vertical="top" wrapText="1"/>
    </xf>
    <xf numFmtId="0" fontId="8" fillId="4" borderId="31" xfId="0" applyFont="1" applyFill="1" applyBorder="1" applyAlignment="1">
      <alignment horizontal="right" wrapText="1"/>
    </xf>
    <xf numFmtId="0" fontId="9" fillId="4" borderId="32" xfId="0" applyFont="1" applyFill="1" applyBorder="1" applyAlignment="1">
      <alignment horizontal="center"/>
    </xf>
    <xf numFmtId="0" fontId="14" fillId="0" borderId="23" xfId="0" applyFont="1" applyBorder="1" applyAlignment="1">
      <alignment horizontal="left" vertical="top" wrapText="1"/>
    </xf>
    <xf numFmtId="0" fontId="14" fillId="0" borderId="24" xfId="0" applyFont="1" applyBorder="1" applyAlignment="1">
      <alignment horizontal="left" vertical="top" wrapText="1"/>
    </xf>
    <xf numFmtId="0" fontId="11" fillId="0" borderId="0" xfId="0" applyFont="1"/>
    <xf numFmtId="0" fontId="19" fillId="13" borderId="10" xfId="0" applyFont="1" applyFill="1" applyBorder="1" applyAlignment="1">
      <alignment vertical="center" wrapText="1"/>
    </xf>
    <xf numFmtId="0" fontId="19" fillId="13" borderId="20" xfId="0" applyFont="1" applyFill="1" applyBorder="1" applyAlignment="1">
      <alignment vertical="center" wrapText="1"/>
    </xf>
    <xf numFmtId="0" fontId="22" fillId="0" borderId="22" xfId="0" applyFont="1" applyBorder="1" applyAlignment="1">
      <alignment vertical="center" wrapText="1"/>
    </xf>
    <xf numFmtId="0" fontId="22" fillId="0" borderId="11" xfId="0" applyFont="1" applyBorder="1" applyAlignment="1">
      <alignment vertical="center" wrapText="1"/>
    </xf>
    <xf numFmtId="0" fontId="11" fillId="0" borderId="17" xfId="0" applyFont="1" applyBorder="1"/>
    <xf numFmtId="0" fontId="24" fillId="0" borderId="17" xfId="0" applyFont="1" applyBorder="1" applyAlignment="1">
      <alignment horizontal="left" vertical="center" wrapText="1"/>
    </xf>
    <xf numFmtId="0" fontId="24" fillId="0" borderId="0" xfId="0" applyFont="1" applyBorder="1" applyAlignment="1">
      <alignment horizontal="left" vertical="center" wrapText="1"/>
    </xf>
    <xf numFmtId="0" fontId="19" fillId="13" borderId="4" xfId="0" applyFont="1" applyFill="1" applyBorder="1" applyAlignment="1">
      <alignment horizontal="left" vertical="center" wrapText="1"/>
    </xf>
    <xf numFmtId="0" fontId="19" fillId="13" borderId="3" xfId="0" applyFont="1" applyFill="1" applyBorder="1" applyAlignment="1">
      <alignment horizontal="left" vertical="center" wrapText="1"/>
    </xf>
    <xf numFmtId="0" fontId="19" fillId="12" borderId="29" xfId="0" applyFont="1" applyFill="1" applyBorder="1" applyAlignment="1">
      <alignment horizontal="left" vertical="center" wrapText="1"/>
    </xf>
    <xf numFmtId="0" fontId="19" fillId="12" borderId="30" xfId="0" applyFont="1" applyFill="1" applyBorder="1" applyAlignment="1">
      <alignment horizontal="left" vertical="center" wrapText="1"/>
    </xf>
    <xf numFmtId="0" fontId="19" fillId="12" borderId="16" xfId="0" applyFont="1" applyFill="1" applyBorder="1" applyAlignment="1">
      <alignment horizontal="left" vertical="center" wrapText="1"/>
    </xf>
    <xf numFmtId="0" fontId="19" fillId="12" borderId="0" xfId="0" applyFont="1" applyFill="1" applyBorder="1" applyAlignment="1">
      <alignment horizontal="left" vertical="center" wrapText="1"/>
    </xf>
    <xf numFmtId="0" fontId="20" fillId="13" borderId="17" xfId="0" applyFont="1" applyFill="1" applyBorder="1" applyAlignment="1">
      <alignment horizontal="left" vertical="center" wrapText="1"/>
    </xf>
    <xf numFmtId="0" fontId="20" fillId="13" borderId="0" xfId="0" applyFont="1" applyFill="1" applyBorder="1" applyAlignment="1">
      <alignment horizontal="left" vertical="center" wrapText="1"/>
    </xf>
    <xf numFmtId="0" fontId="21" fillId="0" borderId="17" xfId="0" applyFont="1" applyBorder="1" applyAlignment="1">
      <alignment horizontal="left" vertical="center" wrapText="1"/>
    </xf>
    <xf numFmtId="0" fontId="21" fillId="0" borderId="0" xfId="0" applyFont="1" applyBorder="1" applyAlignment="1">
      <alignment horizontal="left" vertical="center" wrapText="1"/>
    </xf>
    <xf numFmtId="0" fontId="24" fillId="0" borderId="17" xfId="0" applyFont="1" applyBorder="1" applyAlignment="1">
      <alignment horizontal="left" vertical="top" wrapText="1"/>
    </xf>
    <xf numFmtId="0" fontId="24" fillId="0" borderId="0" xfId="0" applyFont="1" applyBorder="1" applyAlignment="1">
      <alignment horizontal="left" vertical="top" wrapText="1"/>
    </xf>
    <xf numFmtId="0" fontId="10" fillId="4" borderId="15" xfId="0" applyFont="1" applyFill="1" applyBorder="1" applyAlignment="1">
      <alignment horizontal="left" vertical="top" wrapText="1"/>
    </xf>
    <xf numFmtId="0" fontId="10" fillId="4" borderId="11" xfId="0" applyFont="1" applyFill="1" applyBorder="1" applyAlignment="1">
      <alignment horizontal="left" vertical="top" wrapText="1"/>
    </xf>
    <xf numFmtId="0" fontId="10" fillId="4" borderId="12" xfId="0" applyFont="1" applyFill="1" applyBorder="1" applyAlignment="1">
      <alignment horizontal="left" vertical="top" wrapText="1"/>
    </xf>
    <xf numFmtId="0" fontId="10" fillId="4" borderId="13" xfId="0" applyFont="1" applyFill="1" applyBorder="1" applyAlignment="1">
      <alignment horizontal="left" vertical="top"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10" fillId="4" borderId="10"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ya@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workbookViewId="0">
      <selection activeCell="B3" sqref="B3"/>
    </sheetView>
  </sheetViews>
  <sheetFormatPr defaultColWidth="8.88671875" defaultRowHeight="14.4" x14ac:dyDescent="0.3"/>
  <cols>
    <col min="1" max="1" width="36.6640625" style="4" customWidth="1"/>
    <col min="2" max="2" width="107.6640625" style="1" customWidth="1"/>
    <col min="3" max="3" width="35.44140625" style="1" customWidth="1"/>
    <col min="4" max="16384" width="8.88671875" style="1"/>
  </cols>
  <sheetData>
    <row r="1" spans="1:3" ht="15" thickBot="1" x14ac:dyDescent="0.35">
      <c r="A1" s="66" t="s">
        <v>221</v>
      </c>
      <c r="B1" s="67"/>
      <c r="C1" s="33"/>
    </row>
    <row r="2" spans="1:3" ht="15" thickBot="1" x14ac:dyDescent="0.35">
      <c r="A2" s="34" t="s">
        <v>206</v>
      </c>
      <c r="B2" s="35" t="s">
        <v>207</v>
      </c>
      <c r="C2" s="33"/>
    </row>
    <row r="3" spans="1:3" ht="139.94999999999999" customHeight="1" thickBot="1" x14ac:dyDescent="0.35">
      <c r="A3" s="36" t="s">
        <v>208</v>
      </c>
      <c r="B3" s="37" t="s">
        <v>222</v>
      </c>
      <c r="C3" s="33"/>
    </row>
    <row r="4" spans="1:3" ht="15" thickBot="1" x14ac:dyDescent="0.35">
      <c r="A4" s="38" t="s">
        <v>209</v>
      </c>
      <c r="B4" s="39" t="s">
        <v>223</v>
      </c>
      <c r="C4" s="33"/>
    </row>
    <row r="5" spans="1:3" ht="15" thickBot="1" x14ac:dyDescent="0.35">
      <c r="A5" s="40" t="s">
        <v>210</v>
      </c>
      <c r="B5" s="41" t="s">
        <v>211</v>
      </c>
      <c r="C5" s="33"/>
    </row>
    <row r="6" spans="1:3" ht="83.55" customHeight="1" thickBot="1" x14ac:dyDescent="0.35">
      <c r="A6" s="42" t="s">
        <v>212</v>
      </c>
      <c r="B6" s="43" t="s">
        <v>225</v>
      </c>
      <c r="C6" s="47"/>
    </row>
    <row r="7" spans="1:3" ht="15" thickBot="1" x14ac:dyDescent="0.35">
      <c r="A7" s="44" t="s">
        <v>213</v>
      </c>
      <c r="B7" s="45" t="s">
        <v>224</v>
      </c>
      <c r="C7" s="33"/>
    </row>
    <row r="8" spans="1:3" ht="15" thickBot="1" x14ac:dyDescent="0.35">
      <c r="A8" s="34" t="s">
        <v>214</v>
      </c>
      <c r="B8" s="35" t="s">
        <v>207</v>
      </c>
      <c r="C8" s="33"/>
    </row>
    <row r="9" spans="1:3" ht="15" thickBot="1" x14ac:dyDescent="0.35">
      <c r="A9" s="40" t="s">
        <v>215</v>
      </c>
      <c r="B9" s="41" t="s">
        <v>216</v>
      </c>
      <c r="C9" s="33"/>
    </row>
    <row r="10" spans="1:3" ht="15" thickBot="1" x14ac:dyDescent="0.35">
      <c r="A10" s="40" t="s">
        <v>217</v>
      </c>
      <c r="B10" s="41" t="s">
        <v>218</v>
      </c>
      <c r="C10" s="33"/>
    </row>
    <row r="11" spans="1:3" ht="15" thickBot="1" x14ac:dyDescent="0.35">
      <c r="A11" s="40" t="s">
        <v>219</v>
      </c>
      <c r="B11" s="41" t="s">
        <v>220</v>
      </c>
      <c r="C11" s="33"/>
    </row>
    <row r="12" spans="1:3" x14ac:dyDescent="0.3">
      <c r="A12" s="33"/>
      <c r="B12" s="33"/>
      <c r="C12" s="33"/>
    </row>
    <row r="13" spans="1:3" x14ac:dyDescent="0.3">
      <c r="A13" s="3"/>
    </row>
  </sheetData>
  <mergeCells count="1">
    <mergeCell ref="A1:B1"/>
  </mergeCells>
  <hyperlinks>
    <hyperlink ref="B7" r:id="rId1" xr:uid="{D8DB4623-2B08-49C8-B2BB-24E662BF3CB8}"/>
  </hyperlinks>
  <pageMargins left="0.7" right="0.7" top="0.75" bottom="0.75" header="0.3" footer="0.3"/>
  <pageSetup paperSize="9" orientation="portrait"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3"/>
  <sheetViews>
    <sheetView topLeftCell="A25" zoomScale="80" zoomScaleNormal="80" workbookViewId="0">
      <selection activeCell="B24" sqref="B24"/>
    </sheetView>
  </sheetViews>
  <sheetFormatPr defaultColWidth="8.88671875" defaultRowHeight="13.8" x14ac:dyDescent="0.25"/>
  <cols>
    <col min="1" max="1" width="100.88671875" style="25" customWidth="1"/>
    <col min="2" max="2" width="98.88671875" style="25" customWidth="1"/>
    <col min="3" max="16384" width="8.88671875" style="25"/>
  </cols>
  <sheetData>
    <row r="1" spans="1:3" ht="34.049999999999997" customHeight="1" x14ac:dyDescent="0.25">
      <c r="A1" s="80" t="s">
        <v>226</v>
      </c>
      <c r="B1" s="81"/>
      <c r="C1" s="68"/>
    </row>
    <row r="2" spans="1:3" ht="24.45" customHeight="1" thickBot="1" x14ac:dyDescent="0.3">
      <c r="A2" s="78" t="s">
        <v>227</v>
      </c>
      <c r="B2" s="79"/>
      <c r="C2" s="68"/>
    </row>
    <row r="3" spans="1:3" ht="24.45" customHeight="1" thickBot="1" x14ac:dyDescent="0.3">
      <c r="A3" s="78" t="s">
        <v>0</v>
      </c>
      <c r="B3" s="79"/>
      <c r="C3" s="46"/>
    </row>
    <row r="4" spans="1:3" ht="34.950000000000003" customHeight="1" thickBot="1" x14ac:dyDescent="0.3">
      <c r="A4" s="74" t="s">
        <v>240</v>
      </c>
      <c r="B4" s="75"/>
      <c r="C4" s="46"/>
    </row>
    <row r="5" spans="1:3" ht="13.95" customHeight="1" x14ac:dyDescent="0.25">
      <c r="A5" s="76" t="s">
        <v>1</v>
      </c>
      <c r="B5" s="77"/>
      <c r="C5" s="46"/>
    </row>
    <row r="6" spans="1:3" ht="96" customHeight="1" x14ac:dyDescent="0.25">
      <c r="A6" s="74" t="s">
        <v>241</v>
      </c>
      <c r="B6" s="75"/>
      <c r="C6" s="62"/>
    </row>
    <row r="7" spans="1:3" ht="14.4" thickBot="1" x14ac:dyDescent="0.3">
      <c r="A7" s="48"/>
      <c r="B7" s="49"/>
      <c r="C7" s="46"/>
    </row>
    <row r="8" spans="1:3" ht="22.05" customHeight="1" x14ac:dyDescent="0.25">
      <c r="A8" s="76" t="s">
        <v>2</v>
      </c>
      <c r="B8" s="77"/>
      <c r="C8" s="46"/>
    </row>
    <row r="9" spans="1:3" ht="22.95" customHeight="1" x14ac:dyDescent="0.25">
      <c r="A9" s="82" t="s">
        <v>3</v>
      </c>
      <c r="B9" s="83"/>
      <c r="C9" s="46"/>
    </row>
    <row r="10" spans="1:3" ht="84" customHeight="1" thickBot="1" x14ac:dyDescent="0.3">
      <c r="A10" s="74" t="s">
        <v>242</v>
      </c>
      <c r="B10" s="75"/>
      <c r="C10" s="46"/>
    </row>
    <row r="11" spans="1:3" ht="13.95" customHeight="1" x14ac:dyDescent="0.25">
      <c r="A11" s="76" t="s">
        <v>4</v>
      </c>
      <c r="B11" s="77"/>
      <c r="C11" s="46"/>
    </row>
    <row r="12" spans="1:3" ht="31.95" customHeight="1" thickBot="1" x14ac:dyDescent="0.3">
      <c r="A12" s="74" t="s">
        <v>243</v>
      </c>
      <c r="B12" s="75"/>
      <c r="C12" s="46"/>
    </row>
    <row r="13" spans="1:3" ht="49.35" customHeight="1" x14ac:dyDescent="0.25">
      <c r="A13" s="76" t="s">
        <v>5</v>
      </c>
      <c r="B13" s="77"/>
      <c r="C13" s="46"/>
    </row>
    <row r="14" spans="1:3" ht="43.95" customHeight="1" x14ac:dyDescent="0.25">
      <c r="A14" s="86" t="s">
        <v>228</v>
      </c>
      <c r="B14" s="87"/>
      <c r="C14" s="68"/>
    </row>
    <row r="15" spans="1:3" ht="50.55" customHeight="1" x14ac:dyDescent="0.25">
      <c r="A15" s="86" t="s">
        <v>229</v>
      </c>
      <c r="B15" s="87"/>
      <c r="C15" s="68"/>
    </row>
    <row r="16" spans="1:3" ht="55.05" customHeight="1" x14ac:dyDescent="0.25">
      <c r="A16" s="86" t="s">
        <v>230</v>
      </c>
      <c r="B16" s="87"/>
      <c r="C16" s="68"/>
    </row>
    <row r="17" spans="1:3" ht="97.65" customHeight="1" x14ac:dyDescent="0.25">
      <c r="A17" s="84" t="s">
        <v>231</v>
      </c>
      <c r="B17" s="85"/>
      <c r="C17" s="46"/>
    </row>
    <row r="18" spans="1:3" ht="14.4" thickBot="1" x14ac:dyDescent="0.3">
      <c r="A18" s="48"/>
      <c r="B18" s="49"/>
      <c r="C18" s="46"/>
    </row>
    <row r="19" spans="1:3" ht="18" x14ac:dyDescent="0.25">
      <c r="A19" s="69" t="s">
        <v>237</v>
      </c>
      <c r="B19" s="50" t="s">
        <v>232</v>
      </c>
      <c r="C19" s="46"/>
    </row>
    <row r="20" spans="1:3" ht="18.600000000000001" thickBot="1" x14ac:dyDescent="0.3">
      <c r="A20" s="70"/>
      <c r="B20" s="51" t="s">
        <v>7</v>
      </c>
      <c r="C20" s="46"/>
    </row>
    <row r="21" spans="1:3" ht="18.600000000000001" thickBot="1" x14ac:dyDescent="0.3">
      <c r="A21" s="52" t="s">
        <v>8</v>
      </c>
      <c r="B21" s="52" t="s">
        <v>9</v>
      </c>
      <c r="C21" s="46"/>
    </row>
    <row r="22" spans="1:3" ht="36" x14ac:dyDescent="0.25">
      <c r="A22" s="71" t="s">
        <v>10</v>
      </c>
      <c r="B22" s="53" t="s">
        <v>238</v>
      </c>
      <c r="C22" s="73"/>
    </row>
    <row r="23" spans="1:3" ht="69" customHeight="1" x14ac:dyDescent="0.25">
      <c r="A23" s="72"/>
      <c r="B23" s="54" t="s">
        <v>281</v>
      </c>
      <c r="C23" s="73"/>
    </row>
    <row r="24" spans="1:3" ht="18" x14ac:dyDescent="0.25">
      <c r="A24" s="72"/>
      <c r="B24" s="55" t="s">
        <v>233</v>
      </c>
      <c r="C24" s="73"/>
    </row>
    <row r="25" spans="1:3" ht="18" x14ac:dyDescent="0.25">
      <c r="A25" s="72"/>
      <c r="B25" s="55" t="s">
        <v>282</v>
      </c>
      <c r="C25" s="73"/>
    </row>
    <row r="26" spans="1:3" ht="18" x14ac:dyDescent="0.25">
      <c r="A26" s="56" t="s">
        <v>234</v>
      </c>
      <c r="B26" s="57" t="s">
        <v>235</v>
      </c>
      <c r="C26" s="46"/>
    </row>
    <row r="27" spans="1:3" ht="72" x14ac:dyDescent="0.25">
      <c r="A27" s="58"/>
      <c r="B27" s="59" t="s">
        <v>236</v>
      </c>
      <c r="C27" s="46"/>
    </row>
    <row r="28" spans="1:3" ht="18" x14ac:dyDescent="0.25">
      <c r="A28" s="60" t="s">
        <v>11</v>
      </c>
      <c r="B28" s="59"/>
      <c r="C28" s="46"/>
    </row>
    <row r="29" spans="1:3" ht="18" x14ac:dyDescent="0.25">
      <c r="A29" s="56" t="s">
        <v>6</v>
      </c>
      <c r="B29" s="59"/>
      <c r="C29" s="46"/>
    </row>
    <row r="30" spans="1:3" ht="18" x14ac:dyDescent="0.25">
      <c r="A30" s="58"/>
      <c r="B30" s="59"/>
      <c r="C30" s="46"/>
    </row>
    <row r="31" spans="1:3" ht="18" x14ac:dyDescent="0.25">
      <c r="A31" s="60" t="s">
        <v>12</v>
      </c>
      <c r="B31" s="59"/>
      <c r="C31" s="46"/>
    </row>
    <row r="32" spans="1:3" ht="18.600000000000001" thickBot="1" x14ac:dyDescent="0.3">
      <c r="A32" s="61" t="s">
        <v>244</v>
      </c>
      <c r="B32" s="59"/>
      <c r="C32" s="46"/>
    </row>
    <row r="33" spans="1:3" x14ac:dyDescent="0.25">
      <c r="A33" s="46"/>
      <c r="B33" s="46"/>
      <c r="C33" s="46"/>
    </row>
  </sheetData>
  <mergeCells count="21">
    <mergeCell ref="A15:B15"/>
    <mergeCell ref="A11:B11"/>
    <mergeCell ref="A13:B13"/>
    <mergeCell ref="A14:B14"/>
    <mergeCell ref="A16:B16"/>
    <mergeCell ref="C14:C16"/>
    <mergeCell ref="A19:A20"/>
    <mergeCell ref="A22:A25"/>
    <mergeCell ref="C22:C25"/>
    <mergeCell ref="C1:C2"/>
    <mergeCell ref="A6:B6"/>
    <mergeCell ref="A8:B8"/>
    <mergeCell ref="A12:B12"/>
    <mergeCell ref="A3:B3"/>
    <mergeCell ref="A2:B2"/>
    <mergeCell ref="A1:B1"/>
    <mergeCell ref="A4:B4"/>
    <mergeCell ref="A5:B5"/>
    <mergeCell ref="A10:B10"/>
    <mergeCell ref="A9:B9"/>
    <mergeCell ref="A17:B17"/>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97C96-CCF2-4452-9CC6-D4C3090F2426}">
  <dimension ref="A1:B26"/>
  <sheetViews>
    <sheetView topLeftCell="A13" workbookViewId="0">
      <selection activeCell="B26" sqref="B26"/>
    </sheetView>
  </sheetViews>
  <sheetFormatPr defaultRowHeight="14.4" x14ac:dyDescent="0.3"/>
  <cols>
    <col min="2" max="2" width="16.21875" customWidth="1"/>
  </cols>
  <sheetData>
    <row r="1" spans="1:2" x14ac:dyDescent="0.3">
      <c r="A1">
        <v>1.1000000000000001</v>
      </c>
      <c r="B1" s="25" t="s">
        <v>152</v>
      </c>
    </row>
    <row r="2" spans="1:2" x14ac:dyDescent="0.3">
      <c r="A2">
        <v>1.2</v>
      </c>
      <c r="B2" s="25" t="s">
        <v>130</v>
      </c>
    </row>
    <row r="3" spans="1:2" x14ac:dyDescent="0.3">
      <c r="A3">
        <v>1.3</v>
      </c>
      <c r="B3" s="25" t="s">
        <v>131</v>
      </c>
    </row>
    <row r="4" spans="1:2" x14ac:dyDescent="0.3">
      <c r="A4">
        <v>1.4</v>
      </c>
      <c r="B4" s="25" t="s">
        <v>160</v>
      </c>
    </row>
    <row r="5" spans="1:2" x14ac:dyDescent="0.3">
      <c r="A5">
        <v>2.1</v>
      </c>
      <c r="B5" s="25" t="s">
        <v>162</v>
      </c>
    </row>
    <row r="6" spans="1:2" x14ac:dyDescent="0.3">
      <c r="A6">
        <v>2.2000000000000002</v>
      </c>
      <c r="B6" s="25" t="s">
        <v>132</v>
      </c>
    </row>
    <row r="7" spans="1:2" x14ac:dyDescent="0.3">
      <c r="A7">
        <v>2.2999999999999998</v>
      </c>
      <c r="B7" s="25" t="s">
        <v>133</v>
      </c>
    </row>
    <row r="8" spans="1:2" x14ac:dyDescent="0.3">
      <c r="A8">
        <v>3.1</v>
      </c>
      <c r="B8" s="25" t="s">
        <v>134</v>
      </c>
    </row>
    <row r="9" spans="1:2" x14ac:dyDescent="0.3">
      <c r="A9">
        <v>3.2</v>
      </c>
      <c r="B9" s="25" t="s">
        <v>135</v>
      </c>
    </row>
    <row r="10" spans="1:2" x14ac:dyDescent="0.3">
      <c r="A10">
        <v>3.3</v>
      </c>
      <c r="B10" s="25" t="s">
        <v>143</v>
      </c>
    </row>
    <row r="11" spans="1:2" x14ac:dyDescent="0.3">
      <c r="A11">
        <v>4.0999999999999996</v>
      </c>
      <c r="B11" s="25" t="s">
        <v>136</v>
      </c>
    </row>
    <row r="12" spans="1:2" x14ac:dyDescent="0.3">
      <c r="A12">
        <v>4.2</v>
      </c>
      <c r="B12" s="25" t="s">
        <v>144</v>
      </c>
    </row>
    <row r="13" spans="1:2" x14ac:dyDescent="0.3">
      <c r="A13">
        <v>4.3</v>
      </c>
      <c r="B13" s="25" t="s">
        <v>179</v>
      </c>
    </row>
    <row r="14" spans="1:2" x14ac:dyDescent="0.3">
      <c r="A14">
        <v>5.0999999999999996</v>
      </c>
      <c r="B14" s="25" t="s">
        <v>137</v>
      </c>
    </row>
    <row r="15" spans="1:2" x14ac:dyDescent="0.3">
      <c r="A15">
        <v>5.2</v>
      </c>
      <c r="B15" s="25" t="s">
        <v>138</v>
      </c>
    </row>
    <row r="16" spans="1:2" x14ac:dyDescent="0.3">
      <c r="A16">
        <v>5.3</v>
      </c>
      <c r="B16" s="25" t="s">
        <v>139</v>
      </c>
    </row>
    <row r="17" spans="1:2" x14ac:dyDescent="0.3">
      <c r="A17">
        <v>5.4</v>
      </c>
      <c r="B17" s="25" t="s">
        <v>140</v>
      </c>
    </row>
    <row r="18" spans="1:2" x14ac:dyDescent="0.3">
      <c r="A18">
        <v>6.1</v>
      </c>
      <c r="B18" s="25" t="s">
        <v>141</v>
      </c>
    </row>
    <row r="19" spans="1:2" x14ac:dyDescent="0.3">
      <c r="A19">
        <v>6.2</v>
      </c>
      <c r="B19" s="25" t="s">
        <v>142</v>
      </c>
    </row>
    <row r="20" spans="1:2" x14ac:dyDescent="0.3">
      <c r="A20">
        <v>6.3</v>
      </c>
      <c r="B20" s="25" t="s">
        <v>145</v>
      </c>
    </row>
    <row r="21" spans="1:2" x14ac:dyDescent="0.3">
      <c r="A21">
        <v>6.4</v>
      </c>
      <c r="B21" s="25" t="s">
        <v>146</v>
      </c>
    </row>
    <row r="22" spans="1:2" x14ac:dyDescent="0.3">
      <c r="A22">
        <v>6.5</v>
      </c>
      <c r="B22" s="25" t="s">
        <v>147</v>
      </c>
    </row>
    <row r="23" spans="1:2" x14ac:dyDescent="0.3">
      <c r="A23">
        <v>6.6</v>
      </c>
      <c r="B23" s="25" t="s">
        <v>148</v>
      </c>
    </row>
    <row r="24" spans="1:2" x14ac:dyDescent="0.3">
      <c r="A24">
        <v>7.1</v>
      </c>
      <c r="B24" s="25" t="s">
        <v>149</v>
      </c>
    </row>
    <row r="25" spans="1:2" x14ac:dyDescent="0.3">
      <c r="A25">
        <v>7.2</v>
      </c>
      <c r="B25" s="25" t="s">
        <v>150</v>
      </c>
    </row>
    <row r="26" spans="1:2" x14ac:dyDescent="0.3">
      <c r="A26">
        <v>7.3</v>
      </c>
      <c r="B26" s="25" t="s">
        <v>151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V214"/>
  <sheetViews>
    <sheetView tabSelected="1" zoomScaleNormal="100" workbookViewId="0">
      <pane xSplit="1" ySplit="1" topLeftCell="H2" activePane="bottomRight" state="frozen"/>
      <selection pane="topRight" activeCell="B1" sqref="B1"/>
      <selection pane="bottomLeft" activeCell="A2" sqref="A2"/>
      <selection pane="bottomRight" activeCell="I6" sqref="I6:I15"/>
    </sheetView>
  </sheetViews>
  <sheetFormatPr defaultRowHeight="14.4" x14ac:dyDescent="0.3"/>
  <cols>
    <col min="1" max="1" width="65.88671875" customWidth="1"/>
    <col min="2" max="7" width="6.44140625" style="2" customWidth="1"/>
    <col min="8" max="8" width="13.88671875" style="2" customWidth="1"/>
    <col min="9" max="9" width="60.88671875" customWidth="1"/>
    <col min="10" max="10" width="19.109375" customWidth="1"/>
    <col min="11" max="11" width="21.88671875" customWidth="1"/>
    <col min="16" max="17" width="9.88671875" customWidth="1"/>
  </cols>
  <sheetData>
    <row r="1" spans="1:594" s="5" customFormat="1" ht="21" thickBot="1" x14ac:dyDescent="0.4">
      <c r="A1" s="8"/>
      <c r="B1" s="9"/>
      <c r="C1" s="9"/>
      <c r="D1" s="9"/>
      <c r="E1" s="9"/>
      <c r="F1" s="9"/>
      <c r="G1" s="9"/>
      <c r="H1" s="10"/>
      <c r="I1" s="1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row>
    <row r="2" spans="1:594" ht="13.35" customHeight="1" x14ac:dyDescent="0.3">
      <c r="A2" s="12" t="s">
        <v>13</v>
      </c>
      <c r="B2" s="13">
        <v>1</v>
      </c>
      <c r="C2" s="13">
        <v>2</v>
      </c>
      <c r="D2" s="13">
        <v>3</v>
      </c>
      <c r="E2" s="13">
        <v>4</v>
      </c>
      <c r="F2" s="13">
        <v>5</v>
      </c>
      <c r="G2" s="13">
        <v>6</v>
      </c>
      <c r="H2" s="92" t="s">
        <v>14</v>
      </c>
      <c r="I2" s="92" t="s">
        <v>15</v>
      </c>
    </row>
    <row r="3" spans="1:594" ht="16.350000000000001" customHeight="1" x14ac:dyDescent="0.3">
      <c r="A3" s="14" t="s">
        <v>16</v>
      </c>
      <c r="B3" s="15">
        <v>10</v>
      </c>
      <c r="C3" s="15">
        <v>8</v>
      </c>
      <c r="D3" s="15">
        <v>8</v>
      </c>
      <c r="E3" s="15">
        <v>9</v>
      </c>
      <c r="F3" s="15">
        <v>9</v>
      </c>
      <c r="G3" s="15">
        <v>9</v>
      </c>
      <c r="H3" s="95"/>
      <c r="I3" s="93"/>
    </row>
    <row r="4" spans="1:594" ht="30.75" customHeight="1" thickBot="1" x14ac:dyDescent="0.35">
      <c r="A4" s="16" t="s">
        <v>17</v>
      </c>
      <c r="B4" s="17" t="s">
        <v>18</v>
      </c>
      <c r="C4" s="17" t="s">
        <v>19</v>
      </c>
      <c r="D4" s="17" t="s">
        <v>20</v>
      </c>
      <c r="E4" s="17" t="s">
        <v>21</v>
      </c>
      <c r="F4" s="17" t="s">
        <v>22</v>
      </c>
      <c r="G4" s="17" t="s">
        <v>23</v>
      </c>
      <c r="H4" s="96"/>
      <c r="I4" s="94"/>
    </row>
    <row r="5" spans="1:594" ht="42" thickBot="1" x14ac:dyDescent="0.35">
      <c r="A5" s="31" t="s">
        <v>154</v>
      </c>
      <c r="B5" s="19"/>
      <c r="C5" s="19"/>
      <c r="D5" s="19"/>
      <c r="E5" s="19"/>
      <c r="F5" s="19"/>
      <c r="G5" s="19"/>
      <c r="H5" s="20"/>
      <c r="I5" s="28"/>
    </row>
    <row r="6" spans="1:594" x14ac:dyDescent="0.3">
      <c r="A6" s="22" t="s">
        <v>153</v>
      </c>
      <c r="B6" s="19"/>
      <c r="C6" s="19"/>
      <c r="D6" s="19">
        <v>1</v>
      </c>
      <c r="E6" s="19">
        <v>1</v>
      </c>
      <c r="F6" s="19"/>
      <c r="G6" s="19"/>
      <c r="H6" s="20">
        <f>SUM(B6:G6)</f>
        <v>2</v>
      </c>
      <c r="I6" s="97" t="s">
        <v>245</v>
      </c>
    </row>
    <row r="7" spans="1:594" x14ac:dyDescent="0.3">
      <c r="A7" s="22" t="s">
        <v>24</v>
      </c>
      <c r="B7" s="19"/>
      <c r="C7" s="19"/>
      <c r="D7" s="19">
        <v>1</v>
      </c>
      <c r="E7" s="19"/>
      <c r="F7" s="19"/>
      <c r="G7" s="19"/>
      <c r="H7" s="20">
        <f t="shared" ref="H7:H78" si="0">SUM(B7:G7)</f>
        <v>1</v>
      </c>
      <c r="I7" s="89"/>
    </row>
    <row r="8" spans="1:594" x14ac:dyDescent="0.3">
      <c r="A8" s="22" t="s">
        <v>25</v>
      </c>
      <c r="B8" s="19">
        <v>1</v>
      </c>
      <c r="C8" s="19"/>
      <c r="D8" s="19">
        <v>1</v>
      </c>
      <c r="E8" s="19"/>
      <c r="F8" s="19"/>
      <c r="G8" s="19"/>
      <c r="H8" s="20">
        <f t="shared" si="0"/>
        <v>2</v>
      </c>
      <c r="I8" s="89"/>
    </row>
    <row r="9" spans="1:594" x14ac:dyDescent="0.3">
      <c r="A9" s="22" t="s">
        <v>26</v>
      </c>
      <c r="B9" s="19"/>
      <c r="C9" s="19">
        <v>1</v>
      </c>
      <c r="D9" s="19"/>
      <c r="E9" s="19"/>
      <c r="F9" s="19"/>
      <c r="G9" s="19"/>
      <c r="H9" s="20">
        <f t="shared" si="0"/>
        <v>1</v>
      </c>
      <c r="I9" s="89"/>
    </row>
    <row r="10" spans="1:594" x14ac:dyDescent="0.3">
      <c r="A10" s="22" t="s">
        <v>27</v>
      </c>
      <c r="B10" s="19"/>
      <c r="C10" s="19">
        <v>1</v>
      </c>
      <c r="D10" s="19"/>
      <c r="E10" s="19"/>
      <c r="F10" s="19"/>
      <c r="G10" s="19"/>
      <c r="H10" s="20">
        <f t="shared" si="0"/>
        <v>1</v>
      </c>
      <c r="I10" s="89"/>
    </row>
    <row r="11" spans="1:594" x14ac:dyDescent="0.3">
      <c r="A11" s="22" t="s">
        <v>28</v>
      </c>
      <c r="B11" s="19">
        <v>1</v>
      </c>
      <c r="C11" s="19">
        <v>1</v>
      </c>
      <c r="D11" s="19"/>
      <c r="E11" s="19">
        <v>1</v>
      </c>
      <c r="F11" s="19">
        <v>1</v>
      </c>
      <c r="G11" s="19">
        <v>1</v>
      </c>
      <c r="H11" s="20">
        <f t="shared" si="0"/>
        <v>5</v>
      </c>
      <c r="I11" s="89"/>
    </row>
    <row r="12" spans="1:594" x14ac:dyDescent="0.3">
      <c r="A12" s="22" t="s">
        <v>29</v>
      </c>
      <c r="B12" s="19"/>
      <c r="C12" s="19">
        <v>1</v>
      </c>
      <c r="D12" s="19"/>
      <c r="E12" s="19">
        <v>1</v>
      </c>
      <c r="F12" s="19"/>
      <c r="G12" s="19">
        <v>1</v>
      </c>
      <c r="H12" s="20">
        <f t="shared" si="0"/>
        <v>3</v>
      </c>
      <c r="I12" s="89"/>
    </row>
    <row r="13" spans="1:594" x14ac:dyDescent="0.3">
      <c r="A13" s="22" t="s">
        <v>30</v>
      </c>
      <c r="B13" s="19"/>
      <c r="C13" s="19">
        <v>1</v>
      </c>
      <c r="D13" s="19"/>
      <c r="E13" s="19"/>
      <c r="F13" s="19"/>
      <c r="G13" s="19"/>
      <c r="H13" s="20">
        <f t="shared" si="0"/>
        <v>1</v>
      </c>
      <c r="I13" s="89"/>
    </row>
    <row r="14" spans="1:594" x14ac:dyDescent="0.3">
      <c r="A14" s="22" t="s">
        <v>31</v>
      </c>
      <c r="B14" s="19"/>
      <c r="C14" s="19"/>
      <c r="D14" s="19"/>
      <c r="E14" s="19"/>
      <c r="F14" s="19">
        <v>1</v>
      </c>
      <c r="G14" s="19">
        <v>1</v>
      </c>
      <c r="H14" s="20">
        <f t="shared" si="0"/>
        <v>2</v>
      </c>
      <c r="I14" s="89"/>
    </row>
    <row r="15" spans="1:594" x14ac:dyDescent="0.3">
      <c r="A15" s="22" t="s">
        <v>32</v>
      </c>
      <c r="B15" s="19"/>
      <c r="C15" s="19"/>
      <c r="D15" s="19"/>
      <c r="E15" s="19"/>
      <c r="F15" s="19"/>
      <c r="G15" s="19">
        <v>1</v>
      </c>
      <c r="H15" s="20">
        <f t="shared" si="0"/>
        <v>1</v>
      </c>
      <c r="I15" s="89"/>
    </row>
    <row r="16" spans="1:594" x14ac:dyDescent="0.3">
      <c r="A16" s="21"/>
      <c r="B16" s="18"/>
      <c r="C16" s="18"/>
      <c r="D16" s="18"/>
      <c r="E16" s="18"/>
      <c r="F16" s="18"/>
      <c r="G16" s="18"/>
      <c r="H16" s="20"/>
      <c r="I16" s="27"/>
    </row>
    <row r="17" spans="1:9" ht="27.6" x14ac:dyDescent="0.3">
      <c r="A17" s="31" t="s">
        <v>155</v>
      </c>
      <c r="B17" s="19"/>
      <c r="C17" s="19"/>
      <c r="D17" s="19"/>
      <c r="E17" s="19"/>
      <c r="F17" s="19"/>
      <c r="G17" s="19"/>
      <c r="H17" s="20"/>
      <c r="I17" s="20"/>
    </row>
    <row r="18" spans="1:9" x14ac:dyDescent="0.3">
      <c r="A18" s="22" t="s">
        <v>156</v>
      </c>
      <c r="B18" s="19"/>
      <c r="C18" s="19">
        <v>1</v>
      </c>
      <c r="D18" s="19">
        <v>1</v>
      </c>
      <c r="E18" s="19">
        <v>1</v>
      </c>
      <c r="F18" s="19"/>
      <c r="G18" s="19">
        <v>1</v>
      </c>
      <c r="H18" s="20">
        <f t="shared" si="0"/>
        <v>4</v>
      </c>
      <c r="I18" s="88" t="s">
        <v>271</v>
      </c>
    </row>
    <row r="19" spans="1:9" x14ac:dyDescent="0.3">
      <c r="A19" s="22" t="s">
        <v>33</v>
      </c>
      <c r="B19" s="19">
        <v>1</v>
      </c>
      <c r="C19" s="19">
        <v>1</v>
      </c>
      <c r="D19" s="19">
        <v>1</v>
      </c>
      <c r="E19" s="19">
        <v>1</v>
      </c>
      <c r="F19" s="19">
        <v>1</v>
      </c>
      <c r="G19" s="19"/>
      <c r="H19" s="20">
        <f t="shared" si="0"/>
        <v>5</v>
      </c>
      <c r="I19" s="89"/>
    </row>
    <row r="20" spans="1:9" x14ac:dyDescent="0.3">
      <c r="A20" s="22" t="s">
        <v>34</v>
      </c>
      <c r="B20" s="19">
        <v>1</v>
      </c>
      <c r="C20" s="19">
        <v>1</v>
      </c>
      <c r="D20" s="19">
        <v>1</v>
      </c>
      <c r="E20" s="19">
        <v>1</v>
      </c>
      <c r="F20" s="19">
        <v>1</v>
      </c>
      <c r="G20" s="19">
        <v>1</v>
      </c>
      <c r="H20" s="20">
        <f t="shared" si="0"/>
        <v>6</v>
      </c>
      <c r="I20" s="89"/>
    </row>
    <row r="21" spans="1:9" x14ac:dyDescent="0.3">
      <c r="A21" s="22" t="s">
        <v>35</v>
      </c>
      <c r="B21" s="19">
        <v>1</v>
      </c>
      <c r="C21" s="19">
        <v>1</v>
      </c>
      <c r="D21" s="19"/>
      <c r="E21" s="19"/>
      <c r="F21" s="19">
        <v>1</v>
      </c>
      <c r="G21" s="19">
        <v>1</v>
      </c>
      <c r="H21" s="20">
        <f t="shared" si="0"/>
        <v>4</v>
      </c>
      <c r="I21" s="91"/>
    </row>
    <row r="22" spans="1:9" x14ac:dyDescent="0.3">
      <c r="A22" s="21"/>
      <c r="B22" s="18"/>
      <c r="C22" s="18"/>
      <c r="D22" s="18"/>
      <c r="E22" s="18"/>
      <c r="F22" s="18"/>
      <c r="G22" s="18"/>
      <c r="H22" s="20"/>
      <c r="I22" s="26"/>
    </row>
    <row r="23" spans="1:9" ht="41.4" x14ac:dyDescent="0.3">
      <c r="A23" s="32" t="s">
        <v>157</v>
      </c>
      <c r="B23" s="19"/>
      <c r="C23" s="19"/>
      <c r="D23" s="19"/>
      <c r="E23" s="19"/>
      <c r="F23" s="19"/>
      <c r="G23" s="19"/>
      <c r="H23" s="20"/>
      <c r="I23" s="30"/>
    </row>
    <row r="24" spans="1:9" x14ac:dyDescent="0.3">
      <c r="A24" s="22" t="s">
        <v>158</v>
      </c>
      <c r="B24" s="19"/>
      <c r="C24" s="19">
        <v>1</v>
      </c>
      <c r="D24" s="19">
        <v>1</v>
      </c>
      <c r="E24" s="19">
        <v>1</v>
      </c>
      <c r="F24" s="19">
        <v>1</v>
      </c>
      <c r="G24" s="19"/>
      <c r="H24" s="20">
        <f t="shared" si="0"/>
        <v>4</v>
      </c>
      <c r="I24" s="88" t="s">
        <v>272</v>
      </c>
    </row>
    <row r="25" spans="1:9" x14ac:dyDescent="0.3">
      <c r="A25" s="22" t="s">
        <v>36</v>
      </c>
      <c r="B25" s="19"/>
      <c r="C25" s="19"/>
      <c r="D25" s="19">
        <v>1</v>
      </c>
      <c r="E25" s="19"/>
      <c r="F25" s="19"/>
      <c r="G25" s="19"/>
      <c r="H25" s="20">
        <f t="shared" si="0"/>
        <v>1</v>
      </c>
      <c r="I25" s="89"/>
    </row>
    <row r="26" spans="1:9" x14ac:dyDescent="0.3">
      <c r="A26" s="22" t="s">
        <v>37</v>
      </c>
      <c r="B26" s="19"/>
      <c r="C26" s="19"/>
      <c r="D26" s="19">
        <v>1</v>
      </c>
      <c r="E26" s="19"/>
      <c r="F26" s="19"/>
      <c r="G26" s="19"/>
      <c r="H26" s="20">
        <f t="shared" si="0"/>
        <v>1</v>
      </c>
      <c r="I26" s="89"/>
    </row>
    <row r="27" spans="1:9" x14ac:dyDescent="0.3">
      <c r="A27" s="22" t="s">
        <v>38</v>
      </c>
      <c r="B27" s="19"/>
      <c r="C27" s="19">
        <v>1</v>
      </c>
      <c r="D27" s="19"/>
      <c r="E27" s="19"/>
      <c r="F27" s="19">
        <v>1</v>
      </c>
      <c r="G27" s="19"/>
      <c r="H27" s="20">
        <f t="shared" si="0"/>
        <v>2</v>
      </c>
      <c r="I27" s="89"/>
    </row>
    <row r="28" spans="1:9" x14ac:dyDescent="0.3">
      <c r="A28" s="22" t="s">
        <v>39</v>
      </c>
      <c r="B28" s="19"/>
      <c r="C28" s="19">
        <v>1</v>
      </c>
      <c r="D28" s="19"/>
      <c r="E28" s="19"/>
      <c r="F28" s="19"/>
      <c r="G28" s="19"/>
      <c r="H28" s="20">
        <f t="shared" si="0"/>
        <v>1</v>
      </c>
      <c r="I28" s="89"/>
    </row>
    <row r="29" spans="1:9" x14ac:dyDescent="0.3">
      <c r="A29" s="22" t="s">
        <v>40</v>
      </c>
      <c r="B29" s="19">
        <v>1</v>
      </c>
      <c r="C29" s="19"/>
      <c r="D29" s="19">
        <v>1</v>
      </c>
      <c r="E29" s="19"/>
      <c r="F29" s="19">
        <v>1</v>
      </c>
      <c r="G29" s="19">
        <v>1</v>
      </c>
      <c r="H29" s="20">
        <f t="shared" si="0"/>
        <v>4</v>
      </c>
      <c r="I29" s="89"/>
    </row>
    <row r="30" spans="1:9" x14ac:dyDescent="0.3">
      <c r="A30" s="22" t="s">
        <v>41</v>
      </c>
      <c r="B30" s="19"/>
      <c r="C30" s="19"/>
      <c r="D30" s="19"/>
      <c r="E30" s="19"/>
      <c r="F30" s="19"/>
      <c r="G30" s="19">
        <v>1</v>
      </c>
      <c r="H30" s="20">
        <f t="shared" si="0"/>
        <v>1</v>
      </c>
      <c r="I30" s="89"/>
    </row>
    <row r="31" spans="1:9" x14ac:dyDescent="0.3">
      <c r="A31" s="22" t="s">
        <v>42</v>
      </c>
      <c r="B31" s="19"/>
      <c r="C31" s="19"/>
      <c r="D31" s="19"/>
      <c r="E31" s="19"/>
      <c r="F31" s="19"/>
      <c r="G31" s="19">
        <v>1</v>
      </c>
      <c r="H31" s="20">
        <f t="shared" si="0"/>
        <v>1</v>
      </c>
      <c r="I31" s="91"/>
    </row>
    <row r="32" spans="1:9" x14ac:dyDescent="0.3">
      <c r="A32" s="21"/>
      <c r="B32" s="18"/>
      <c r="C32" s="18"/>
      <c r="D32" s="18"/>
      <c r="E32" s="18"/>
      <c r="F32" s="18"/>
      <c r="G32" s="18"/>
      <c r="H32" s="20"/>
      <c r="I32" s="26"/>
    </row>
    <row r="33" spans="1:9" ht="55.2" x14ac:dyDescent="0.3">
      <c r="A33" s="31" t="s">
        <v>161</v>
      </c>
      <c r="B33" s="19"/>
      <c r="C33" s="19"/>
      <c r="D33" s="19"/>
      <c r="E33" s="19"/>
      <c r="F33" s="19"/>
      <c r="G33" s="19"/>
      <c r="H33" s="20"/>
      <c r="I33" s="30"/>
    </row>
    <row r="34" spans="1:9" x14ac:dyDescent="0.3">
      <c r="A34" s="22" t="s">
        <v>159</v>
      </c>
      <c r="B34" s="19">
        <v>1</v>
      </c>
      <c r="C34" s="19">
        <v>1</v>
      </c>
      <c r="D34" s="19">
        <v>1</v>
      </c>
      <c r="E34" s="19">
        <v>1</v>
      </c>
      <c r="F34" s="19"/>
      <c r="G34" s="19"/>
      <c r="H34" s="20">
        <f t="shared" si="0"/>
        <v>4</v>
      </c>
      <c r="I34" s="88" t="s">
        <v>246</v>
      </c>
    </row>
    <row r="35" spans="1:9" x14ac:dyDescent="0.3">
      <c r="A35" s="22" t="s">
        <v>43</v>
      </c>
      <c r="B35" s="19"/>
      <c r="C35" s="19"/>
      <c r="D35" s="19">
        <v>1</v>
      </c>
      <c r="E35" s="19"/>
      <c r="F35" s="19"/>
      <c r="G35" s="19"/>
      <c r="H35" s="20">
        <f t="shared" si="0"/>
        <v>1</v>
      </c>
      <c r="I35" s="89"/>
    </row>
    <row r="36" spans="1:9" ht="27.6" x14ac:dyDescent="0.3">
      <c r="A36" s="22" t="s">
        <v>44</v>
      </c>
      <c r="B36" s="19"/>
      <c r="C36" s="19"/>
      <c r="D36" s="19">
        <v>1</v>
      </c>
      <c r="E36" s="19"/>
      <c r="F36" s="19"/>
      <c r="G36" s="19"/>
      <c r="H36" s="20">
        <f t="shared" si="0"/>
        <v>1</v>
      </c>
      <c r="I36" s="89"/>
    </row>
    <row r="37" spans="1:9" x14ac:dyDescent="0.3">
      <c r="A37" s="22" t="s">
        <v>283</v>
      </c>
      <c r="B37" s="19"/>
      <c r="C37" s="19">
        <v>1</v>
      </c>
      <c r="D37" s="19"/>
      <c r="E37" s="19"/>
      <c r="F37" s="19"/>
      <c r="G37" s="19"/>
      <c r="H37" s="20">
        <f t="shared" si="0"/>
        <v>1</v>
      </c>
      <c r="I37" s="89"/>
    </row>
    <row r="38" spans="1:9" x14ac:dyDescent="0.3">
      <c r="A38" s="22" t="s">
        <v>284</v>
      </c>
      <c r="B38" s="19">
        <v>1</v>
      </c>
      <c r="C38" s="19">
        <v>1</v>
      </c>
      <c r="D38" s="19"/>
      <c r="E38" s="19">
        <v>1</v>
      </c>
      <c r="F38" s="19"/>
      <c r="G38" s="19">
        <v>1</v>
      </c>
      <c r="H38" s="20">
        <f t="shared" si="0"/>
        <v>4</v>
      </c>
      <c r="I38" s="89"/>
    </row>
    <row r="39" spans="1:9" x14ac:dyDescent="0.3">
      <c r="A39" s="22" t="s">
        <v>285</v>
      </c>
      <c r="B39" s="19"/>
      <c r="C39" s="19"/>
      <c r="D39" s="19"/>
      <c r="E39" s="19">
        <v>1</v>
      </c>
      <c r="F39" s="19"/>
      <c r="G39" s="19"/>
      <c r="H39" s="20">
        <f t="shared" si="0"/>
        <v>1</v>
      </c>
      <c r="I39" s="89"/>
    </row>
    <row r="40" spans="1:9" x14ac:dyDescent="0.3">
      <c r="A40" s="22" t="s">
        <v>286</v>
      </c>
      <c r="B40" s="19">
        <v>1</v>
      </c>
      <c r="C40" s="19"/>
      <c r="D40" s="19"/>
      <c r="E40" s="19"/>
      <c r="F40" s="19">
        <v>1</v>
      </c>
      <c r="G40" s="19">
        <v>1</v>
      </c>
      <c r="H40" s="20">
        <f t="shared" si="0"/>
        <v>3</v>
      </c>
      <c r="I40" s="89"/>
    </row>
    <row r="41" spans="1:9" x14ac:dyDescent="0.3">
      <c r="A41" s="22" t="s">
        <v>287</v>
      </c>
      <c r="B41" s="19"/>
      <c r="C41" s="19"/>
      <c r="D41" s="19"/>
      <c r="E41" s="19"/>
      <c r="F41" s="19">
        <v>1</v>
      </c>
      <c r="G41" s="19"/>
      <c r="H41" s="20">
        <f t="shared" si="0"/>
        <v>1</v>
      </c>
      <c r="I41" s="89"/>
    </row>
    <row r="42" spans="1:9" ht="15" customHeight="1" x14ac:dyDescent="0.3">
      <c r="A42" s="22" t="s">
        <v>288</v>
      </c>
      <c r="B42" s="19"/>
      <c r="C42" s="19"/>
      <c r="D42" s="19"/>
      <c r="E42" s="19"/>
      <c r="F42" s="19"/>
      <c r="G42" s="19">
        <v>1</v>
      </c>
      <c r="H42" s="20">
        <f t="shared" si="0"/>
        <v>1</v>
      </c>
      <c r="I42" s="91"/>
    </row>
    <row r="43" spans="1:9" x14ac:dyDescent="0.3">
      <c r="A43" s="21"/>
      <c r="B43" s="18"/>
      <c r="C43" s="18"/>
      <c r="D43" s="18"/>
      <c r="E43" s="18"/>
      <c r="F43" s="18"/>
      <c r="G43" s="18"/>
      <c r="H43" s="20"/>
      <c r="I43" s="26"/>
    </row>
    <row r="44" spans="1:9" ht="55.2" x14ac:dyDescent="0.3">
      <c r="A44" s="31" t="s">
        <v>164</v>
      </c>
      <c r="B44" s="19"/>
      <c r="C44" s="19"/>
      <c r="D44" s="19"/>
      <c r="E44" s="19"/>
      <c r="F44" s="19"/>
      <c r="G44" s="19"/>
      <c r="H44" s="20"/>
      <c r="I44" s="30"/>
    </row>
    <row r="45" spans="1:9" ht="14.55" customHeight="1" x14ac:dyDescent="0.3">
      <c r="A45" s="22" t="s">
        <v>163</v>
      </c>
      <c r="B45" s="19">
        <v>1</v>
      </c>
      <c r="C45" s="19">
        <v>1</v>
      </c>
      <c r="D45" s="19">
        <v>1</v>
      </c>
      <c r="E45" s="19">
        <v>1</v>
      </c>
      <c r="F45" s="19">
        <v>1</v>
      </c>
      <c r="G45" s="19">
        <v>1</v>
      </c>
      <c r="H45" s="20">
        <f t="shared" si="0"/>
        <v>6</v>
      </c>
      <c r="I45" s="88" t="s">
        <v>247</v>
      </c>
    </row>
    <row r="46" spans="1:9" x14ac:dyDescent="0.3">
      <c r="A46" s="22" t="s">
        <v>45</v>
      </c>
      <c r="B46" s="19">
        <v>1</v>
      </c>
      <c r="C46" s="19">
        <v>1</v>
      </c>
      <c r="D46" s="19">
        <v>1</v>
      </c>
      <c r="E46" s="19">
        <v>1</v>
      </c>
      <c r="F46" s="19">
        <v>1</v>
      </c>
      <c r="G46" s="19">
        <v>1</v>
      </c>
      <c r="H46" s="20">
        <f t="shared" si="0"/>
        <v>6</v>
      </c>
      <c r="I46" s="89"/>
    </row>
    <row r="47" spans="1:9" x14ac:dyDescent="0.3">
      <c r="A47" s="22" t="s">
        <v>46</v>
      </c>
      <c r="B47" s="19">
        <v>1</v>
      </c>
      <c r="C47" s="19">
        <v>1</v>
      </c>
      <c r="D47" s="19"/>
      <c r="E47" s="19">
        <v>1</v>
      </c>
      <c r="F47" s="19">
        <v>1</v>
      </c>
      <c r="G47" s="19">
        <v>1</v>
      </c>
      <c r="H47" s="20">
        <f t="shared" si="0"/>
        <v>5</v>
      </c>
      <c r="I47" s="89"/>
    </row>
    <row r="48" spans="1:9" x14ac:dyDescent="0.3">
      <c r="A48" s="22" t="s">
        <v>47</v>
      </c>
      <c r="B48" s="19"/>
      <c r="C48" s="19">
        <v>1</v>
      </c>
      <c r="D48" s="19"/>
      <c r="E48" s="19">
        <v>1</v>
      </c>
      <c r="F48" s="19"/>
      <c r="G48" s="19"/>
      <c r="H48" s="20">
        <f t="shared" si="0"/>
        <v>2</v>
      </c>
      <c r="I48" s="89"/>
    </row>
    <row r="49" spans="1:9" x14ac:dyDescent="0.3">
      <c r="A49" s="22" t="s">
        <v>48</v>
      </c>
      <c r="B49" s="19">
        <v>1</v>
      </c>
      <c r="C49" s="19">
        <v>1</v>
      </c>
      <c r="D49" s="19"/>
      <c r="E49" s="19"/>
      <c r="F49" s="19">
        <v>1</v>
      </c>
      <c r="G49" s="19">
        <v>1</v>
      </c>
      <c r="H49" s="20">
        <f t="shared" si="0"/>
        <v>4</v>
      </c>
      <c r="I49" s="89"/>
    </row>
    <row r="50" spans="1:9" x14ac:dyDescent="0.3">
      <c r="A50" s="22" t="s">
        <v>49</v>
      </c>
      <c r="B50" s="19">
        <v>1</v>
      </c>
      <c r="C50" s="19"/>
      <c r="D50" s="19"/>
      <c r="E50" s="19"/>
      <c r="F50" s="19"/>
      <c r="G50" s="19"/>
      <c r="H50" s="20">
        <f t="shared" si="0"/>
        <v>1</v>
      </c>
      <c r="I50" s="91"/>
    </row>
    <row r="51" spans="1:9" x14ac:dyDescent="0.3">
      <c r="A51" s="21"/>
      <c r="B51" s="18"/>
      <c r="C51" s="18"/>
      <c r="D51" s="18"/>
      <c r="E51" s="18"/>
      <c r="F51" s="18"/>
      <c r="G51" s="18"/>
      <c r="H51" s="20"/>
      <c r="I51" s="26"/>
    </row>
    <row r="52" spans="1:9" ht="55.2" x14ac:dyDescent="0.3">
      <c r="A52" s="32" t="s">
        <v>166</v>
      </c>
      <c r="B52" s="19"/>
      <c r="C52" s="19"/>
      <c r="D52" s="19"/>
      <c r="E52" s="19"/>
      <c r="F52" s="19"/>
      <c r="G52" s="19"/>
      <c r="H52" s="20"/>
      <c r="I52" s="30"/>
    </row>
    <row r="53" spans="1:9" x14ac:dyDescent="0.3">
      <c r="A53" s="22" t="s">
        <v>165</v>
      </c>
      <c r="B53" s="19">
        <v>1</v>
      </c>
      <c r="C53" s="19"/>
      <c r="D53" s="19"/>
      <c r="E53" s="19">
        <v>1</v>
      </c>
      <c r="F53" s="19"/>
      <c r="G53" s="19"/>
      <c r="H53" s="20">
        <f t="shared" si="0"/>
        <v>2</v>
      </c>
      <c r="I53" s="88" t="s">
        <v>273</v>
      </c>
    </row>
    <row r="54" spans="1:9" x14ac:dyDescent="0.3">
      <c r="A54" s="22" t="s">
        <v>50</v>
      </c>
      <c r="B54" s="19"/>
      <c r="C54" s="19">
        <v>1</v>
      </c>
      <c r="D54" s="19"/>
      <c r="E54" s="19"/>
      <c r="F54" s="19"/>
      <c r="G54" s="19"/>
      <c r="H54" s="20">
        <f t="shared" si="0"/>
        <v>1</v>
      </c>
      <c r="I54" s="89"/>
    </row>
    <row r="55" spans="1:9" x14ac:dyDescent="0.3">
      <c r="A55" s="22" t="s">
        <v>51</v>
      </c>
      <c r="B55" s="19"/>
      <c r="C55" s="19">
        <v>1</v>
      </c>
      <c r="D55" s="19"/>
      <c r="E55" s="19"/>
      <c r="F55" s="19"/>
      <c r="G55" s="19"/>
      <c r="H55" s="20">
        <f t="shared" si="0"/>
        <v>1</v>
      </c>
      <c r="I55" s="89"/>
    </row>
    <row r="56" spans="1:9" x14ac:dyDescent="0.3">
      <c r="A56" s="22" t="s">
        <v>52</v>
      </c>
      <c r="B56" s="19"/>
      <c r="C56" s="19">
        <v>1</v>
      </c>
      <c r="D56" s="19"/>
      <c r="E56" s="19">
        <v>1</v>
      </c>
      <c r="F56" s="19"/>
      <c r="G56" s="19"/>
      <c r="H56" s="20">
        <f t="shared" si="0"/>
        <v>2</v>
      </c>
      <c r="I56" s="89"/>
    </row>
    <row r="57" spans="1:9" x14ac:dyDescent="0.3">
      <c r="A57" s="22" t="s">
        <v>53</v>
      </c>
      <c r="B57" s="19"/>
      <c r="C57" s="19"/>
      <c r="D57" s="19">
        <v>1</v>
      </c>
      <c r="E57" s="19">
        <v>1</v>
      </c>
      <c r="F57" s="19"/>
      <c r="G57" s="19"/>
      <c r="H57" s="20">
        <f t="shared" si="0"/>
        <v>2</v>
      </c>
      <c r="I57" s="89"/>
    </row>
    <row r="58" spans="1:9" x14ac:dyDescent="0.3">
      <c r="A58" s="22" t="s">
        <v>54</v>
      </c>
      <c r="B58" s="19">
        <v>1</v>
      </c>
      <c r="C58" s="19"/>
      <c r="D58" s="19">
        <v>1</v>
      </c>
      <c r="E58" s="19"/>
      <c r="F58" s="19">
        <v>1</v>
      </c>
      <c r="G58" s="19"/>
      <c r="H58" s="20">
        <f t="shared" si="0"/>
        <v>3</v>
      </c>
      <c r="I58" s="89"/>
    </row>
    <row r="59" spans="1:9" x14ac:dyDescent="0.3">
      <c r="A59" s="22" t="s">
        <v>55</v>
      </c>
      <c r="B59" s="19">
        <v>1</v>
      </c>
      <c r="C59" s="19"/>
      <c r="D59" s="19"/>
      <c r="E59" s="19">
        <v>1</v>
      </c>
      <c r="F59" s="19">
        <v>1</v>
      </c>
      <c r="G59" s="19">
        <v>1</v>
      </c>
      <c r="H59" s="20">
        <f t="shared" si="0"/>
        <v>4</v>
      </c>
      <c r="I59" s="89"/>
    </row>
    <row r="60" spans="1:9" x14ac:dyDescent="0.3">
      <c r="A60" s="22" t="s">
        <v>56</v>
      </c>
      <c r="B60" s="19"/>
      <c r="C60" s="19"/>
      <c r="D60" s="19"/>
      <c r="E60" s="19"/>
      <c r="F60" s="19"/>
      <c r="G60" s="19">
        <v>1</v>
      </c>
      <c r="H60" s="20">
        <f t="shared" si="0"/>
        <v>1</v>
      </c>
      <c r="I60" s="91"/>
    </row>
    <row r="61" spans="1:9" ht="12" customHeight="1" x14ac:dyDescent="0.3">
      <c r="A61" s="21"/>
      <c r="B61" s="18"/>
      <c r="C61" s="18"/>
      <c r="D61" s="18"/>
      <c r="E61" s="18"/>
      <c r="F61" s="18"/>
      <c r="G61" s="18"/>
      <c r="H61" s="20"/>
      <c r="I61" s="26"/>
    </row>
    <row r="62" spans="1:9" ht="55.2" x14ac:dyDescent="0.3">
      <c r="A62" s="31" t="s">
        <v>167</v>
      </c>
      <c r="B62" s="19"/>
      <c r="C62" s="19"/>
      <c r="D62" s="19"/>
      <c r="E62" s="19"/>
      <c r="F62" s="19"/>
      <c r="G62" s="19"/>
      <c r="H62" s="20"/>
      <c r="I62" s="30"/>
    </row>
    <row r="63" spans="1:9" x14ac:dyDescent="0.3">
      <c r="A63" s="22" t="s">
        <v>168</v>
      </c>
      <c r="B63" s="19">
        <v>1</v>
      </c>
      <c r="C63" s="19">
        <v>1</v>
      </c>
      <c r="D63" s="19">
        <v>1</v>
      </c>
      <c r="E63" s="19">
        <v>1</v>
      </c>
      <c r="F63" s="19"/>
      <c r="G63" s="19">
        <v>1</v>
      </c>
      <c r="H63" s="20">
        <f t="shared" si="0"/>
        <v>5</v>
      </c>
      <c r="I63" s="88" t="s">
        <v>248</v>
      </c>
    </row>
    <row r="64" spans="1:9" x14ac:dyDescent="0.3">
      <c r="A64" s="22" t="s">
        <v>57</v>
      </c>
      <c r="B64" s="19"/>
      <c r="C64" s="19">
        <v>1</v>
      </c>
      <c r="D64" s="19">
        <v>1</v>
      </c>
      <c r="E64" s="19"/>
      <c r="F64" s="19"/>
      <c r="G64" s="19"/>
      <c r="H64" s="20">
        <f t="shared" si="0"/>
        <v>2</v>
      </c>
      <c r="I64" s="89"/>
    </row>
    <row r="65" spans="1:9" x14ac:dyDescent="0.3">
      <c r="A65" s="22" t="s">
        <v>58</v>
      </c>
      <c r="B65" s="19"/>
      <c r="C65" s="19">
        <v>1</v>
      </c>
      <c r="D65" s="19">
        <v>1</v>
      </c>
      <c r="E65" s="19"/>
      <c r="F65" s="19">
        <v>1</v>
      </c>
      <c r="G65" s="19">
        <v>1</v>
      </c>
      <c r="H65" s="20">
        <f t="shared" si="0"/>
        <v>4</v>
      </c>
      <c r="I65" s="89"/>
    </row>
    <row r="66" spans="1:9" x14ac:dyDescent="0.3">
      <c r="A66" s="22" t="s">
        <v>59</v>
      </c>
      <c r="B66" s="19"/>
      <c r="C66" s="19"/>
      <c r="D66" s="19">
        <v>1</v>
      </c>
      <c r="E66" s="19"/>
      <c r="F66" s="19"/>
      <c r="G66" s="19"/>
      <c r="H66" s="20">
        <f t="shared" si="0"/>
        <v>1</v>
      </c>
      <c r="I66" s="89"/>
    </row>
    <row r="67" spans="1:9" x14ac:dyDescent="0.3">
      <c r="A67" s="22" t="s">
        <v>60</v>
      </c>
      <c r="B67" s="19"/>
      <c r="C67" s="19">
        <v>1</v>
      </c>
      <c r="D67" s="19"/>
      <c r="E67" s="19"/>
      <c r="F67" s="19"/>
      <c r="G67" s="19"/>
      <c r="H67" s="20">
        <f t="shared" si="0"/>
        <v>1</v>
      </c>
      <c r="I67" s="89"/>
    </row>
    <row r="68" spans="1:9" x14ac:dyDescent="0.3">
      <c r="A68" s="22" t="s">
        <v>61</v>
      </c>
      <c r="B68" s="19">
        <v>1</v>
      </c>
      <c r="C68" s="19"/>
      <c r="D68" s="19"/>
      <c r="E68" s="19">
        <v>1</v>
      </c>
      <c r="F68" s="19"/>
      <c r="G68" s="19"/>
      <c r="H68" s="20">
        <f t="shared" si="0"/>
        <v>2</v>
      </c>
      <c r="I68" s="89"/>
    </row>
    <row r="69" spans="1:9" x14ac:dyDescent="0.3">
      <c r="A69" s="22" t="s">
        <v>62</v>
      </c>
      <c r="B69" s="19"/>
      <c r="C69" s="19"/>
      <c r="D69" s="19"/>
      <c r="E69" s="19">
        <v>1</v>
      </c>
      <c r="F69" s="19"/>
      <c r="G69" s="19"/>
      <c r="H69" s="20">
        <f t="shared" si="0"/>
        <v>1</v>
      </c>
      <c r="I69" s="89"/>
    </row>
    <row r="70" spans="1:9" x14ac:dyDescent="0.3">
      <c r="A70" s="22" t="s">
        <v>63</v>
      </c>
      <c r="B70" s="19"/>
      <c r="C70" s="19"/>
      <c r="D70" s="19"/>
      <c r="E70" s="19"/>
      <c r="F70" s="19">
        <v>1</v>
      </c>
      <c r="G70" s="19">
        <v>1</v>
      </c>
      <c r="H70" s="20">
        <f t="shared" si="0"/>
        <v>2</v>
      </c>
      <c r="I70" s="89"/>
    </row>
    <row r="71" spans="1:9" x14ac:dyDescent="0.3">
      <c r="A71" s="22" t="s">
        <v>64</v>
      </c>
      <c r="B71" s="19"/>
      <c r="C71" s="19"/>
      <c r="D71" s="19"/>
      <c r="E71" s="19"/>
      <c r="F71" s="19">
        <v>1</v>
      </c>
      <c r="G71" s="19"/>
      <c r="H71" s="20">
        <f t="shared" si="0"/>
        <v>1</v>
      </c>
      <c r="I71" s="89"/>
    </row>
    <row r="72" spans="1:9" x14ac:dyDescent="0.3">
      <c r="A72" s="22" t="s">
        <v>65</v>
      </c>
      <c r="B72" s="19">
        <v>1</v>
      </c>
      <c r="C72" s="19"/>
      <c r="D72" s="19"/>
      <c r="E72" s="19">
        <v>1</v>
      </c>
      <c r="F72" s="19"/>
      <c r="G72" s="19">
        <v>1</v>
      </c>
      <c r="H72" s="20">
        <f t="shared" si="0"/>
        <v>3</v>
      </c>
      <c r="I72" s="89"/>
    </row>
    <row r="73" spans="1:9" x14ac:dyDescent="0.3">
      <c r="A73" s="22" t="s">
        <v>66</v>
      </c>
      <c r="B73" s="19"/>
      <c r="C73" s="19"/>
      <c r="D73" s="19"/>
      <c r="E73" s="19"/>
      <c r="F73" s="19"/>
      <c r="G73" s="19">
        <v>1</v>
      </c>
      <c r="H73" s="20">
        <f t="shared" si="0"/>
        <v>1</v>
      </c>
      <c r="I73" s="91"/>
    </row>
    <row r="74" spans="1:9" x14ac:dyDescent="0.3">
      <c r="A74" s="21"/>
      <c r="B74" s="18"/>
      <c r="C74" s="18"/>
      <c r="D74" s="18"/>
      <c r="E74" s="18"/>
      <c r="F74" s="18"/>
      <c r="G74" s="18"/>
      <c r="H74" s="20"/>
      <c r="I74" s="26"/>
    </row>
    <row r="75" spans="1:9" ht="55.2" x14ac:dyDescent="0.3">
      <c r="A75" s="31" t="s">
        <v>170</v>
      </c>
      <c r="B75" s="19"/>
      <c r="C75" s="19"/>
      <c r="D75" s="19"/>
      <c r="E75" s="19"/>
      <c r="F75" s="19"/>
      <c r="G75" s="19"/>
      <c r="H75" s="20"/>
      <c r="I75" s="30"/>
    </row>
    <row r="76" spans="1:9" ht="14.4" customHeight="1" x14ac:dyDescent="0.3">
      <c r="A76" s="22" t="s">
        <v>169</v>
      </c>
      <c r="B76" s="19">
        <v>1</v>
      </c>
      <c r="C76" s="19"/>
      <c r="D76" s="19">
        <v>1</v>
      </c>
      <c r="E76" s="19">
        <v>1</v>
      </c>
      <c r="F76" s="19"/>
      <c r="G76" s="19"/>
      <c r="H76" s="20">
        <f t="shared" si="0"/>
        <v>3</v>
      </c>
      <c r="I76" s="88" t="s">
        <v>249</v>
      </c>
    </row>
    <row r="77" spans="1:9" x14ac:dyDescent="0.3">
      <c r="A77" s="22" t="s">
        <v>67</v>
      </c>
      <c r="B77" s="19"/>
      <c r="C77" s="19"/>
      <c r="D77" s="19">
        <v>1</v>
      </c>
      <c r="E77" s="19">
        <v>1</v>
      </c>
      <c r="F77" s="19"/>
      <c r="G77" s="19"/>
      <c r="H77" s="20">
        <f t="shared" si="0"/>
        <v>2</v>
      </c>
      <c r="I77" s="89"/>
    </row>
    <row r="78" spans="1:9" x14ac:dyDescent="0.3">
      <c r="A78" s="22" t="s">
        <v>68</v>
      </c>
      <c r="B78" s="19"/>
      <c r="C78" s="19">
        <v>1</v>
      </c>
      <c r="D78" s="19"/>
      <c r="E78" s="19"/>
      <c r="F78" s="19"/>
      <c r="G78" s="19"/>
      <c r="H78" s="20">
        <f t="shared" si="0"/>
        <v>1</v>
      </c>
      <c r="I78" s="89"/>
    </row>
    <row r="79" spans="1:9" x14ac:dyDescent="0.3">
      <c r="A79" s="22" t="s">
        <v>69</v>
      </c>
      <c r="B79" s="19"/>
      <c r="C79" s="19">
        <v>1</v>
      </c>
      <c r="D79" s="19"/>
      <c r="E79" s="19"/>
      <c r="F79" s="19"/>
      <c r="G79" s="19"/>
      <c r="H79" s="20">
        <f t="shared" ref="H79:H155" si="1">SUM(B79:G79)</f>
        <v>1</v>
      </c>
      <c r="I79" s="89"/>
    </row>
    <row r="80" spans="1:9" x14ac:dyDescent="0.3">
      <c r="A80" s="22" t="s">
        <v>70</v>
      </c>
      <c r="B80" s="19">
        <v>1</v>
      </c>
      <c r="C80" s="19">
        <v>1</v>
      </c>
      <c r="D80" s="19"/>
      <c r="E80" s="19"/>
      <c r="F80" s="19">
        <v>1</v>
      </c>
      <c r="G80" s="19">
        <v>1</v>
      </c>
      <c r="H80" s="20">
        <f t="shared" si="1"/>
        <v>4</v>
      </c>
      <c r="I80" s="89"/>
    </row>
    <row r="81" spans="1:9" x14ac:dyDescent="0.3">
      <c r="A81" s="22" t="s">
        <v>71</v>
      </c>
      <c r="B81" s="19"/>
      <c r="C81" s="19"/>
      <c r="D81" s="19"/>
      <c r="E81" s="19"/>
      <c r="F81" s="19"/>
      <c r="G81" s="19">
        <v>1</v>
      </c>
      <c r="H81" s="20">
        <f t="shared" si="1"/>
        <v>1</v>
      </c>
      <c r="I81" s="89"/>
    </row>
    <row r="82" spans="1:9" x14ac:dyDescent="0.3">
      <c r="A82" s="22" t="s">
        <v>72</v>
      </c>
      <c r="B82" s="19"/>
      <c r="C82" s="19"/>
      <c r="D82" s="19"/>
      <c r="E82" s="19"/>
      <c r="F82" s="19"/>
      <c r="G82" s="19">
        <v>1</v>
      </c>
      <c r="H82" s="20">
        <f t="shared" si="1"/>
        <v>1</v>
      </c>
      <c r="I82" s="89"/>
    </row>
    <row r="83" spans="1:9" x14ac:dyDescent="0.3">
      <c r="A83" s="22" t="s">
        <v>73</v>
      </c>
      <c r="B83" s="19"/>
      <c r="C83" s="19"/>
      <c r="D83" s="19"/>
      <c r="E83" s="19"/>
      <c r="F83" s="19"/>
      <c r="G83" s="19">
        <v>1</v>
      </c>
      <c r="H83" s="20">
        <f t="shared" si="1"/>
        <v>1</v>
      </c>
      <c r="I83" s="89"/>
    </row>
    <row r="84" spans="1:9" x14ac:dyDescent="0.3">
      <c r="A84" s="22" t="s">
        <v>74</v>
      </c>
      <c r="B84" s="19">
        <v>1</v>
      </c>
      <c r="C84" s="19"/>
      <c r="D84" s="19"/>
      <c r="E84" s="19"/>
      <c r="F84" s="19"/>
      <c r="G84" s="19"/>
      <c r="H84" s="20">
        <f t="shared" si="1"/>
        <v>1</v>
      </c>
      <c r="I84" s="91"/>
    </row>
    <row r="85" spans="1:9" x14ac:dyDescent="0.3">
      <c r="A85" s="21"/>
      <c r="B85" s="18"/>
      <c r="C85" s="18"/>
      <c r="D85" s="18"/>
      <c r="E85" s="18"/>
      <c r="F85" s="18"/>
      <c r="G85" s="18"/>
      <c r="H85" s="20"/>
      <c r="I85" s="26"/>
    </row>
    <row r="86" spans="1:9" x14ac:dyDescent="0.3">
      <c r="A86" s="31" t="s">
        <v>173</v>
      </c>
      <c r="B86" s="19"/>
      <c r="C86" s="19"/>
      <c r="D86" s="19"/>
      <c r="E86" s="19"/>
      <c r="F86" s="19"/>
      <c r="G86" s="19"/>
      <c r="H86" s="20"/>
      <c r="I86" s="30"/>
    </row>
    <row r="87" spans="1:9" x14ac:dyDescent="0.3">
      <c r="A87" s="22" t="s">
        <v>172</v>
      </c>
      <c r="B87" s="19"/>
      <c r="C87" s="19"/>
      <c r="D87" s="19">
        <v>1</v>
      </c>
      <c r="E87" s="19">
        <v>1</v>
      </c>
      <c r="F87" s="19"/>
      <c r="G87" s="19"/>
      <c r="H87" s="20">
        <f t="shared" si="1"/>
        <v>2</v>
      </c>
      <c r="I87" s="88" t="s">
        <v>294</v>
      </c>
    </row>
    <row r="88" spans="1:9" x14ac:dyDescent="0.3">
      <c r="A88" s="22" t="s">
        <v>75</v>
      </c>
      <c r="B88" s="19"/>
      <c r="C88" s="19">
        <v>1</v>
      </c>
      <c r="D88" s="19"/>
      <c r="E88" s="19"/>
      <c r="F88" s="19"/>
      <c r="G88" s="19"/>
      <c r="H88" s="20">
        <f t="shared" si="1"/>
        <v>1</v>
      </c>
      <c r="I88" s="89"/>
    </row>
    <row r="89" spans="1:9" x14ac:dyDescent="0.3">
      <c r="A89" s="22" t="s">
        <v>76</v>
      </c>
      <c r="B89" s="19"/>
      <c r="C89" s="19"/>
      <c r="D89" s="19"/>
      <c r="E89" s="19">
        <v>1</v>
      </c>
      <c r="F89" s="19"/>
      <c r="G89" s="19"/>
      <c r="H89" s="20">
        <f t="shared" si="1"/>
        <v>1</v>
      </c>
      <c r="I89" s="89"/>
    </row>
    <row r="90" spans="1:9" ht="39.450000000000003" customHeight="1" x14ac:dyDescent="0.3">
      <c r="A90" s="22" t="s">
        <v>289</v>
      </c>
      <c r="B90" s="19">
        <v>1</v>
      </c>
      <c r="C90" s="19">
        <v>1</v>
      </c>
      <c r="D90" s="19"/>
      <c r="E90" s="19"/>
      <c r="F90" s="19">
        <v>1</v>
      </c>
      <c r="G90" s="19">
        <v>1</v>
      </c>
      <c r="H90" s="20">
        <f t="shared" si="1"/>
        <v>4</v>
      </c>
      <c r="I90" s="91"/>
    </row>
    <row r="91" spans="1:9" x14ac:dyDescent="0.3">
      <c r="A91" s="21"/>
      <c r="B91" s="18"/>
      <c r="C91" s="18"/>
      <c r="D91" s="18"/>
      <c r="E91" s="18"/>
      <c r="F91" s="18"/>
      <c r="G91" s="18"/>
      <c r="H91" s="20"/>
      <c r="I91" s="26"/>
    </row>
    <row r="92" spans="1:9" ht="55.2" x14ac:dyDescent="0.3">
      <c r="A92" s="31" t="s">
        <v>174</v>
      </c>
      <c r="B92" s="19"/>
      <c r="C92" s="19"/>
      <c r="D92" s="19"/>
      <c r="E92" s="19"/>
      <c r="F92" s="19"/>
      <c r="G92" s="19"/>
      <c r="H92" s="20"/>
      <c r="I92" s="30"/>
    </row>
    <row r="93" spans="1:9" ht="14.4" customHeight="1" x14ac:dyDescent="0.3">
      <c r="A93" s="22" t="s">
        <v>171</v>
      </c>
      <c r="B93" s="19"/>
      <c r="C93" s="19">
        <v>1</v>
      </c>
      <c r="D93" s="19">
        <v>1</v>
      </c>
      <c r="E93" s="19">
        <v>1</v>
      </c>
      <c r="F93" s="19"/>
      <c r="G93" s="19"/>
      <c r="H93" s="20">
        <f t="shared" si="1"/>
        <v>3</v>
      </c>
      <c r="I93" s="88" t="s">
        <v>250</v>
      </c>
    </row>
    <row r="94" spans="1:9" x14ac:dyDescent="0.3">
      <c r="A94" s="22" t="s">
        <v>77</v>
      </c>
      <c r="B94" s="19"/>
      <c r="C94" s="19"/>
      <c r="D94" s="19">
        <v>1</v>
      </c>
      <c r="E94" s="19">
        <v>1</v>
      </c>
      <c r="F94" s="19"/>
      <c r="G94" s="19"/>
      <c r="H94" s="20">
        <f t="shared" si="1"/>
        <v>2</v>
      </c>
      <c r="I94" s="89"/>
    </row>
    <row r="95" spans="1:9" x14ac:dyDescent="0.3">
      <c r="A95" s="22" t="s">
        <v>78</v>
      </c>
      <c r="B95" s="19"/>
      <c r="C95" s="19">
        <v>1</v>
      </c>
      <c r="D95" s="19"/>
      <c r="E95" s="19"/>
      <c r="F95" s="19">
        <v>1</v>
      </c>
      <c r="G95" s="19">
        <v>1</v>
      </c>
      <c r="H95" s="20">
        <f t="shared" si="1"/>
        <v>3</v>
      </c>
      <c r="I95" s="89"/>
    </row>
    <row r="96" spans="1:9" x14ac:dyDescent="0.3">
      <c r="A96" s="22" t="s">
        <v>79</v>
      </c>
      <c r="B96" s="19"/>
      <c r="C96" s="19">
        <v>1</v>
      </c>
      <c r="D96" s="19"/>
      <c r="E96" s="19"/>
      <c r="F96" s="19"/>
      <c r="G96" s="19"/>
      <c r="H96" s="20">
        <f t="shared" si="1"/>
        <v>1</v>
      </c>
      <c r="I96" s="89"/>
    </row>
    <row r="97" spans="1:9" x14ac:dyDescent="0.3">
      <c r="A97" s="22" t="s">
        <v>80</v>
      </c>
      <c r="B97" s="19"/>
      <c r="C97" s="19"/>
      <c r="D97" s="19"/>
      <c r="E97" s="19"/>
      <c r="F97" s="19">
        <v>1</v>
      </c>
      <c r="G97" s="19"/>
      <c r="H97" s="20">
        <f t="shared" si="1"/>
        <v>1</v>
      </c>
      <c r="I97" s="89"/>
    </row>
    <row r="98" spans="1:9" x14ac:dyDescent="0.3">
      <c r="A98" s="22" t="s">
        <v>81</v>
      </c>
      <c r="B98" s="19">
        <v>1</v>
      </c>
      <c r="C98" s="19"/>
      <c r="D98" s="19"/>
      <c r="E98" s="19"/>
      <c r="F98" s="19"/>
      <c r="G98" s="19"/>
      <c r="H98" s="20">
        <f t="shared" si="1"/>
        <v>1</v>
      </c>
      <c r="I98" s="89"/>
    </row>
    <row r="99" spans="1:9" x14ac:dyDescent="0.3">
      <c r="A99" s="22" t="s">
        <v>82</v>
      </c>
      <c r="B99" s="19">
        <v>1</v>
      </c>
      <c r="C99" s="19"/>
      <c r="D99" s="19"/>
      <c r="E99" s="19"/>
      <c r="F99" s="19"/>
      <c r="G99" s="19"/>
      <c r="H99" s="20">
        <f t="shared" si="1"/>
        <v>1</v>
      </c>
      <c r="I99" s="91"/>
    </row>
    <row r="100" spans="1:9" x14ac:dyDescent="0.3">
      <c r="A100" s="21"/>
      <c r="B100" s="18"/>
      <c r="C100" s="18"/>
      <c r="D100" s="18"/>
      <c r="E100" s="18"/>
      <c r="F100" s="18"/>
      <c r="G100" s="18"/>
      <c r="H100" s="20"/>
      <c r="I100" s="26"/>
    </row>
    <row r="101" spans="1:9" ht="55.2" x14ac:dyDescent="0.3">
      <c r="A101" s="31" t="s">
        <v>175</v>
      </c>
      <c r="B101" s="19"/>
      <c r="C101" s="19"/>
      <c r="D101" s="19"/>
      <c r="E101" s="19"/>
      <c r="F101" s="19"/>
      <c r="G101" s="19"/>
      <c r="H101" s="20"/>
      <c r="I101" s="29"/>
    </row>
    <row r="102" spans="1:9" ht="26.4" customHeight="1" x14ac:dyDescent="0.3">
      <c r="A102" s="22" t="s">
        <v>176</v>
      </c>
      <c r="B102" s="19">
        <v>1</v>
      </c>
      <c r="C102" s="19">
        <v>1</v>
      </c>
      <c r="D102" s="19">
        <v>1</v>
      </c>
      <c r="E102" s="19">
        <v>1</v>
      </c>
      <c r="F102" s="19">
        <v>1</v>
      </c>
      <c r="G102" s="19">
        <v>1</v>
      </c>
      <c r="H102" s="20">
        <f t="shared" si="1"/>
        <v>6</v>
      </c>
      <c r="I102" s="88" t="s">
        <v>255</v>
      </c>
    </row>
    <row r="103" spans="1:9" x14ac:dyDescent="0.3">
      <c r="A103" s="22" t="s">
        <v>251</v>
      </c>
      <c r="B103" s="19"/>
      <c r="C103" s="19"/>
      <c r="D103" s="19"/>
      <c r="E103" s="19"/>
      <c r="F103" s="19"/>
      <c r="G103" s="19">
        <v>1</v>
      </c>
      <c r="H103" s="20">
        <f t="shared" si="1"/>
        <v>1</v>
      </c>
      <c r="I103" s="89"/>
    </row>
    <row r="104" spans="1:9" x14ac:dyDescent="0.3">
      <c r="A104" s="22" t="s">
        <v>252</v>
      </c>
      <c r="B104" s="19"/>
      <c r="C104" s="19">
        <v>1</v>
      </c>
      <c r="D104" s="19">
        <v>1</v>
      </c>
      <c r="E104" s="19">
        <v>1</v>
      </c>
      <c r="F104" s="19">
        <v>1</v>
      </c>
      <c r="G104" s="19">
        <v>1</v>
      </c>
      <c r="H104" s="20">
        <f t="shared" si="1"/>
        <v>5</v>
      </c>
      <c r="I104" s="89"/>
    </row>
    <row r="105" spans="1:9" x14ac:dyDescent="0.3">
      <c r="A105" s="22" t="s">
        <v>253</v>
      </c>
      <c r="B105" s="19"/>
      <c r="C105" s="19"/>
      <c r="D105" s="19"/>
      <c r="E105" s="19"/>
      <c r="F105" s="19">
        <v>1</v>
      </c>
      <c r="G105" s="19">
        <v>1</v>
      </c>
      <c r="H105" s="20">
        <f t="shared" si="1"/>
        <v>2</v>
      </c>
      <c r="I105" s="89"/>
    </row>
    <row r="106" spans="1:9" x14ac:dyDescent="0.3">
      <c r="A106" s="22" t="s">
        <v>254</v>
      </c>
      <c r="B106" s="19">
        <v>1</v>
      </c>
      <c r="C106" s="19"/>
      <c r="D106" s="19"/>
      <c r="E106" s="19"/>
      <c r="F106" s="19"/>
      <c r="G106" s="19"/>
      <c r="H106" s="20">
        <f t="shared" si="1"/>
        <v>1</v>
      </c>
      <c r="I106" s="91"/>
    </row>
    <row r="107" spans="1:9" x14ac:dyDescent="0.3">
      <c r="A107" s="21"/>
      <c r="B107" s="18"/>
      <c r="C107" s="18"/>
      <c r="D107" s="18"/>
      <c r="E107" s="18"/>
      <c r="F107" s="18"/>
      <c r="G107" s="18"/>
      <c r="H107" s="20"/>
      <c r="I107" s="26"/>
    </row>
    <row r="108" spans="1:9" x14ac:dyDescent="0.3">
      <c r="A108" s="31" t="s">
        <v>178</v>
      </c>
      <c r="B108" s="19"/>
      <c r="C108" s="19"/>
      <c r="D108" s="19"/>
      <c r="E108" s="19"/>
      <c r="F108" s="19"/>
      <c r="G108" s="19"/>
      <c r="H108" s="20"/>
      <c r="I108" s="29"/>
    </row>
    <row r="109" spans="1:9" x14ac:dyDescent="0.3">
      <c r="A109" s="22" t="s">
        <v>177</v>
      </c>
      <c r="B109" s="19"/>
      <c r="C109" s="19">
        <v>1</v>
      </c>
      <c r="D109" s="19">
        <v>1</v>
      </c>
      <c r="E109" s="19">
        <v>1</v>
      </c>
      <c r="F109" s="19"/>
      <c r="G109" s="19"/>
      <c r="H109" s="20">
        <f t="shared" si="1"/>
        <v>3</v>
      </c>
      <c r="I109" s="88" t="s">
        <v>274</v>
      </c>
    </row>
    <row r="110" spans="1:9" x14ac:dyDescent="0.3">
      <c r="A110" s="22" t="s">
        <v>83</v>
      </c>
      <c r="B110" s="19">
        <v>1</v>
      </c>
      <c r="C110" s="19">
        <v>1</v>
      </c>
      <c r="D110" s="19">
        <v>1</v>
      </c>
      <c r="E110" s="19">
        <v>1</v>
      </c>
      <c r="F110" s="19">
        <v>1</v>
      </c>
      <c r="G110" s="19">
        <v>1</v>
      </c>
      <c r="H110" s="20">
        <f t="shared" si="1"/>
        <v>6</v>
      </c>
      <c r="I110" s="89"/>
    </row>
    <row r="111" spans="1:9" x14ac:dyDescent="0.3">
      <c r="A111" s="22" t="s">
        <v>84</v>
      </c>
      <c r="B111" s="19">
        <v>1</v>
      </c>
      <c r="C111" s="19">
        <v>1</v>
      </c>
      <c r="D111" s="19"/>
      <c r="E111" s="19">
        <v>1</v>
      </c>
      <c r="F111" s="19">
        <v>1</v>
      </c>
      <c r="G111" s="19">
        <v>1</v>
      </c>
      <c r="H111" s="20">
        <f t="shared" si="1"/>
        <v>5</v>
      </c>
      <c r="I111" s="89"/>
    </row>
    <row r="112" spans="1:9" ht="34.5" customHeight="1" x14ac:dyDescent="0.3">
      <c r="A112" s="22" t="s">
        <v>85</v>
      </c>
      <c r="B112" s="19">
        <v>1</v>
      </c>
      <c r="C112" s="19"/>
      <c r="D112" s="19"/>
      <c r="E112" s="19"/>
      <c r="F112" s="19"/>
      <c r="G112" s="19">
        <v>1</v>
      </c>
      <c r="H112" s="20">
        <f t="shared" si="1"/>
        <v>2</v>
      </c>
      <c r="I112" s="91"/>
    </row>
    <row r="113" spans="1:9" x14ac:dyDescent="0.3">
      <c r="A113" s="21"/>
      <c r="B113" s="18"/>
      <c r="C113" s="18"/>
      <c r="D113" s="18"/>
      <c r="E113" s="18"/>
      <c r="F113" s="18"/>
      <c r="G113" s="18"/>
      <c r="H113" s="20"/>
      <c r="I113" s="26"/>
    </row>
    <row r="114" spans="1:9" ht="42" customHeight="1" x14ac:dyDescent="0.3">
      <c r="A114" s="31" t="s">
        <v>181</v>
      </c>
      <c r="B114" s="19"/>
      <c r="C114" s="19"/>
      <c r="D114" s="19"/>
      <c r="E114" s="19"/>
      <c r="F114" s="19"/>
      <c r="G114" s="19"/>
      <c r="H114" s="20"/>
      <c r="I114" s="29"/>
    </row>
    <row r="115" spans="1:9" ht="14.4" customHeight="1" x14ac:dyDescent="0.3">
      <c r="A115" s="22" t="s">
        <v>180</v>
      </c>
      <c r="B115" s="19"/>
      <c r="C115" s="19"/>
      <c r="D115" s="19">
        <v>1</v>
      </c>
      <c r="E115" s="19">
        <v>1</v>
      </c>
      <c r="F115" s="19"/>
      <c r="G115" s="19"/>
      <c r="H115" s="20">
        <f t="shared" si="1"/>
        <v>2</v>
      </c>
      <c r="I115" s="88" t="s">
        <v>275</v>
      </c>
    </row>
    <row r="116" spans="1:9" x14ac:dyDescent="0.3">
      <c r="A116" s="22" t="s">
        <v>86</v>
      </c>
      <c r="B116" s="19"/>
      <c r="C116" s="19">
        <v>1</v>
      </c>
      <c r="D116" s="19">
        <v>1</v>
      </c>
      <c r="E116" s="19">
        <v>1</v>
      </c>
      <c r="F116" s="19"/>
      <c r="G116" s="19">
        <v>1</v>
      </c>
      <c r="H116" s="20">
        <f t="shared" si="1"/>
        <v>4</v>
      </c>
      <c r="I116" s="89"/>
    </row>
    <row r="117" spans="1:9" x14ac:dyDescent="0.3">
      <c r="A117" s="22" t="s">
        <v>87</v>
      </c>
      <c r="B117" s="19"/>
      <c r="C117" s="19">
        <v>1</v>
      </c>
      <c r="D117" s="19"/>
      <c r="E117" s="19"/>
      <c r="F117" s="19">
        <v>1</v>
      </c>
      <c r="G117" s="19">
        <v>1</v>
      </c>
      <c r="H117" s="20">
        <f t="shared" si="1"/>
        <v>3</v>
      </c>
      <c r="I117" s="89"/>
    </row>
    <row r="118" spans="1:9" x14ac:dyDescent="0.3">
      <c r="A118" s="22" t="s">
        <v>88</v>
      </c>
      <c r="B118" s="19"/>
      <c r="C118" s="19">
        <v>1</v>
      </c>
      <c r="D118" s="19"/>
      <c r="E118" s="19"/>
      <c r="F118" s="19"/>
      <c r="G118" s="19"/>
      <c r="H118" s="20">
        <f t="shared" si="1"/>
        <v>1</v>
      </c>
      <c r="I118" s="89"/>
    </row>
    <row r="119" spans="1:9" x14ac:dyDescent="0.3">
      <c r="A119" s="22" t="s">
        <v>89</v>
      </c>
      <c r="B119" s="19"/>
      <c r="C119" s="19"/>
      <c r="D119" s="19"/>
      <c r="E119" s="19">
        <v>1</v>
      </c>
      <c r="F119" s="19"/>
      <c r="G119" s="19"/>
      <c r="H119" s="20">
        <f t="shared" si="1"/>
        <v>1</v>
      </c>
      <c r="I119" s="89"/>
    </row>
    <row r="120" spans="1:9" x14ac:dyDescent="0.3">
      <c r="A120" s="22" t="s">
        <v>90</v>
      </c>
      <c r="B120" s="19"/>
      <c r="C120" s="19"/>
      <c r="D120" s="19"/>
      <c r="E120" s="19">
        <v>1</v>
      </c>
      <c r="F120" s="19"/>
      <c r="G120" s="19"/>
      <c r="H120" s="20">
        <f t="shared" si="1"/>
        <v>1</v>
      </c>
      <c r="I120" s="89"/>
    </row>
    <row r="121" spans="1:9" x14ac:dyDescent="0.3">
      <c r="A121" s="22" t="s">
        <v>91</v>
      </c>
      <c r="B121" s="19"/>
      <c r="C121" s="19"/>
      <c r="D121" s="19"/>
      <c r="E121" s="19"/>
      <c r="F121" s="19">
        <v>1</v>
      </c>
      <c r="G121" s="19">
        <v>1</v>
      </c>
      <c r="H121" s="20">
        <f t="shared" si="1"/>
        <v>2</v>
      </c>
      <c r="I121" s="89"/>
    </row>
    <row r="122" spans="1:9" x14ac:dyDescent="0.3">
      <c r="A122" s="22" t="s">
        <v>239</v>
      </c>
      <c r="B122" s="19">
        <v>1</v>
      </c>
      <c r="C122" s="19"/>
      <c r="D122" s="19"/>
      <c r="E122" s="19"/>
      <c r="F122" s="19"/>
      <c r="G122" s="19"/>
      <c r="H122" s="20">
        <f t="shared" si="1"/>
        <v>1</v>
      </c>
      <c r="I122" s="91"/>
    </row>
    <row r="123" spans="1:9" x14ac:dyDescent="0.3">
      <c r="A123" s="21"/>
      <c r="B123" s="18"/>
      <c r="C123" s="18"/>
      <c r="D123" s="18"/>
      <c r="E123" s="18"/>
      <c r="F123" s="18"/>
      <c r="G123" s="18"/>
      <c r="H123" s="20"/>
      <c r="I123" s="26"/>
    </row>
    <row r="124" spans="1:9" x14ac:dyDescent="0.3">
      <c r="A124" s="31" t="s">
        <v>182</v>
      </c>
      <c r="B124" s="19"/>
      <c r="C124" s="19"/>
      <c r="D124" s="19"/>
      <c r="E124" s="19"/>
      <c r="F124" s="19"/>
      <c r="G124" s="19"/>
      <c r="H124" s="20"/>
      <c r="I124" s="29"/>
    </row>
    <row r="125" spans="1:9" ht="27.6" x14ac:dyDescent="0.3">
      <c r="A125" s="22" t="s">
        <v>183</v>
      </c>
      <c r="B125" s="19">
        <v>1</v>
      </c>
      <c r="C125" s="19">
        <v>1</v>
      </c>
      <c r="D125" s="19">
        <v>1</v>
      </c>
      <c r="E125" s="19">
        <v>1</v>
      </c>
      <c r="F125" s="19">
        <v>1</v>
      </c>
      <c r="G125" s="19">
        <v>1</v>
      </c>
      <c r="H125" s="20">
        <f t="shared" si="1"/>
        <v>6</v>
      </c>
      <c r="I125" s="63" t="s">
        <v>256</v>
      </c>
    </row>
    <row r="126" spans="1:9" x14ac:dyDescent="0.3">
      <c r="A126" s="21"/>
      <c r="B126" s="18"/>
      <c r="C126" s="18"/>
      <c r="D126" s="18"/>
      <c r="E126" s="18"/>
      <c r="F126" s="18"/>
      <c r="G126" s="18"/>
      <c r="H126" s="20"/>
      <c r="I126" s="26"/>
    </row>
    <row r="127" spans="1:9" ht="27.6" x14ac:dyDescent="0.3">
      <c r="A127" s="31" t="s">
        <v>185</v>
      </c>
      <c r="B127" s="19"/>
      <c r="C127" s="19"/>
      <c r="D127" s="19"/>
      <c r="E127" s="19"/>
      <c r="F127" s="19"/>
      <c r="G127" s="19"/>
      <c r="H127" s="20"/>
      <c r="I127" s="29"/>
    </row>
    <row r="128" spans="1:9" x14ac:dyDescent="0.3">
      <c r="A128" s="22" t="s">
        <v>184</v>
      </c>
      <c r="B128" s="19"/>
      <c r="C128" s="19">
        <v>1</v>
      </c>
      <c r="D128" s="19">
        <v>1</v>
      </c>
      <c r="E128" s="19">
        <v>1</v>
      </c>
      <c r="F128" s="19"/>
      <c r="G128" s="19"/>
      <c r="H128" s="20">
        <f t="shared" si="1"/>
        <v>3</v>
      </c>
      <c r="I128" s="88" t="s">
        <v>276</v>
      </c>
    </row>
    <row r="129" spans="1:9" x14ac:dyDescent="0.3">
      <c r="A129" s="22" t="s">
        <v>92</v>
      </c>
      <c r="B129" s="19"/>
      <c r="C129" s="19"/>
      <c r="D129" s="19">
        <v>1</v>
      </c>
      <c r="E129" s="19">
        <v>1</v>
      </c>
      <c r="F129" s="19"/>
      <c r="G129" s="19"/>
      <c r="H129" s="20">
        <f t="shared" si="1"/>
        <v>2</v>
      </c>
      <c r="I129" s="89"/>
    </row>
    <row r="130" spans="1:9" x14ac:dyDescent="0.3">
      <c r="A130" s="22" t="s">
        <v>93</v>
      </c>
      <c r="B130" s="19">
        <v>1</v>
      </c>
      <c r="C130" s="19">
        <v>1</v>
      </c>
      <c r="D130" s="19"/>
      <c r="E130" s="19"/>
      <c r="F130" s="19"/>
      <c r="G130" s="19"/>
      <c r="H130" s="20">
        <f t="shared" si="1"/>
        <v>2</v>
      </c>
      <c r="I130" s="89"/>
    </row>
    <row r="131" spans="1:9" x14ac:dyDescent="0.3">
      <c r="A131" s="22" t="s">
        <v>94</v>
      </c>
      <c r="B131" s="19">
        <v>1</v>
      </c>
      <c r="C131" s="19">
        <v>1</v>
      </c>
      <c r="D131" s="19">
        <v>1</v>
      </c>
      <c r="E131" s="19">
        <v>1</v>
      </c>
      <c r="F131" s="19">
        <v>1</v>
      </c>
      <c r="G131" s="19">
        <v>1</v>
      </c>
      <c r="H131" s="20">
        <f t="shared" si="1"/>
        <v>6</v>
      </c>
      <c r="I131" s="89"/>
    </row>
    <row r="132" spans="1:9" x14ac:dyDescent="0.3">
      <c r="A132" s="22" t="s">
        <v>95</v>
      </c>
      <c r="B132" s="19">
        <v>1</v>
      </c>
      <c r="C132" s="19"/>
      <c r="D132" s="19"/>
      <c r="E132" s="19"/>
      <c r="F132" s="19"/>
      <c r="G132" s="19">
        <v>1</v>
      </c>
      <c r="H132" s="20">
        <f t="shared" si="1"/>
        <v>2</v>
      </c>
      <c r="I132" s="89"/>
    </row>
    <row r="133" spans="1:9" x14ac:dyDescent="0.3">
      <c r="A133" s="22" t="s">
        <v>96</v>
      </c>
      <c r="B133" s="19"/>
      <c r="C133" s="19"/>
      <c r="D133" s="19"/>
      <c r="E133" s="19"/>
      <c r="F133" s="19">
        <v>1</v>
      </c>
      <c r="G133" s="19"/>
      <c r="H133" s="20">
        <f t="shared" si="1"/>
        <v>1</v>
      </c>
      <c r="I133" s="89"/>
    </row>
    <row r="134" spans="1:9" x14ac:dyDescent="0.3">
      <c r="A134" s="22" t="s">
        <v>97</v>
      </c>
      <c r="B134" s="19"/>
      <c r="C134" s="19"/>
      <c r="D134" s="19"/>
      <c r="E134" s="19"/>
      <c r="F134" s="19">
        <v>1</v>
      </c>
      <c r="G134" s="19">
        <v>1</v>
      </c>
      <c r="H134" s="20">
        <f t="shared" si="1"/>
        <v>2</v>
      </c>
      <c r="I134" s="91"/>
    </row>
    <row r="135" spans="1:9" x14ac:dyDescent="0.3">
      <c r="A135" s="21"/>
      <c r="B135" s="18"/>
      <c r="C135" s="18"/>
      <c r="D135" s="18"/>
      <c r="E135" s="18"/>
      <c r="F135" s="18"/>
      <c r="G135" s="18"/>
      <c r="H135" s="20"/>
      <c r="I135" s="26"/>
    </row>
    <row r="136" spans="1:9" x14ac:dyDescent="0.3">
      <c r="A136" s="31" t="s">
        <v>187</v>
      </c>
      <c r="B136" s="19"/>
      <c r="C136" s="19"/>
      <c r="D136" s="19"/>
      <c r="E136" s="19"/>
      <c r="F136" s="19"/>
      <c r="G136" s="19"/>
      <c r="H136" s="20"/>
      <c r="I136" s="29"/>
    </row>
    <row r="137" spans="1:9" x14ac:dyDescent="0.3">
      <c r="A137" s="22" t="s">
        <v>186</v>
      </c>
      <c r="B137" s="19"/>
      <c r="C137" s="19"/>
      <c r="D137" s="19">
        <v>1</v>
      </c>
      <c r="E137" s="19">
        <v>1</v>
      </c>
      <c r="F137" s="19"/>
      <c r="G137" s="19"/>
      <c r="H137" s="20">
        <f t="shared" si="1"/>
        <v>2</v>
      </c>
      <c r="I137" s="88" t="s">
        <v>277</v>
      </c>
    </row>
    <row r="138" spans="1:9" x14ac:dyDescent="0.3">
      <c r="A138" s="22" t="s">
        <v>98</v>
      </c>
      <c r="B138" s="19"/>
      <c r="C138" s="19">
        <v>1</v>
      </c>
      <c r="D138" s="19"/>
      <c r="E138" s="19">
        <v>1</v>
      </c>
      <c r="F138" s="19"/>
      <c r="G138" s="19"/>
      <c r="H138" s="20">
        <f t="shared" si="1"/>
        <v>2</v>
      </c>
      <c r="I138" s="89"/>
    </row>
    <row r="139" spans="1:9" x14ac:dyDescent="0.3">
      <c r="A139" s="22" t="s">
        <v>99</v>
      </c>
      <c r="B139" s="19">
        <v>1</v>
      </c>
      <c r="C139" s="19">
        <v>1</v>
      </c>
      <c r="D139" s="19"/>
      <c r="E139" s="19"/>
      <c r="F139" s="19">
        <v>1</v>
      </c>
      <c r="G139" s="19">
        <v>1</v>
      </c>
      <c r="H139" s="20">
        <f t="shared" si="1"/>
        <v>4</v>
      </c>
      <c r="I139" s="89"/>
    </row>
    <row r="140" spans="1:9" ht="40.5" customHeight="1" x14ac:dyDescent="0.3">
      <c r="A140" s="22" t="s">
        <v>100</v>
      </c>
      <c r="B140" s="19">
        <v>1</v>
      </c>
      <c r="C140" s="19">
        <v>1</v>
      </c>
      <c r="D140" s="19"/>
      <c r="E140" s="19"/>
      <c r="F140" s="19">
        <v>1</v>
      </c>
      <c r="G140" s="19">
        <v>1</v>
      </c>
      <c r="H140" s="20">
        <f t="shared" si="1"/>
        <v>4</v>
      </c>
      <c r="I140" s="91"/>
    </row>
    <row r="141" spans="1:9" x14ac:dyDescent="0.3">
      <c r="A141" s="21"/>
      <c r="B141" s="18"/>
      <c r="C141" s="18"/>
      <c r="D141" s="18"/>
      <c r="E141" s="18"/>
      <c r="F141" s="18"/>
      <c r="G141" s="18"/>
      <c r="H141" s="20"/>
      <c r="I141" s="26"/>
    </row>
    <row r="142" spans="1:9" ht="41.4" x14ac:dyDescent="0.3">
      <c r="A142" s="31" t="s">
        <v>189</v>
      </c>
      <c r="B142" s="19"/>
      <c r="C142" s="19"/>
      <c r="D142" s="19"/>
      <c r="E142" s="19"/>
      <c r="F142" s="19"/>
      <c r="G142" s="19"/>
      <c r="H142" s="20"/>
      <c r="I142" s="29"/>
    </row>
    <row r="143" spans="1:9" x14ac:dyDescent="0.3">
      <c r="A143" s="22" t="s">
        <v>188</v>
      </c>
      <c r="B143" s="19"/>
      <c r="C143" s="19"/>
      <c r="D143" s="19">
        <v>1</v>
      </c>
      <c r="E143" s="19">
        <v>1</v>
      </c>
      <c r="F143" s="19"/>
      <c r="G143" s="19"/>
      <c r="H143" s="20">
        <f t="shared" si="1"/>
        <v>2</v>
      </c>
      <c r="I143" s="88" t="s">
        <v>278</v>
      </c>
    </row>
    <row r="144" spans="1:9" x14ac:dyDescent="0.3">
      <c r="A144" s="22" t="s">
        <v>101</v>
      </c>
      <c r="B144" s="19">
        <v>1</v>
      </c>
      <c r="C144" s="19">
        <v>1</v>
      </c>
      <c r="D144" s="19">
        <v>1</v>
      </c>
      <c r="E144" s="19">
        <v>1</v>
      </c>
      <c r="F144" s="19">
        <v>1</v>
      </c>
      <c r="G144" s="19">
        <v>1</v>
      </c>
      <c r="H144" s="20">
        <f t="shared" si="1"/>
        <v>6</v>
      </c>
      <c r="I144" s="89"/>
    </row>
    <row r="145" spans="1:9" x14ac:dyDescent="0.3">
      <c r="A145" s="22" t="s">
        <v>102</v>
      </c>
      <c r="B145" s="19"/>
      <c r="C145" s="19"/>
      <c r="D145" s="19">
        <v>1</v>
      </c>
      <c r="E145" s="19"/>
      <c r="F145" s="19">
        <v>1</v>
      </c>
      <c r="G145" s="19"/>
      <c r="H145" s="20">
        <f t="shared" si="1"/>
        <v>2</v>
      </c>
      <c r="I145" s="89"/>
    </row>
    <row r="146" spans="1:9" x14ac:dyDescent="0.3">
      <c r="A146" s="22" t="s">
        <v>103</v>
      </c>
      <c r="B146" s="19">
        <v>1</v>
      </c>
      <c r="C146" s="19"/>
      <c r="D146" s="19">
        <v>1</v>
      </c>
      <c r="E146" s="19">
        <v>1</v>
      </c>
      <c r="F146" s="19">
        <v>1</v>
      </c>
      <c r="G146" s="19"/>
      <c r="H146" s="20">
        <f t="shared" si="1"/>
        <v>4</v>
      </c>
      <c r="I146" s="89"/>
    </row>
    <row r="147" spans="1:9" x14ac:dyDescent="0.3">
      <c r="A147" s="22" t="s">
        <v>104</v>
      </c>
      <c r="B147" s="19">
        <v>1</v>
      </c>
      <c r="C147" s="19">
        <v>1</v>
      </c>
      <c r="D147" s="19"/>
      <c r="E147" s="19"/>
      <c r="F147" s="19">
        <v>1</v>
      </c>
      <c r="G147" s="19">
        <v>1</v>
      </c>
      <c r="H147" s="20">
        <f t="shared" si="1"/>
        <v>4</v>
      </c>
      <c r="I147" s="89"/>
    </row>
    <row r="148" spans="1:9" x14ac:dyDescent="0.3">
      <c r="A148" s="22" t="s">
        <v>105</v>
      </c>
      <c r="B148" s="19"/>
      <c r="C148" s="19">
        <v>1</v>
      </c>
      <c r="D148" s="19"/>
      <c r="E148" s="19">
        <v>1</v>
      </c>
      <c r="F148" s="19"/>
      <c r="G148" s="19"/>
      <c r="H148" s="20">
        <f t="shared" si="1"/>
        <v>2</v>
      </c>
      <c r="I148" s="89"/>
    </row>
    <row r="149" spans="1:9" x14ac:dyDescent="0.3">
      <c r="A149" s="22" t="s">
        <v>106</v>
      </c>
      <c r="B149" s="19">
        <v>1</v>
      </c>
      <c r="C149" s="19"/>
      <c r="D149" s="19"/>
      <c r="E149" s="19"/>
      <c r="F149" s="19"/>
      <c r="G149" s="19">
        <v>1</v>
      </c>
      <c r="H149" s="20">
        <f t="shared" si="1"/>
        <v>2</v>
      </c>
      <c r="I149" s="91"/>
    </row>
    <row r="150" spans="1:9" x14ac:dyDescent="0.3">
      <c r="A150" s="21"/>
      <c r="B150" s="18"/>
      <c r="C150" s="18"/>
      <c r="D150" s="18"/>
      <c r="E150" s="18"/>
      <c r="F150" s="18"/>
      <c r="G150" s="18"/>
      <c r="H150" s="20"/>
      <c r="I150" s="26"/>
    </row>
    <row r="151" spans="1:9" ht="41.4" x14ac:dyDescent="0.3">
      <c r="A151" s="31" t="s">
        <v>191</v>
      </c>
      <c r="B151" s="19"/>
      <c r="C151" s="19"/>
      <c r="D151" s="19"/>
      <c r="E151" s="19"/>
      <c r="F151" s="19"/>
      <c r="G151" s="19"/>
      <c r="H151" s="20"/>
      <c r="I151" s="29"/>
    </row>
    <row r="152" spans="1:9" ht="14.4" customHeight="1" x14ac:dyDescent="0.3">
      <c r="A152" s="22" t="s">
        <v>190</v>
      </c>
      <c r="B152" s="19">
        <v>1</v>
      </c>
      <c r="C152" s="19">
        <v>1</v>
      </c>
      <c r="D152" s="19">
        <v>1</v>
      </c>
      <c r="E152" s="19">
        <v>1</v>
      </c>
      <c r="F152" s="19">
        <v>1</v>
      </c>
      <c r="G152" s="19">
        <v>1</v>
      </c>
      <c r="H152" s="20">
        <f t="shared" si="1"/>
        <v>6</v>
      </c>
      <c r="I152" s="88" t="s">
        <v>259</v>
      </c>
    </row>
    <row r="153" spans="1:9" x14ac:dyDescent="0.3">
      <c r="A153" s="22" t="s">
        <v>107</v>
      </c>
      <c r="B153" s="19"/>
      <c r="C153" s="19"/>
      <c r="D153" s="19">
        <v>1</v>
      </c>
      <c r="E153" s="19">
        <v>1</v>
      </c>
      <c r="F153" s="19"/>
      <c r="G153" s="19"/>
      <c r="H153" s="20">
        <f t="shared" si="1"/>
        <v>2</v>
      </c>
      <c r="I153" s="89"/>
    </row>
    <row r="154" spans="1:9" x14ac:dyDescent="0.3">
      <c r="A154" s="22" t="s">
        <v>257</v>
      </c>
      <c r="B154" s="19"/>
      <c r="C154" s="19">
        <v>1</v>
      </c>
      <c r="D154" s="19"/>
      <c r="E154" s="19"/>
      <c r="F154" s="19"/>
      <c r="G154" s="19"/>
      <c r="H154" s="20">
        <f t="shared" si="1"/>
        <v>1</v>
      </c>
      <c r="I154" s="89"/>
    </row>
    <row r="155" spans="1:9" ht="26.55" customHeight="1" x14ac:dyDescent="0.3">
      <c r="A155" s="22" t="s">
        <v>258</v>
      </c>
      <c r="B155" s="19">
        <v>1</v>
      </c>
      <c r="C155" s="19"/>
      <c r="D155" s="19"/>
      <c r="E155" s="19"/>
      <c r="F155" s="19"/>
      <c r="G155" s="19"/>
      <c r="H155" s="20">
        <f t="shared" si="1"/>
        <v>1</v>
      </c>
      <c r="I155" s="91"/>
    </row>
    <row r="156" spans="1:9" x14ac:dyDescent="0.3">
      <c r="A156" s="21"/>
      <c r="B156" s="18"/>
      <c r="C156" s="18"/>
      <c r="D156" s="18"/>
      <c r="E156" s="18"/>
      <c r="F156" s="18"/>
      <c r="G156" s="18"/>
      <c r="H156" s="20"/>
      <c r="I156" s="26"/>
    </row>
    <row r="157" spans="1:9" ht="41.4" x14ac:dyDescent="0.3">
      <c r="A157" s="31" t="s">
        <v>192</v>
      </c>
      <c r="B157" s="19"/>
      <c r="C157" s="19"/>
      <c r="D157" s="19"/>
      <c r="E157" s="19"/>
      <c r="F157" s="19"/>
      <c r="G157" s="19"/>
      <c r="H157" s="20"/>
      <c r="I157" s="29"/>
    </row>
    <row r="158" spans="1:9" ht="14.4" customHeight="1" x14ac:dyDescent="0.3">
      <c r="A158" s="22" t="s">
        <v>108</v>
      </c>
      <c r="B158" s="19">
        <v>1</v>
      </c>
      <c r="C158" s="19"/>
      <c r="D158" s="19">
        <v>1</v>
      </c>
      <c r="E158" s="19">
        <v>1</v>
      </c>
      <c r="F158" s="19"/>
      <c r="G158" s="19"/>
      <c r="H158" s="20">
        <f t="shared" ref="H158:H211" si="2">SUM(B158:G158)</f>
        <v>3</v>
      </c>
      <c r="I158" s="88" t="s">
        <v>260</v>
      </c>
    </row>
    <row r="159" spans="1:9" x14ac:dyDescent="0.3">
      <c r="A159" s="22" t="s">
        <v>109</v>
      </c>
      <c r="B159" s="19"/>
      <c r="C159" s="19">
        <v>1</v>
      </c>
      <c r="D159" s="19"/>
      <c r="E159" s="19"/>
      <c r="F159" s="19"/>
      <c r="G159" s="19"/>
      <c r="H159" s="20">
        <f t="shared" si="2"/>
        <v>1</v>
      </c>
      <c r="I159" s="89"/>
    </row>
    <row r="160" spans="1:9" x14ac:dyDescent="0.3">
      <c r="A160" s="22" t="s">
        <v>110</v>
      </c>
      <c r="B160" s="19"/>
      <c r="C160" s="19">
        <v>1</v>
      </c>
      <c r="D160" s="19"/>
      <c r="E160" s="19"/>
      <c r="F160" s="19"/>
      <c r="G160" s="19"/>
      <c r="H160" s="20">
        <f t="shared" si="2"/>
        <v>1</v>
      </c>
      <c r="I160" s="89"/>
    </row>
    <row r="161" spans="1:9" x14ac:dyDescent="0.3">
      <c r="A161" s="22" t="s">
        <v>111</v>
      </c>
      <c r="B161" s="19">
        <v>1</v>
      </c>
      <c r="C161" s="19"/>
      <c r="D161" s="19"/>
      <c r="E161" s="19">
        <v>1</v>
      </c>
      <c r="F161" s="19"/>
      <c r="G161" s="19"/>
      <c r="H161" s="20">
        <f>SUM(B161:G161)</f>
        <v>2</v>
      </c>
      <c r="I161" s="91"/>
    </row>
    <row r="162" spans="1:9" x14ac:dyDescent="0.3">
      <c r="A162" s="21"/>
      <c r="B162" s="18"/>
      <c r="C162" s="18"/>
      <c r="D162" s="18"/>
      <c r="E162" s="18"/>
      <c r="F162" s="18"/>
      <c r="G162" s="18"/>
      <c r="H162" s="20"/>
      <c r="I162" s="26"/>
    </row>
    <row r="163" spans="1:9" ht="27.6" x14ac:dyDescent="0.3">
      <c r="A163" s="31" t="s">
        <v>194</v>
      </c>
      <c r="B163" s="19"/>
      <c r="C163" s="19"/>
      <c r="D163" s="19"/>
      <c r="E163" s="19"/>
      <c r="F163" s="19"/>
      <c r="G163" s="19"/>
      <c r="H163" s="20"/>
      <c r="I163" s="29"/>
    </row>
    <row r="164" spans="1:9" x14ac:dyDescent="0.3">
      <c r="A164" s="22" t="s">
        <v>193</v>
      </c>
      <c r="B164" s="19"/>
      <c r="C164" s="19"/>
      <c r="D164" s="19">
        <v>1</v>
      </c>
      <c r="E164" s="19">
        <v>1</v>
      </c>
      <c r="F164" s="19"/>
      <c r="G164" s="19"/>
      <c r="H164" s="20">
        <f t="shared" si="2"/>
        <v>2</v>
      </c>
      <c r="I164" s="88" t="s">
        <v>261</v>
      </c>
    </row>
    <row r="165" spans="1:9" x14ac:dyDescent="0.3">
      <c r="A165" s="22" t="s">
        <v>112</v>
      </c>
      <c r="B165" s="19"/>
      <c r="C165" s="19"/>
      <c r="D165" s="19">
        <v>1</v>
      </c>
      <c r="E165" s="19">
        <v>1</v>
      </c>
      <c r="F165" s="19">
        <v>1</v>
      </c>
      <c r="G165" s="19"/>
      <c r="H165" s="20">
        <f t="shared" si="2"/>
        <v>3</v>
      </c>
      <c r="I165" s="89"/>
    </row>
    <row r="166" spans="1:9" ht="27.45" customHeight="1" x14ac:dyDescent="0.3">
      <c r="A166" s="22" t="s">
        <v>113</v>
      </c>
      <c r="B166" s="19">
        <v>1</v>
      </c>
      <c r="C166" s="19">
        <v>1</v>
      </c>
      <c r="D166" s="19"/>
      <c r="E166" s="19"/>
      <c r="F166" s="19"/>
      <c r="G166" s="19">
        <v>1</v>
      </c>
      <c r="H166" s="20">
        <f t="shared" si="2"/>
        <v>3</v>
      </c>
      <c r="I166" s="91"/>
    </row>
    <row r="167" spans="1:9" x14ac:dyDescent="0.3">
      <c r="A167" s="21"/>
      <c r="B167" s="18"/>
      <c r="C167" s="18"/>
      <c r="D167" s="18"/>
      <c r="E167" s="18"/>
      <c r="F167" s="18"/>
      <c r="G167" s="18"/>
      <c r="H167" s="20"/>
      <c r="I167" s="26"/>
    </row>
    <row r="168" spans="1:9" ht="26.4" customHeight="1" x14ac:dyDescent="0.3">
      <c r="A168" s="31" t="s">
        <v>196</v>
      </c>
      <c r="B168" s="19"/>
      <c r="C168" s="19"/>
      <c r="D168" s="19"/>
      <c r="E168" s="19"/>
      <c r="F168" s="19"/>
      <c r="G168" s="19"/>
      <c r="H168" s="20"/>
      <c r="I168" s="29"/>
    </row>
    <row r="169" spans="1:9" ht="26.4" customHeight="1" x14ac:dyDescent="0.3">
      <c r="A169" s="22" t="s">
        <v>195</v>
      </c>
      <c r="B169" s="19"/>
      <c r="C169" s="19">
        <v>1</v>
      </c>
      <c r="D169" s="19">
        <v>1</v>
      </c>
      <c r="E169" s="19">
        <v>1</v>
      </c>
      <c r="F169" s="19"/>
      <c r="G169" s="19"/>
      <c r="H169" s="20">
        <f t="shared" si="2"/>
        <v>3</v>
      </c>
      <c r="I169" s="88" t="s">
        <v>262</v>
      </c>
    </row>
    <row r="170" spans="1:9" x14ac:dyDescent="0.3">
      <c r="A170" s="22" t="s">
        <v>114</v>
      </c>
      <c r="B170" s="19">
        <v>1</v>
      </c>
      <c r="C170" s="19">
        <v>1</v>
      </c>
      <c r="D170" s="19"/>
      <c r="E170" s="19">
        <v>1</v>
      </c>
      <c r="F170" s="19"/>
      <c r="G170" s="19"/>
      <c r="H170" s="20">
        <f t="shared" si="2"/>
        <v>3</v>
      </c>
      <c r="I170" s="89"/>
    </row>
    <row r="171" spans="1:9" x14ac:dyDescent="0.3">
      <c r="A171" s="22" t="s">
        <v>290</v>
      </c>
      <c r="B171" s="19">
        <v>1</v>
      </c>
      <c r="C171" s="19"/>
      <c r="D171" s="19"/>
      <c r="E171" s="19"/>
      <c r="F171" s="19">
        <v>1</v>
      </c>
      <c r="G171" s="19">
        <v>1</v>
      </c>
      <c r="H171" s="20">
        <f t="shared" si="2"/>
        <v>3</v>
      </c>
      <c r="I171" s="89"/>
    </row>
    <row r="172" spans="1:9" x14ac:dyDescent="0.3">
      <c r="A172" s="22" t="s">
        <v>291</v>
      </c>
      <c r="B172" s="19"/>
      <c r="C172" s="19"/>
      <c r="D172" s="19"/>
      <c r="E172" s="19"/>
      <c r="F172" s="19"/>
      <c r="G172" s="19">
        <v>1</v>
      </c>
      <c r="H172" s="20">
        <f t="shared" si="2"/>
        <v>1</v>
      </c>
      <c r="I172" s="89"/>
    </row>
    <row r="173" spans="1:9" x14ac:dyDescent="0.3">
      <c r="A173" s="22" t="s">
        <v>292</v>
      </c>
      <c r="B173" s="19">
        <v>1</v>
      </c>
      <c r="C173" s="19"/>
      <c r="D173" s="19"/>
      <c r="E173" s="19"/>
      <c r="F173" s="19"/>
      <c r="G173" s="19"/>
      <c r="H173" s="20">
        <f t="shared" si="2"/>
        <v>1</v>
      </c>
      <c r="I173" s="91"/>
    </row>
    <row r="174" spans="1:9" x14ac:dyDescent="0.3">
      <c r="A174" s="21"/>
      <c r="B174" s="18"/>
      <c r="C174" s="18"/>
      <c r="D174" s="18"/>
      <c r="E174" s="18"/>
      <c r="F174" s="18"/>
      <c r="G174" s="18"/>
      <c r="H174" s="20"/>
      <c r="I174" s="26"/>
    </row>
    <row r="175" spans="1:9" ht="55.2" x14ac:dyDescent="0.3">
      <c r="A175" s="31" t="s">
        <v>198</v>
      </c>
      <c r="B175" s="19"/>
      <c r="C175" s="19"/>
      <c r="D175" s="19"/>
      <c r="E175" s="19"/>
      <c r="F175" s="19"/>
      <c r="G175" s="19"/>
      <c r="H175" s="20"/>
      <c r="I175" s="29"/>
    </row>
    <row r="176" spans="1:9" x14ac:dyDescent="0.3">
      <c r="A176" s="22" t="s">
        <v>197</v>
      </c>
      <c r="B176" s="19">
        <v>1</v>
      </c>
      <c r="C176" s="19">
        <v>1</v>
      </c>
      <c r="D176" s="19">
        <v>1</v>
      </c>
      <c r="E176" s="19"/>
      <c r="F176" s="19"/>
      <c r="G176" s="19"/>
      <c r="H176" s="20">
        <f t="shared" si="2"/>
        <v>3</v>
      </c>
      <c r="I176" s="88" t="s">
        <v>279</v>
      </c>
    </row>
    <row r="177" spans="1:9" x14ac:dyDescent="0.3">
      <c r="A177" s="22" t="s">
        <v>115</v>
      </c>
      <c r="B177" s="19"/>
      <c r="C177" s="19">
        <v>1</v>
      </c>
      <c r="D177" s="19">
        <v>1</v>
      </c>
      <c r="E177" s="19"/>
      <c r="F177" s="19"/>
      <c r="G177" s="19">
        <v>1</v>
      </c>
      <c r="H177" s="20">
        <f t="shared" si="2"/>
        <v>3</v>
      </c>
      <c r="I177" s="89"/>
    </row>
    <row r="178" spans="1:9" x14ac:dyDescent="0.3">
      <c r="A178" s="22" t="s">
        <v>116</v>
      </c>
      <c r="B178" s="19"/>
      <c r="C178" s="19"/>
      <c r="D178" s="19"/>
      <c r="E178" s="19">
        <v>1</v>
      </c>
      <c r="F178" s="19"/>
      <c r="G178" s="19"/>
      <c r="H178" s="20">
        <f t="shared" si="2"/>
        <v>1</v>
      </c>
      <c r="I178" s="89"/>
    </row>
    <row r="179" spans="1:9" x14ac:dyDescent="0.3">
      <c r="A179" s="22" t="s">
        <v>117</v>
      </c>
      <c r="B179" s="19">
        <v>1</v>
      </c>
      <c r="C179" s="19"/>
      <c r="D179" s="19"/>
      <c r="E179" s="19"/>
      <c r="F179" s="19">
        <v>1</v>
      </c>
      <c r="G179" s="19"/>
      <c r="H179" s="20">
        <f t="shared" si="2"/>
        <v>2</v>
      </c>
      <c r="I179" s="89"/>
    </row>
    <row r="180" spans="1:9" ht="37.950000000000003" customHeight="1" x14ac:dyDescent="0.3">
      <c r="A180" s="22" t="s">
        <v>118</v>
      </c>
      <c r="B180" s="19"/>
      <c r="C180" s="19"/>
      <c r="D180" s="19"/>
      <c r="E180" s="19"/>
      <c r="F180" s="19"/>
      <c r="G180" s="19">
        <v>1</v>
      </c>
      <c r="H180" s="20">
        <f t="shared" si="2"/>
        <v>1</v>
      </c>
      <c r="I180" s="91"/>
    </row>
    <row r="181" spans="1:9" x14ac:dyDescent="0.3">
      <c r="A181" s="21"/>
      <c r="B181" s="18"/>
      <c r="C181" s="18"/>
      <c r="D181" s="18"/>
      <c r="E181" s="18"/>
      <c r="F181" s="18"/>
      <c r="G181" s="18"/>
      <c r="H181" s="20"/>
      <c r="I181" s="26"/>
    </row>
    <row r="182" spans="1:9" ht="54.6" customHeight="1" x14ac:dyDescent="0.3">
      <c r="A182" s="31" t="s">
        <v>199</v>
      </c>
      <c r="B182" s="19"/>
      <c r="C182" s="19"/>
      <c r="D182" s="19"/>
      <c r="E182" s="19"/>
      <c r="F182" s="19"/>
      <c r="G182" s="19"/>
      <c r="H182" s="20"/>
      <c r="I182" s="29"/>
    </row>
    <row r="183" spans="1:9" ht="26.4" customHeight="1" x14ac:dyDescent="0.3">
      <c r="A183" s="22" t="s">
        <v>200</v>
      </c>
      <c r="B183" s="19"/>
      <c r="C183" s="19"/>
      <c r="D183" s="19">
        <v>1</v>
      </c>
      <c r="E183" s="19"/>
      <c r="F183" s="19">
        <v>1</v>
      </c>
      <c r="G183" s="19">
        <v>1</v>
      </c>
      <c r="H183" s="20">
        <f t="shared" si="2"/>
        <v>3</v>
      </c>
      <c r="I183" s="88" t="s">
        <v>263</v>
      </c>
    </row>
    <row r="184" spans="1:9" x14ac:dyDescent="0.3">
      <c r="A184" s="22" t="s">
        <v>119</v>
      </c>
      <c r="B184" s="19"/>
      <c r="C184" s="19">
        <v>1</v>
      </c>
      <c r="D184" s="19">
        <v>1</v>
      </c>
      <c r="E184" s="19"/>
      <c r="F184" s="19"/>
      <c r="G184" s="19"/>
      <c r="H184" s="20">
        <f t="shared" si="2"/>
        <v>2</v>
      </c>
      <c r="I184" s="89"/>
    </row>
    <row r="185" spans="1:9" x14ac:dyDescent="0.3">
      <c r="A185" s="22" t="s">
        <v>120</v>
      </c>
      <c r="B185" s="19">
        <v>1</v>
      </c>
      <c r="C185" s="19">
        <v>1</v>
      </c>
      <c r="D185" s="19"/>
      <c r="E185" s="19"/>
      <c r="F185" s="19"/>
      <c r="G185" s="19"/>
      <c r="H185" s="20">
        <f t="shared" si="2"/>
        <v>2</v>
      </c>
      <c r="I185" s="89"/>
    </row>
    <row r="186" spans="1:9" x14ac:dyDescent="0.3">
      <c r="A186" s="22" t="s">
        <v>121</v>
      </c>
      <c r="B186" s="19"/>
      <c r="C186" s="19"/>
      <c r="D186" s="19"/>
      <c r="E186" s="19">
        <v>1</v>
      </c>
      <c r="F186" s="19"/>
      <c r="G186" s="19"/>
      <c r="H186" s="20">
        <f t="shared" si="2"/>
        <v>1</v>
      </c>
      <c r="I186" s="89"/>
    </row>
    <row r="187" spans="1:9" x14ac:dyDescent="0.3">
      <c r="A187" s="22" t="s">
        <v>122</v>
      </c>
      <c r="B187" s="19"/>
      <c r="C187" s="19"/>
      <c r="D187" s="19"/>
      <c r="E187" s="19"/>
      <c r="F187" s="19">
        <v>1</v>
      </c>
      <c r="G187" s="19"/>
      <c r="H187" s="20">
        <f t="shared" si="2"/>
        <v>1</v>
      </c>
      <c r="I187" s="89"/>
    </row>
    <row r="188" spans="1:9" x14ac:dyDescent="0.3">
      <c r="A188" s="22" t="s">
        <v>123</v>
      </c>
      <c r="B188" s="19"/>
      <c r="C188" s="19"/>
      <c r="D188" s="19"/>
      <c r="E188" s="19"/>
      <c r="F188" s="19">
        <v>1</v>
      </c>
      <c r="G188" s="19"/>
      <c r="H188" s="20">
        <f t="shared" si="2"/>
        <v>1</v>
      </c>
      <c r="I188" s="89"/>
    </row>
    <row r="189" spans="1:9" x14ac:dyDescent="0.3">
      <c r="A189" s="22" t="s">
        <v>124</v>
      </c>
      <c r="B189" s="19">
        <v>1</v>
      </c>
      <c r="C189" s="19"/>
      <c r="D189" s="19"/>
      <c r="E189" s="19"/>
      <c r="F189" s="19"/>
      <c r="G189" s="19">
        <v>1</v>
      </c>
      <c r="H189" s="20">
        <f t="shared" si="2"/>
        <v>2</v>
      </c>
      <c r="I189" s="89"/>
    </row>
    <row r="190" spans="1:9" x14ac:dyDescent="0.3">
      <c r="A190" s="22" t="s">
        <v>293</v>
      </c>
      <c r="B190" s="19">
        <v>1</v>
      </c>
      <c r="C190" s="19"/>
      <c r="D190" s="19"/>
      <c r="E190" s="19"/>
      <c r="F190" s="19"/>
      <c r="G190" s="19"/>
      <c r="H190" s="20">
        <f t="shared" si="2"/>
        <v>1</v>
      </c>
      <c r="I190" s="91"/>
    </row>
    <row r="191" spans="1:9" x14ac:dyDescent="0.3">
      <c r="A191" s="21"/>
      <c r="B191" s="18"/>
      <c r="C191" s="18"/>
      <c r="D191" s="18"/>
      <c r="E191" s="18"/>
      <c r="F191" s="18"/>
      <c r="G191" s="18"/>
      <c r="H191" s="20"/>
      <c r="I191" s="26"/>
    </row>
    <row r="192" spans="1:9" ht="41.4" x14ac:dyDescent="0.3">
      <c r="A192" s="31" t="s">
        <v>202</v>
      </c>
      <c r="B192" s="19"/>
      <c r="C192" s="19"/>
      <c r="D192" s="19"/>
      <c r="E192" s="19"/>
      <c r="F192" s="19"/>
      <c r="G192" s="19"/>
      <c r="H192" s="20"/>
      <c r="I192" s="29"/>
    </row>
    <row r="193" spans="1:9" x14ac:dyDescent="0.3">
      <c r="A193" s="22" t="s">
        <v>201</v>
      </c>
      <c r="B193" s="19">
        <v>1</v>
      </c>
      <c r="C193" s="19"/>
      <c r="D193" s="19">
        <v>1</v>
      </c>
      <c r="E193" s="19">
        <v>1</v>
      </c>
      <c r="F193" s="19">
        <v>1</v>
      </c>
      <c r="G193" s="19"/>
      <c r="H193" s="20">
        <f t="shared" si="2"/>
        <v>4</v>
      </c>
      <c r="I193" s="88" t="s">
        <v>280</v>
      </c>
    </row>
    <row r="194" spans="1:9" x14ac:dyDescent="0.3">
      <c r="A194" s="22" t="s">
        <v>125</v>
      </c>
      <c r="B194" s="19"/>
      <c r="C194" s="19"/>
      <c r="D194" s="19"/>
      <c r="E194" s="19"/>
      <c r="F194" s="19"/>
      <c r="G194" s="19">
        <v>1</v>
      </c>
      <c r="H194" s="20">
        <f t="shared" si="2"/>
        <v>1</v>
      </c>
      <c r="I194" s="89"/>
    </row>
    <row r="195" spans="1:9" ht="29.55" customHeight="1" x14ac:dyDescent="0.3">
      <c r="A195" s="22" t="s">
        <v>126</v>
      </c>
      <c r="B195" s="19"/>
      <c r="C195" s="19"/>
      <c r="D195" s="19"/>
      <c r="E195" s="19"/>
      <c r="F195" s="19"/>
      <c r="G195" s="19">
        <v>1</v>
      </c>
      <c r="H195" s="20">
        <f t="shared" si="2"/>
        <v>1</v>
      </c>
      <c r="I195" s="91"/>
    </row>
    <row r="196" spans="1:9" x14ac:dyDescent="0.3">
      <c r="A196" s="21"/>
      <c r="B196" s="18"/>
      <c r="C196" s="18"/>
      <c r="D196" s="18"/>
      <c r="E196" s="18"/>
      <c r="F196" s="18"/>
      <c r="G196" s="18"/>
      <c r="H196" s="20"/>
      <c r="I196" s="26"/>
    </row>
    <row r="197" spans="1:9" ht="27.6" x14ac:dyDescent="0.3">
      <c r="A197" s="31" t="s">
        <v>203</v>
      </c>
      <c r="B197" s="19"/>
      <c r="C197" s="19"/>
      <c r="D197" s="19"/>
      <c r="E197" s="19"/>
      <c r="F197" s="19"/>
      <c r="G197" s="19"/>
      <c r="H197" s="20"/>
      <c r="I197" s="29"/>
    </row>
    <row r="198" spans="1:9" x14ac:dyDescent="0.3">
      <c r="A198" s="22" t="s">
        <v>204</v>
      </c>
      <c r="B198" s="19">
        <v>1</v>
      </c>
      <c r="C198" s="19">
        <v>1</v>
      </c>
      <c r="D198" s="19">
        <v>1</v>
      </c>
      <c r="E198" s="19">
        <v>1</v>
      </c>
      <c r="F198" s="19"/>
      <c r="G198" s="19">
        <v>1</v>
      </c>
      <c r="H198" s="20">
        <f t="shared" si="2"/>
        <v>5</v>
      </c>
      <c r="I198" s="88" t="s">
        <v>264</v>
      </c>
    </row>
    <row r="199" spans="1:9" ht="28.05" customHeight="1" x14ac:dyDescent="0.3">
      <c r="A199" s="22" t="s">
        <v>127</v>
      </c>
      <c r="B199" s="19">
        <v>1</v>
      </c>
      <c r="C199" s="19">
        <v>1</v>
      </c>
      <c r="D199" s="19">
        <v>1</v>
      </c>
      <c r="E199" s="19">
        <v>1</v>
      </c>
      <c r="F199" s="19"/>
      <c r="G199" s="19"/>
      <c r="H199" s="20">
        <f t="shared" si="2"/>
        <v>4</v>
      </c>
      <c r="I199" s="89"/>
    </row>
    <row r="200" spans="1:9" x14ac:dyDescent="0.3">
      <c r="A200" s="21"/>
      <c r="B200" s="18"/>
      <c r="C200" s="18"/>
      <c r="D200" s="18"/>
      <c r="E200" s="18"/>
      <c r="F200" s="18"/>
      <c r="G200" s="18"/>
      <c r="H200" s="20"/>
      <c r="I200" s="26"/>
    </row>
    <row r="201" spans="1:9" ht="57" customHeight="1" x14ac:dyDescent="0.3">
      <c r="A201" s="31" t="s">
        <v>205</v>
      </c>
      <c r="B201" s="19"/>
      <c r="C201" s="19"/>
      <c r="D201" s="19"/>
      <c r="E201" s="19"/>
      <c r="F201" s="19"/>
      <c r="G201" s="19"/>
      <c r="H201" s="20"/>
      <c r="I201" s="29"/>
    </row>
    <row r="202" spans="1:9" ht="26.4" customHeight="1" x14ac:dyDescent="0.3">
      <c r="A202" s="22" t="s">
        <v>296</v>
      </c>
      <c r="B202" s="19"/>
      <c r="C202" s="19"/>
      <c r="D202" s="19">
        <v>1</v>
      </c>
      <c r="E202" s="19"/>
      <c r="F202" s="19"/>
      <c r="G202" s="19"/>
      <c r="H202" s="20">
        <f t="shared" si="2"/>
        <v>1</v>
      </c>
      <c r="I202" s="88" t="s">
        <v>297</v>
      </c>
    </row>
    <row r="203" spans="1:9" x14ac:dyDescent="0.3">
      <c r="A203" s="22" t="s">
        <v>128</v>
      </c>
      <c r="B203" s="19"/>
      <c r="C203" s="19"/>
      <c r="D203" s="19">
        <v>1</v>
      </c>
      <c r="E203" s="19"/>
      <c r="F203" s="19"/>
      <c r="G203" s="19"/>
      <c r="H203" s="20">
        <f t="shared" si="2"/>
        <v>1</v>
      </c>
      <c r="I203" s="89"/>
    </row>
    <row r="204" spans="1:9" x14ac:dyDescent="0.3">
      <c r="A204" s="22" t="s">
        <v>265</v>
      </c>
      <c r="B204" s="19"/>
      <c r="C204" s="19"/>
      <c r="D204" s="19">
        <v>1</v>
      </c>
      <c r="E204" s="19"/>
      <c r="F204" s="19"/>
      <c r="G204" s="19"/>
      <c r="H204" s="20">
        <f t="shared" si="2"/>
        <v>1</v>
      </c>
      <c r="I204" s="89"/>
    </row>
    <row r="205" spans="1:9" x14ac:dyDescent="0.3">
      <c r="A205" s="22" t="s">
        <v>268</v>
      </c>
      <c r="B205" s="19"/>
      <c r="C205" s="19">
        <v>1</v>
      </c>
      <c r="D205" s="19"/>
      <c r="E205" s="19">
        <v>1</v>
      </c>
      <c r="F205" s="19">
        <v>1</v>
      </c>
      <c r="G205" s="19">
        <v>1</v>
      </c>
      <c r="H205" s="20">
        <f t="shared" si="2"/>
        <v>4</v>
      </c>
      <c r="I205" s="89"/>
    </row>
    <row r="206" spans="1:9" x14ac:dyDescent="0.3">
      <c r="A206" s="22" t="s">
        <v>269</v>
      </c>
      <c r="B206" s="19"/>
      <c r="C206" s="19">
        <v>1</v>
      </c>
      <c r="D206" s="19"/>
      <c r="E206" s="19">
        <v>1</v>
      </c>
      <c r="F206" s="19"/>
      <c r="G206" s="19"/>
      <c r="H206" s="20">
        <f t="shared" si="2"/>
        <v>2</v>
      </c>
      <c r="I206" s="89"/>
    </row>
    <row r="207" spans="1:9" x14ac:dyDescent="0.3">
      <c r="A207" s="22" t="s">
        <v>129</v>
      </c>
      <c r="B207" s="19"/>
      <c r="C207" s="19"/>
      <c r="D207" s="19"/>
      <c r="E207" s="19">
        <v>1</v>
      </c>
      <c r="F207" s="19"/>
      <c r="G207" s="19">
        <v>1</v>
      </c>
      <c r="H207" s="20">
        <f t="shared" si="2"/>
        <v>2</v>
      </c>
      <c r="I207" s="89"/>
    </row>
    <row r="208" spans="1:9" x14ac:dyDescent="0.3">
      <c r="A208" s="22" t="s">
        <v>266</v>
      </c>
      <c r="B208" s="19">
        <v>1</v>
      </c>
      <c r="C208" s="19"/>
      <c r="D208" s="19"/>
      <c r="E208" s="19"/>
      <c r="F208" s="19"/>
      <c r="G208" s="19"/>
      <c r="H208" s="20">
        <f t="shared" si="2"/>
        <v>1</v>
      </c>
      <c r="I208" s="89"/>
    </row>
    <row r="209" spans="1:11" x14ac:dyDescent="0.3">
      <c r="A209" s="22" t="s">
        <v>267</v>
      </c>
      <c r="B209" s="19">
        <v>1</v>
      </c>
      <c r="C209" s="19"/>
      <c r="D209" s="19"/>
      <c r="E209" s="19"/>
      <c r="F209" s="19"/>
      <c r="G209" s="19"/>
      <c r="H209" s="20">
        <f t="shared" si="2"/>
        <v>1</v>
      </c>
      <c r="I209" s="89"/>
    </row>
    <row r="210" spans="1:11" x14ac:dyDescent="0.3">
      <c r="A210" s="64" t="s">
        <v>270</v>
      </c>
      <c r="B210" s="65">
        <v>1</v>
      </c>
      <c r="C210" s="65"/>
      <c r="D210" s="65"/>
      <c r="E210" s="65"/>
      <c r="F210" s="65"/>
      <c r="G210" s="65"/>
      <c r="H210" s="20">
        <f t="shared" si="2"/>
        <v>1</v>
      </c>
      <c r="I210" s="89"/>
    </row>
    <row r="211" spans="1:11" ht="15" thickBot="1" x14ac:dyDescent="0.35">
      <c r="A211" s="23" t="s">
        <v>295</v>
      </c>
      <c r="B211" s="24"/>
      <c r="C211" s="24">
        <v>1</v>
      </c>
      <c r="D211" s="24"/>
      <c r="E211" s="24"/>
      <c r="F211" s="24"/>
      <c r="G211" s="24"/>
      <c r="H211" s="20">
        <f t="shared" si="2"/>
        <v>1</v>
      </c>
      <c r="I211" s="90"/>
      <c r="K211" s="6"/>
    </row>
    <row r="214" spans="1:11" ht="15" x14ac:dyDescent="0.3">
      <c r="K214" s="7"/>
    </row>
  </sheetData>
  <mergeCells count="27">
    <mergeCell ref="I2:I4"/>
    <mergeCell ref="H2:H4"/>
    <mergeCell ref="I6:I15"/>
    <mergeCell ref="I18:I21"/>
    <mergeCell ref="I24:I31"/>
    <mergeCell ref="I34:I42"/>
    <mergeCell ref="I53:I60"/>
    <mergeCell ref="I63:I73"/>
    <mergeCell ref="I76:I84"/>
    <mergeCell ref="I45:I50"/>
    <mergeCell ref="I87:I90"/>
    <mergeCell ref="I109:I112"/>
    <mergeCell ref="I93:I99"/>
    <mergeCell ref="I102:I106"/>
    <mergeCell ref="I115:I122"/>
    <mergeCell ref="I202:I211"/>
    <mergeCell ref="I128:I134"/>
    <mergeCell ref="I137:I140"/>
    <mergeCell ref="I143:I149"/>
    <mergeCell ref="I152:I155"/>
    <mergeCell ref="I169:I173"/>
    <mergeCell ref="I158:I161"/>
    <mergeCell ref="I183:I190"/>
    <mergeCell ref="I193:I195"/>
    <mergeCell ref="I198:I199"/>
    <mergeCell ref="I164:I166"/>
    <mergeCell ref="I176:I180"/>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READ_ME</vt:lpstr>
      <vt:lpstr>Method Report</vt:lpstr>
      <vt:lpstr>Tool</vt:lpstr>
      <vt:lpstr>Analysis</vt:lpstr>
      <vt:lpstr>Analysis!_ftnref1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Paul Mutetemi</cp:lastModifiedBy>
  <cp:revision/>
  <dcterms:created xsi:type="dcterms:W3CDTF">2017-10-10T11:47:39Z</dcterms:created>
  <dcterms:modified xsi:type="dcterms:W3CDTF">2022-08-25T09:19:41Z</dcterms:modified>
  <cp:category/>
  <cp:contentStatus/>
</cp:coreProperties>
</file>