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ZONGO-REACH\2021\Mars\Grille-Koudougou-Gorom-publiés\"/>
    </mc:Choice>
  </mc:AlternateContent>
  <bookViews>
    <workbookView xWindow="-105" yWindow="-105" windowWidth="20715" windowHeight="13275" activeTab="2"/>
  </bookViews>
  <sheets>
    <sheet name="READ_ME" sheetId="2" r:id="rId1"/>
    <sheet name="To Complete_Method Report" sheetId="4" r:id="rId2"/>
    <sheet name="Data Saturation Grid_Boulkiemdé" sheetId="1" r:id="rId3"/>
  </sheets>
  <definedNames>
    <definedName name="_ftnref1" localSheetId="2">'Data Saturation Grid_Boulkiemdé'!#REF!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F42" i="1" l="1"/>
  <c r="F56" i="1" l="1"/>
  <c r="F53" i="1"/>
  <c r="F52" i="1"/>
  <c r="F47" i="1"/>
  <c r="F40" i="1"/>
  <c r="F41" i="1"/>
  <c r="F43" i="1"/>
  <c r="F17" i="1"/>
  <c r="F13" i="1" l="1"/>
  <c r="F14" i="1"/>
  <c r="F16" i="1"/>
  <c r="F18" i="1"/>
  <c r="F19" i="1"/>
  <c r="F20" i="1"/>
  <c r="F21" i="1"/>
  <c r="F23" i="1"/>
  <c r="F24" i="1"/>
  <c r="F25" i="1"/>
  <c r="F26" i="1"/>
  <c r="F27" i="1"/>
  <c r="F28" i="1"/>
  <c r="F29" i="1"/>
  <c r="F30" i="1"/>
  <c r="F31" i="1"/>
  <c r="F32" i="1"/>
  <c r="F33" i="1"/>
  <c r="F34" i="1"/>
  <c r="F35" i="1"/>
  <c r="F36" i="1"/>
  <c r="F37" i="1"/>
  <c r="F38" i="1"/>
  <c r="F39" i="1"/>
  <c r="F44" i="1"/>
  <c r="F45" i="1"/>
  <c r="F46" i="1"/>
  <c r="F49" i="1"/>
  <c r="F50" i="1"/>
  <c r="F51" i="1"/>
  <c r="F54" i="1"/>
  <c r="F55" i="1"/>
  <c r="F57" i="1"/>
  <c r="F58" i="1"/>
  <c r="F59" i="1"/>
  <c r="F10" i="1"/>
  <c r="F11" i="1"/>
  <c r="F12" i="1"/>
  <c r="F9" i="1"/>
  <c r="F8" i="1"/>
  <c r="F7" i="1"/>
</calcChain>
</file>

<file path=xl/sharedStrings.xml><?xml version="1.0" encoding="utf-8"?>
<sst xmlns="http://schemas.openxmlformats.org/spreadsheetml/2006/main" count="133" uniqueCount="132">
  <si>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</si>
  <si>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</si>
  <si>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</si>
  <si>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</si>
  <si>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</si>
  <si>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</si>
  <si>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</si>
  <si>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</si>
  <si>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</si>
  <si>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</si>
  <si>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</si>
  <si>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</si>
  <si>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</si>
  <si>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</si>
  <si>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</si>
  <si>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</si>
  <si>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</si>
  <si>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</si>
  <si>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</si>
  <si>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</si>
  <si>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</si>
  <si>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</si>
  <si>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</si>
  <si>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</si>
  <si>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</si>
  <si>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</si>
  <si>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</si>
  <si>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</si>
  <si>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</si>
  <si>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</si>
  <si>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n/a</t>
  </si>
  <si>
    <t>Sheet 1- READ ME</t>
  </si>
  <si>
    <t>Sheet 2- To complete_Method report</t>
  </si>
  <si>
    <t>Introduction de la recherche</t>
  </si>
  <si>
    <t>Yes</t>
  </si>
  <si>
    <t>This file</t>
  </si>
  <si>
    <t>Précisions sur la démarche analytique</t>
  </si>
  <si>
    <t>Résumé et analyse des échanges</t>
  </si>
  <si>
    <t xml:space="preserve">     </t>
  </si>
  <si>
    <t>Agriculture</t>
  </si>
  <si>
    <t>Elevage</t>
  </si>
  <si>
    <t>Commerce</t>
  </si>
  <si>
    <t>Impact du COVID-19</t>
  </si>
  <si>
    <t>Moyens de subsistance et chocs</t>
  </si>
  <si>
    <t>Moyens de subsistance habituels</t>
  </si>
  <si>
    <t>Migration saisonnière</t>
  </si>
  <si>
    <t>Principaux chocs</t>
  </si>
  <si>
    <t>Inondations</t>
  </si>
  <si>
    <t>Fermeture des frontières liée au COVID-19</t>
  </si>
  <si>
    <t>Personnes affectées</t>
  </si>
  <si>
    <t>Mesures d'atténuation des chocs</t>
  </si>
  <si>
    <t>Facteurs atténuants</t>
  </si>
  <si>
    <t>Principaux besoins</t>
  </si>
  <si>
    <t>Activités génératrices de revenus (AGR)</t>
  </si>
  <si>
    <t>Eleveur</t>
  </si>
  <si>
    <t>Commerçant</t>
  </si>
  <si>
    <t>Agriculteur</t>
  </si>
  <si>
    <t>limite de la mobilité</t>
  </si>
  <si>
    <t>Le but de l'analyse qualitative est de permettre de comprendre les secteurs des moyens de subsistances d'avant et après les chocs comme la crise sécuritaire, le COVID-19,les aléas climatiques, via les conditions de vie ainsi que les mouvements des populations vivant de divers types de moyens de subsistance</t>
  </si>
  <si>
    <t>L’évaluation actuelle sur les besoins de moyens de subsistance est mise en œuvre dans trois (03) provinces situées dans trois (03) régions différentes. Les cibles sont des Informateurs clés auxquels on a administré des outils quantitatifs et qualitatifs. Elle constitue un facteur décisif pour renforcer la résilience des populations face à l’épidémie COVID-19 ainsi qu’au conflit en cours dans le Sahel. En effet d’importantes lacunes d’informations existent en ce qui concerne la situation et les besoins en matière de moyens de subsistance des populations, tous statuts confondus, vivant dans ces trois provinces ainsi que de leur expérience de l’assistance humanitaire.</t>
  </si>
  <si>
    <t xml:space="preserve">L'ensemble des points de discussion abordés lors des entretiens sont retranscripts dans cette grille de saturation. Certaines données ont pu etre retirer de la grille dans un souci de protection des donnees. </t>
  </si>
  <si>
    <t>Boulkiemdé</t>
  </si>
  <si>
    <t>Pauvréte des sols</t>
  </si>
  <si>
    <t>Maladie des animaux</t>
  </si>
  <si>
    <t>Sècheresse</t>
  </si>
  <si>
    <t>Activités de contre saison ( maraichage)</t>
  </si>
  <si>
    <t>L'insuffisance , suppression de la subvention des intrants agricoles</t>
  </si>
  <si>
    <t>Personnes exercants l'elevage</t>
  </si>
  <si>
    <t>Personnes exercants l'agriculture</t>
  </si>
  <si>
    <t>Personnes exercants le maraichage</t>
  </si>
  <si>
    <t>Personnes agées</t>
  </si>
  <si>
    <t xml:space="preserve">Les veuves  </t>
  </si>
  <si>
    <t>L'insécurité</t>
  </si>
  <si>
    <t>Fermeture de certains sites d'orpaillage ou  travaillaient les ressortissantys de la province</t>
  </si>
  <si>
    <t>Impact de la pauvréte des sols</t>
  </si>
  <si>
    <t>Baisse des rendements</t>
  </si>
  <si>
    <t>Dificultés de diversification des cultures</t>
  </si>
  <si>
    <t>Abandon de l'agriculture</t>
  </si>
  <si>
    <t>Fermeture des frontières = inaccessibilité des sites situés à l'étranger (Côte d'Ivoire surtout)</t>
  </si>
  <si>
    <t xml:space="preserve">Annulation ou repport de certaines céremonies </t>
  </si>
  <si>
    <t>Reconversion de certains migrants</t>
  </si>
  <si>
    <t>Impact de la Sécheresse</t>
  </si>
  <si>
    <t>Installation tardive de la saison des pluies</t>
  </si>
  <si>
    <t>Longue periode de Semi des culture</t>
  </si>
  <si>
    <t>Perte des semences</t>
  </si>
  <si>
    <t xml:space="preserve">Impacts de la maladies des animaux </t>
  </si>
  <si>
    <t>Pertes d'animaux</t>
  </si>
  <si>
    <t>Accroissement des couts des soins animaux</t>
  </si>
  <si>
    <t xml:space="preserve">Ventes precoces des animaux </t>
  </si>
  <si>
    <t>Baisse des prix de ventes des animaux</t>
  </si>
  <si>
    <t>Tarrissement précoce des points d'eau</t>
  </si>
  <si>
    <t>L'existence de plusieurs sites de maraichage dans la province</t>
  </si>
  <si>
    <t>La porosité des frontières malgré les mesures de restriction</t>
  </si>
  <si>
    <t>L'organisation des campagnes de vaccination par les services techniques de l'Etat</t>
  </si>
  <si>
    <t>Besoins de crédits pour entrependre</t>
  </si>
  <si>
    <t xml:space="preserve">Besoins des subventions sur les intrants et materiels agricoles </t>
  </si>
  <si>
    <t>REACH BURKINA FASO / Evaluation des moyens de subsistance dans la province du Boulkiemdé / Entretiens semi-structurés</t>
  </si>
  <si>
    <t>Key points to keep in mind when using dataset :  Les données partagées sont indicatives et reflètent les échanges lors des entretiens organisés au niveau de certaines communes de la province du Boulkiemdé auprès des personnes exerçants des principaux moyens de susbsitance du Burkina Faso.</t>
  </si>
  <si>
    <t>Sheet 3- Data saturation grid_Boulkiemdé</t>
  </si>
  <si>
    <t>Du 16-22 Février 2021</t>
  </si>
  <si>
    <t>Province du Boulkiemdé</t>
  </si>
  <si>
    <t xml:space="preserve">Entretien semi-structuré (hommes) PDI et non PDI travaillant dans les secteurs de l'élevage, agriculture et commerce </t>
  </si>
  <si>
    <t>La grille de saturation partagée a été utilisée pour le nettoyage de donneés. Les données ont été collectées à partir de guide d'entretien. Le chargé terrain a animé seul les entretiens a l'aide d'un dictaphone. Les entretiens ont été retranscrites durant les échanges avec les participants. Un engeristrement audio a permis de souligner les réponses surprenantes ou inhabituelles selon l'experience du chargé terrain dans la province.
Une retranscription approfondis des audios a permis de clarifier certains points des entretiens</t>
  </si>
  <si>
    <t>Nous avons realisés 03 entretiens semi-structurés, appartenants à 3 communes differents à savoir la commune de Koudougou, Sourgou et de Poa.
Ces entretiens à concerné seulement des homme (pas un choix méthodologique , mais basé sur la disponibilité des cibles) appartenant au groupe des  PDI  non PDI. La methodologie appliquée est celle présentée dans les Tdr.</t>
  </si>
  <si>
    <t xml:space="preserve">
L'analyse a partir d'une grille de saturation a permis d'identifier les termes recurrents et les besoins prioritaires des populations (PDI et non PDI) en termes de moyens de subsistances, en particulier en l'accès aux moyens de subsistances après l'avenement des chocs comme la crise sécuritaires, la fermeture des frontières et les inondations, la pauvreté des sols. les facteurs d'attenuation, les experiences d'actions humanitaires ainsi que les mouvement des populations ont été analysé.
L'analyse a ete soutenue par les écoutes repetées des audios réalisés lors des entretiens semi-structurés, afin de clarifier les potentielles incomprehensions ou incoherences dans les retranscription d'entretiens. Ce document a ete mis a jour sur cette base afin de garantir la qualité des retours et par extension des donnees analysees. 
Des besoins prioritaires en moyens de subsistances ont pu etre identifiés grace aux entretiens KIIs. 
Les causes de ces difficultes ont regulièrement été soulignées par les participants, ce qui permet aux acteurs humanitaires de les prendre en compte dans leur programmation future.
</t>
  </si>
  <si>
    <t>Les donnees obtenues ont permis de faire emerger des differences secteurs de moyens de subsistances. Par ailleurs, les guides de discussion et l'experience des chargés terrain et enqueteurs suite a l'etude MSNA dans la province ont permis d'obtenir des données de qualités et détaillées à un niveau plus que satisfaisants. La notation de citations sur les transcription des audios et les guides est un élement fort de l'analyse.
Malgre l'enregistrement audio des echanges, la transcription n'a pas pu etre parfaite et il est possible que certaines informations manquent. Le document de suivi mis en place avec les équipes terrains a pour but de reduire cette perte d'informations autant que possible.</t>
  </si>
  <si>
    <t>22.03.2021</t>
  </si>
  <si>
    <t>Curage et réabilitation de certains points d'eau pour permetre leur pérennité</t>
  </si>
  <si>
    <t>Somaila ZONGO : ouagadougou.field-officer@reach-initiative.org</t>
  </si>
  <si>
    <t>Vents violants</t>
  </si>
  <si>
    <t>Fermeture des écoles</t>
  </si>
  <si>
    <t>Hausse des prix des produits</t>
  </si>
  <si>
    <t>Des personnes bloqués dans des pays voisins</t>
  </si>
  <si>
    <t>Pas d'impacts directs de l'insécurité sur les moyens de subsistance</t>
  </si>
  <si>
    <t>Les subventions de l'Etat meme si les béneficiares sont en nombre très réduit</t>
  </si>
  <si>
    <t>Veille citoyenne et de l'état sur les  prix des produits de premières nécessité</t>
  </si>
  <si>
    <t>la gratuité des soins des enfants et des femmes enceintes</t>
  </si>
  <si>
    <t>Besoins d'aides humanitaires dans la région</t>
  </si>
  <si>
    <t>Seul l'IC agriculteur a rapporté que la pauvrété des sols a impacté les moyens de subsistance des populations dans le Boulkiemdé. En effet il rapporte les difficultés de diversification des cultures sur les parcelles et leur difficile développement sans apports de fertilisants causant des baisses importantes des rendements et donc les revenus issus de l'agriculture. Ainsi selon lui bon nombre de personne abandonne le secteur agricole pour d'autres secteurs.</t>
  </si>
  <si>
    <t>A l'issu des echanges, les 03 IC ont rapporté que la saison s'est installé tardivement a cause de la sècheresse au debut de la saison. l'IC agriculteur a evoqué que la sècheresse enjendre un rallongement de la periode de semis des cultures. De plus l'IC commerçant a rapporté des pertes des semences a cause de la sècheresse.</t>
  </si>
  <si>
    <t>Baisse des revenus</t>
  </si>
  <si>
    <t>Seul l'IC eleveur a rapporté que la la maladie des animaux a impacté profondement les populations surtout ceux exerçant dans le secteur de l'élevage. En effet il rapporte que bon nombre a perdu beaucoup d'animaux et pour minimiser les pertes ils ont été obligé de vendre certains des prix très bas , ce qui a contribué à une baisse des revenus issu de l'elevage. cette dernière impact a ete rapporté aussi par l'IC commerçant.</t>
  </si>
  <si>
    <t>impossibilité d'envoyer ou de recevoir des vivres de l'étranger</t>
  </si>
  <si>
    <t>Tous les Ics on rapporté que l'insécurité n'a pas impacté directement les moyens de subsistances dans la province. Sauf  l'IC agriculteur qui a rapporté que l'insécurité  a impacté les populations à travers la fermetures de certains sites d'orpaillages ou travaillaient certains ressortissants de la province. Ces derniers se retrouvent sans emplois de nos jours.</t>
  </si>
  <si>
    <t>d'après d'au moins 2 des 3 IC la fermeture des frontières lié à la maladie à COVID-19 a impacté les moyens de subsistances des populations par les impacts comme la limite de la mobilité des personnes,l'annulation des céremomies, la hausse des prix de certains produits,le bloquage de certaines personnes dans des pays voisins et la reconverssion de certains migrants. l'IC commerçant a evoqué la fermeture des écoles et celui de l'agriculture a souligné des difficultés voir l'impossibilité de recevoir des vivres de l'etranger.</t>
  </si>
  <si>
    <t>Les 03 Informateurs Clés (IC) des entretiens-semi structurés ont rapporté que les moyens de subsistances des populations du Boulkiemdé sont entre autres l'agriculture, l'élévage, le commerce et la migration. Mais l'IC eleveur et agriculteur ont aussi souligné le maraichage comme moyens de subsistance.</t>
  </si>
  <si>
    <t xml:space="preserve">Les IC ont unanimement identifié les chocs suivants come ayant impacté les moyens de subsistances des populations : les inondations, la sècheresse, la restriction des mouvements à cause de la maladie à COVID-19 et le tarrissement précoce des points d'eau qui servent pour les activités de contre saison. L'IC eleveur et agriculteur ont évoqué la pauvrété des sols,la maladie des animaux comme des chocs ayant affecté leurs moyens de subsistance. Seul l'IC agriculteur a rapporté que la suppression ou l'insuffisance des subventions des intrants agricoles et les vents violants ont affecté les moyens de subsistance. </t>
  </si>
  <si>
    <t>Les personnes exerçant le commerce</t>
  </si>
  <si>
    <t>Au moins deux IC ont rapporté que les personnes affectées par les chocs sont celles qui exercent dans les secteurs d'activité impacté par les chocs c'est-à-dire les agriculteurs, les eleveurs, les ménages ayant leurs membres à léetranger, les maraichers, les veuves (manque de moyens ou de personnes pour les aider à se remettre après les chosc comme les vents violents et les inondations). Seul l'IC agriculteur et commerçant ont cité respectivement  les personnes agées (manque de force et de vivacité pour faire face aux chocs) et les commerçants comme personnes affectées.</t>
  </si>
  <si>
    <t>familles des migrants</t>
  </si>
  <si>
    <r>
      <t xml:space="preserve">D'après la mojorité des IC (au moins 2),les mesures d'atténuation des differents chocs sont entre autre la possibilité de migrer vers la Cote-d'Ivoir </t>
    </r>
    <r>
      <rPr>
        <sz val="11"/>
        <color theme="1"/>
        <rFont val="Arial Narrow"/>
        <family val="2"/>
      </rPr>
      <t xml:space="preserve">, l'existense de plusieurs sites où les gens pratiquent le maraichage en saison sèche, les subventions de l'Etat, la decouverte de certaines techniques agricoles. Seul l'IC Commerçant a evoqué la veille citoyenne et de l'Etat sur les prix des produits. De plus l'IC agriculteur a rapporté la gratuité des soins des enfants et des femmes enceintes octoyée par l'Etat. l'IC eleveur à quant à lui evoqué l'organisation des campagnes de vaccination des animaux. </t>
    </r>
  </si>
  <si>
    <r>
      <t xml:space="preserve">La mojorité des ICs ont rapporté que les populations du Boulkiemdé  ont besoin: de crédits pour mener des AGR, le curage les points d'eau afin de les rendre perènnes pour favoriser les activités de contre saison et de l'élevage, la subvention des prix des intrants agricoles </t>
    </r>
    <r>
      <rPr>
        <sz val="11"/>
        <rFont val="Arial Narrow"/>
        <family val="2"/>
      </rPr>
      <t>.</t>
    </r>
    <r>
      <rPr>
        <sz val="11"/>
        <color theme="1"/>
        <rFont val="Arial Narrow"/>
        <family val="2"/>
      </rPr>
      <t xml:space="preserve"> Seul l'IC commerçant a rapporté que les population ont aussi besoins d'aides humanitaires.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</si>
</sst>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i/>
      <sz val="11"/>
      <name val="Arial Narrow"/>
      <family val="2"/>
    </font>
    <font>
      <b/>
      <sz val="11"/>
      <color rgb="FFFF0000"/>
      <name val="Calibri"/>
      <family val="2"/>
      <scheme val="minor"/>
    </font>
    <font>
      <b/>
      <sz val="10"/>
      <name val="Arial Narrow"/>
      <family val="2"/>
    </font>
  </fonts>
  <fills count="9">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tint="-9.9978637043366805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57">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2" fillId="2" borderId="4" xfId="0" applyFont="1" applyFill="1" applyBorder="1" applyAlignment="1">
      <alignment horizontal="center"/>
    </xf>
    <xf numFmtId="0" fontId="2" fillId="0" borderId="4" xfId="0" applyFont="1" applyBorder="1" applyAlignment="1">
      <alignment horizontal="center"/>
    </xf>
    <xf numFmtId="0" fontId="2" fillId="0" borderId="4" xfId="0" applyFont="1" applyBorder="1"/>
    <xf numFmtId="0" fontId="3" fillId="3" borderId="7" xfId="0" applyFont="1" applyFill="1" applyBorder="1"/>
    <xf numFmtId="0" fontId="3" fillId="3" borderId="9" xfId="0" applyFont="1" applyFill="1" applyBorder="1"/>
    <xf numFmtId="0" fontId="7" fillId="0" borderId="1" xfId="0" applyFont="1" applyFill="1" applyBorder="1" applyAlignment="1">
      <alignment horizontal="center"/>
    </xf>
    <xf numFmtId="0" fontId="7" fillId="4" borderId="1" xfId="0" applyFont="1" applyFill="1" applyBorder="1" applyAlignment="1">
      <alignment horizontal="center"/>
    </xf>
    <xf numFmtId="0" fontId="7" fillId="0" borderId="7" xfId="0" applyFont="1" applyFill="1" applyBorder="1" applyAlignment="1">
      <alignment horizontal="center"/>
    </xf>
    <xf numFmtId="0" fontId="7" fillId="0" borderId="0" xfId="0" applyFont="1"/>
    <xf numFmtId="0" fontId="7" fillId="0" borderId="18" xfId="0" applyFont="1" applyBorder="1"/>
    <xf numFmtId="0" fontId="7" fillId="0" borderId="19" xfId="0" applyFont="1" applyBorder="1"/>
    <xf numFmtId="0" fontId="7" fillId="0" borderId="13" xfId="0" applyFont="1" applyBorder="1" applyAlignment="1">
      <alignmen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indent="1"/>
    </xf>
    <xf numFmtId="0" fontId="9" fillId="0" borderId="20" xfId="0" applyFont="1" applyBorder="1" applyAlignment="1">
      <alignment horizontal="left" vertical="center" wrapText="1" indent="1"/>
    </xf>
    <xf numFmtId="0" fontId="10" fillId="5" borderId="21" xfId="0" applyFont="1" applyFill="1" applyBorder="1" applyAlignment="1">
      <alignment horizontal="justify" vertical="center" wrapText="1"/>
    </xf>
    <xf numFmtId="0" fontId="12" fillId="0" borderId="22" xfId="0" applyFont="1" applyBorder="1" applyAlignment="1">
      <alignment vertical="center" wrapText="1"/>
    </xf>
    <xf numFmtId="0" fontId="9" fillId="0" borderId="13" xfId="0" applyFont="1" applyBorder="1" applyAlignment="1">
      <alignment vertical="center" wrapText="1"/>
    </xf>
    <xf numFmtId="0" fontId="12" fillId="0" borderId="13" xfId="0" applyFont="1" applyBorder="1" applyAlignment="1">
      <alignment vertical="center" wrapText="1"/>
    </xf>
    <xf numFmtId="0" fontId="9" fillId="0" borderId="14" xfId="0" applyFont="1" applyBorder="1" applyAlignment="1">
      <alignment vertical="center" wrapText="1"/>
    </xf>
    <xf numFmtId="0" fontId="15" fillId="0" borderId="22" xfId="0" applyFont="1" applyBorder="1" applyAlignment="1">
      <alignment horizontal="justify" vertical="center" wrapText="1"/>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wrapText="1"/>
    </xf>
    <xf numFmtId="0" fontId="6" fillId="0" borderId="1" xfId="0" applyFont="1" applyFill="1" applyBorder="1" applyAlignment="1">
      <alignment horizontal="right" wrapText="1"/>
    </xf>
    <xf numFmtId="0" fontId="6" fillId="4" borderId="1" xfId="0" applyFont="1" applyFill="1" applyBorder="1" applyAlignment="1">
      <alignment horizontal="right" wrapText="1"/>
    </xf>
    <xf numFmtId="0" fontId="3" fillId="3" borderId="0" xfId="0" applyFont="1" applyFill="1" applyBorder="1" applyAlignment="1">
      <alignment horizontal="center" wrapText="1"/>
    </xf>
    <xf numFmtId="0" fontId="3" fillId="3" borderId="25" xfId="0" applyFont="1" applyFill="1" applyBorder="1" applyAlignment="1">
      <alignment horizontal="center" wrapText="1"/>
    </xf>
    <xf numFmtId="0" fontId="3" fillId="3" borderId="26" xfId="0" applyFont="1" applyFill="1" applyBorder="1"/>
    <xf numFmtId="0" fontId="7" fillId="0" borderId="23" xfId="0" applyFont="1" applyFill="1" applyBorder="1" applyAlignment="1">
      <alignment horizontal="center"/>
    </xf>
    <xf numFmtId="0" fontId="6" fillId="0" borderId="1" xfId="0" applyFont="1" applyFill="1" applyBorder="1" applyAlignment="1">
      <alignment horizontal="right"/>
    </xf>
    <xf numFmtId="0" fontId="18" fillId="0" borderId="1" xfId="0" applyFont="1" applyFill="1" applyBorder="1"/>
    <xf numFmtId="0" fontId="6" fillId="4" borderId="1" xfId="0" applyFont="1" applyFill="1" applyBorder="1" applyAlignment="1">
      <alignment horizontal="right"/>
    </xf>
    <xf numFmtId="0" fontId="6" fillId="0" borderId="6" xfId="0" applyFont="1" applyFill="1" applyBorder="1"/>
    <xf numFmtId="0" fontId="6" fillId="0" borderId="7" xfId="0" applyFont="1" applyFill="1" applyBorder="1" applyAlignment="1">
      <alignment horizontal="right" wrapText="1"/>
    </xf>
    <xf numFmtId="0" fontId="18" fillId="0" borderId="8" xfId="0" applyFont="1" applyFill="1" applyBorder="1"/>
    <xf numFmtId="0" fontId="18" fillId="4" borderId="8" xfId="0" applyFont="1" applyFill="1" applyBorder="1"/>
    <xf numFmtId="0" fontId="18" fillId="0" borderId="29" xfId="0" applyFont="1" applyFill="1" applyBorder="1"/>
    <xf numFmtId="0" fontId="7" fillId="4" borderId="23" xfId="0"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8" fillId="0" borderId="12" xfId="0" applyFont="1" applyFill="1" applyBorder="1" applyAlignment="1">
      <alignment vertical="center" wrapText="1"/>
    </xf>
    <xf numFmtId="0" fontId="19" fillId="4" borderId="30" xfId="0" applyFont="1" applyFill="1" applyBorder="1" applyAlignment="1">
      <alignment vertical="top" wrapText="1"/>
    </xf>
    <xf numFmtId="0" fontId="19" fillId="4" borderId="11" xfId="0" applyFont="1" applyFill="1" applyBorder="1" applyAlignment="1">
      <alignment horizontal="left" vertical="top" wrapText="1"/>
    </xf>
    <xf numFmtId="0" fontId="19" fillId="0" borderId="30" xfId="0" applyFont="1" applyFill="1" applyBorder="1" applyAlignment="1">
      <alignment vertical="top" wrapText="1"/>
    </xf>
    <xf numFmtId="0" fontId="19" fillId="0" borderId="31" xfId="0" applyFont="1" applyFill="1" applyBorder="1" applyAlignment="1">
      <alignment horizontal="left" vertical="top" wrapText="1"/>
    </xf>
    <xf numFmtId="0" fontId="19" fillId="4" borderId="31" xfId="0" applyFont="1" applyFill="1" applyBorder="1" applyAlignment="1">
      <alignment horizontal="left" vertical="top" wrapText="1"/>
    </xf>
    <xf numFmtId="0" fontId="19" fillId="6" borderId="11" xfId="0" applyFont="1" applyFill="1" applyBorder="1" applyAlignment="1">
      <alignment horizontal="left" vertical="top" wrapText="1"/>
    </xf>
    <xf numFmtId="0" fontId="19" fillId="4" borderId="36" xfId="0" applyFont="1" applyFill="1" applyBorder="1" applyAlignment="1">
      <alignment vertical="top" wrapText="1"/>
    </xf>
    <xf numFmtId="0" fontId="19" fillId="4" borderId="38" xfId="0" applyFont="1" applyFill="1" applyBorder="1" applyAlignment="1">
      <alignment vertical="top" wrapText="1"/>
    </xf>
    <xf numFmtId="0" fontId="19" fillId="4" borderId="37" xfId="0" applyFont="1" applyFill="1" applyBorder="1" applyAlignment="1">
      <alignment vertical="top" wrapText="1"/>
    </xf>
    <xf numFmtId="0" fontId="19" fillId="4" borderId="39" xfId="0" applyFont="1" applyFill="1" applyBorder="1" applyAlignment="1">
      <alignment horizontal="left" vertical="top" wrapText="1"/>
    </xf>
    <xf numFmtId="0" fontId="19" fillId="2" borderId="38" xfId="0" applyFont="1" applyFill="1" applyBorder="1" applyAlignment="1">
      <alignment vertical="top" wrapText="1"/>
    </xf>
    <xf numFmtId="0" fontId="19" fillId="2" borderId="37" xfId="0" applyFont="1" applyFill="1" applyBorder="1" applyAlignment="1">
      <alignment vertical="top" wrapText="1"/>
    </xf>
    <xf numFmtId="0" fontId="3" fillId="7" borderId="17" xfId="0" applyFont="1" applyFill="1" applyBorder="1" applyAlignment="1">
      <alignment vertical="top" wrapText="1"/>
    </xf>
    <xf numFmtId="0" fontId="3" fillId="7" borderId="34" xfId="0" applyFont="1" applyFill="1" applyBorder="1" applyAlignment="1">
      <alignment horizontal="left" vertical="top" wrapText="1"/>
    </xf>
    <xf numFmtId="0" fontId="3" fillId="7" borderId="35" xfId="0" applyFont="1" applyFill="1" applyBorder="1" applyAlignment="1">
      <alignment horizontal="left" vertical="top" wrapText="1"/>
    </xf>
    <xf numFmtId="0" fontId="7" fillId="0" borderId="40" xfId="0" applyFont="1" applyFill="1" applyBorder="1" applyAlignment="1">
      <alignment horizontal="center"/>
    </xf>
    <xf numFmtId="0" fontId="7" fillId="3" borderId="41" xfId="0" applyFont="1" applyFill="1" applyBorder="1" applyAlignment="1">
      <alignment horizontal="center"/>
    </xf>
    <xf numFmtId="0" fontId="7" fillId="0" borderId="42" xfId="0" applyFont="1" applyFill="1" applyBorder="1" applyAlignment="1">
      <alignment horizontal="center"/>
    </xf>
    <xf numFmtId="0" fontId="7" fillId="3" borderId="42" xfId="0" applyFont="1" applyFill="1" applyBorder="1" applyAlignment="1">
      <alignment horizontal="center"/>
    </xf>
    <xf numFmtId="0" fontId="8" fillId="3" borderId="16" xfId="0" applyFont="1" applyFill="1" applyBorder="1" applyAlignment="1">
      <alignment horizontal="center" vertical="center" wrapText="1"/>
    </xf>
    <xf numFmtId="0" fontId="8" fillId="3" borderId="13" xfId="0" applyFont="1" applyFill="1" applyBorder="1" applyAlignment="1">
      <alignment vertical="center" wrapText="1"/>
    </xf>
    <xf numFmtId="0" fontId="6" fillId="0" borderId="28" xfId="0" applyFont="1" applyFill="1" applyBorder="1" applyAlignment="1">
      <alignment horizontal="right"/>
    </xf>
    <xf numFmtId="0" fontId="3" fillId="3" borderId="9" xfId="0" applyFont="1" applyFill="1" applyBorder="1" applyAlignment="1">
      <alignment wrapText="1"/>
    </xf>
    <xf numFmtId="0" fontId="3" fillId="3" borderId="0" xfId="0" applyFont="1" applyFill="1" applyBorder="1"/>
    <xf numFmtId="0" fontId="7" fillId="0" borderId="43" xfId="0" applyFont="1" applyFill="1" applyBorder="1" applyAlignment="1">
      <alignment horizontal="center"/>
    </xf>
    <xf numFmtId="0" fontId="7" fillId="3" borderId="44" xfId="0" applyFont="1" applyFill="1" applyBorder="1" applyAlignment="1">
      <alignment horizontal="center"/>
    </xf>
    <xf numFmtId="0" fontId="7" fillId="0" borderId="45" xfId="0" applyFont="1" applyFill="1" applyBorder="1" applyAlignment="1">
      <alignment horizontal="center"/>
    </xf>
    <xf numFmtId="0" fontId="7" fillId="4" borderId="45" xfId="0" applyFont="1" applyFill="1" applyBorder="1" applyAlignment="1">
      <alignment horizontal="center"/>
    </xf>
    <xf numFmtId="0" fontId="7" fillId="0" borderId="46" xfId="0" applyFont="1" applyFill="1" applyBorder="1" applyAlignment="1">
      <alignment horizontal="center"/>
    </xf>
    <xf numFmtId="0" fontId="7" fillId="3" borderId="46" xfId="0" applyFont="1" applyFill="1" applyBorder="1" applyAlignment="1">
      <alignment horizontal="center"/>
    </xf>
    <xf numFmtId="0" fontId="7" fillId="4" borderId="46" xfId="0" applyFont="1" applyFill="1" applyBorder="1" applyAlignment="1">
      <alignment horizontal="center"/>
    </xf>
    <xf numFmtId="0" fontId="7" fillId="8" borderId="42" xfId="0" applyFont="1" applyFill="1" applyBorder="1" applyAlignment="1">
      <alignment horizontal="center"/>
    </xf>
    <xf numFmtId="0" fontId="7" fillId="0" borderId="48" xfId="0" applyFont="1" applyFill="1" applyBorder="1" applyAlignment="1">
      <alignment horizontal="center"/>
    </xf>
    <xf numFmtId="0" fontId="3" fillId="3" borderId="49" xfId="0" applyFont="1" applyFill="1" applyBorder="1"/>
    <xf numFmtId="0" fontId="7" fillId="0" borderId="47" xfId="0" applyFont="1" applyFill="1" applyBorder="1" applyAlignment="1">
      <alignment horizontal="center"/>
    </xf>
    <xf numFmtId="0" fontId="7" fillId="3" borderId="50" xfId="0" applyFont="1" applyFill="1" applyBorder="1" applyAlignment="1">
      <alignment horizontal="center"/>
    </xf>
    <xf numFmtId="0" fontId="7" fillId="4" borderId="48" xfId="0" applyFont="1" applyFill="1" applyBorder="1" applyAlignment="1">
      <alignment horizontal="center"/>
    </xf>
    <xf numFmtId="0" fontId="7" fillId="0" borderId="51" xfId="0" applyFont="1" applyFill="1" applyBorder="1" applyAlignment="1">
      <alignment horizontal="center"/>
    </xf>
    <xf numFmtId="0" fontId="7" fillId="3" borderId="51" xfId="0" applyFont="1" applyFill="1" applyBorder="1" applyAlignment="1">
      <alignment horizontal="center"/>
    </xf>
    <xf numFmtId="0" fontId="7" fillId="4" borderId="51" xfId="0" applyFont="1" applyFill="1" applyBorder="1" applyAlignment="1">
      <alignment horizontal="center"/>
    </xf>
    <xf numFmtId="0" fontId="7" fillId="8" borderId="48" xfId="0" applyFont="1" applyFill="1" applyBorder="1" applyAlignment="1">
      <alignment horizontal="center"/>
    </xf>
    <xf numFmtId="0" fontId="18" fillId="8" borderId="29" xfId="0" applyFont="1" applyFill="1" applyBorder="1" applyAlignment="1">
      <alignment vertical="center"/>
    </xf>
    <xf numFmtId="0" fontId="7" fillId="8" borderId="46" xfId="0" applyFont="1" applyFill="1" applyBorder="1" applyAlignment="1">
      <alignment horizontal="center" vertical="center"/>
    </xf>
    <xf numFmtId="0" fontId="7" fillId="8" borderId="51" xfId="0" applyFont="1" applyFill="1" applyBorder="1" applyAlignment="1">
      <alignment horizontal="center" vertical="center"/>
    </xf>
    <xf numFmtId="0" fontId="6" fillId="2" borderId="1" xfId="0" applyFont="1" applyFill="1" applyBorder="1" applyAlignment="1">
      <alignment horizontal="right"/>
    </xf>
    <xf numFmtId="0" fontId="6" fillId="8" borderId="28" xfId="0" applyFont="1" applyFill="1" applyBorder="1" applyAlignment="1">
      <alignment horizontal="right" vertical="center"/>
    </xf>
    <xf numFmtId="0" fontId="7" fillId="8" borderId="23" xfId="0" applyFont="1" applyFill="1" applyBorder="1" applyAlignment="1">
      <alignment horizontal="center" vertical="center"/>
    </xf>
    <xf numFmtId="0" fontId="6" fillId="2" borderId="28" xfId="0" applyFont="1" applyFill="1" applyBorder="1" applyAlignment="1">
      <alignment horizontal="right"/>
    </xf>
    <xf numFmtId="0" fontId="18" fillId="2" borderId="8" xfId="0" applyFont="1" applyFill="1" applyBorder="1"/>
    <xf numFmtId="0" fontId="7" fillId="2" borderId="1" xfId="0" applyFont="1" applyFill="1" applyBorder="1" applyAlignment="1">
      <alignment horizontal="center"/>
    </xf>
    <xf numFmtId="0" fontId="7" fillId="2" borderId="45" xfId="0" applyFont="1" applyFill="1" applyBorder="1" applyAlignment="1">
      <alignment horizontal="center"/>
    </xf>
    <xf numFmtId="0" fontId="7" fillId="2" borderId="48" xfId="0" applyFont="1" applyFill="1" applyBorder="1" applyAlignment="1">
      <alignment horizontal="center"/>
    </xf>
    <xf numFmtId="0" fontId="18" fillId="4" borderId="29" xfId="0" applyFont="1" applyFill="1" applyBorder="1"/>
    <xf numFmtId="0" fontId="6" fillId="4" borderId="28" xfId="0" applyFont="1" applyFill="1" applyBorder="1" applyAlignment="1">
      <alignment horizontal="right" wrapText="1"/>
    </xf>
    <xf numFmtId="0" fontId="7" fillId="8" borderId="45" xfId="0" applyFont="1" applyFill="1" applyBorder="1" applyAlignment="1">
      <alignment horizontal="center"/>
    </xf>
    <xf numFmtId="0" fontId="24" fillId="2" borderId="0" xfId="0" applyFont="1" applyFill="1"/>
    <xf numFmtId="0" fontId="25" fillId="0" borderId="28" xfId="0" applyFont="1" applyFill="1" applyBorder="1" applyAlignment="1">
      <alignment horizontal="right"/>
    </xf>
    <xf numFmtId="0" fontId="7" fillId="8" borderId="1" xfId="0" applyFont="1" applyFill="1" applyBorder="1" applyAlignment="1">
      <alignment horizontal="center" vertical="center"/>
    </xf>
    <xf numFmtId="0" fontId="25" fillId="8" borderId="28" xfId="0" applyFont="1" applyFill="1" applyBorder="1" applyAlignment="1">
      <alignment horizontal="right" vertical="center"/>
    </xf>
    <xf numFmtId="0" fontId="25" fillId="4" borderId="1" xfId="0" applyFont="1" applyFill="1" applyBorder="1" applyAlignment="1">
      <alignment horizontal="right" wrapText="1"/>
    </xf>
    <xf numFmtId="0" fontId="0" fillId="0" borderId="0" xfId="0" applyFill="1" applyBorder="1" applyAlignment="1">
      <alignment wrapText="1"/>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wrapText="1"/>
    </xf>
    <xf numFmtId="0" fontId="22" fillId="0" borderId="17" xfId="0" applyFont="1" applyFill="1" applyBorder="1" applyAlignment="1">
      <alignment horizontal="left" vertical="top" wrapText="1"/>
    </xf>
    <xf numFmtId="0" fontId="21" fillId="0" borderId="11" xfId="0" applyFont="1" applyFill="1" applyBorder="1" applyAlignment="1">
      <alignment horizontal="left" vertical="top" wrapText="1"/>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0" fillId="5" borderId="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10" fillId="5" borderId="12" xfId="0" applyFont="1" applyFill="1" applyBorder="1" applyAlignment="1">
      <alignment vertical="center" wrapText="1"/>
    </xf>
    <xf numFmtId="0" fontId="10" fillId="5" borderId="20" xfId="0" applyFont="1" applyFill="1" applyBorder="1" applyAlignment="1">
      <alignmen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4" fillId="3" borderId="5" xfId="0" applyFont="1" applyFill="1" applyBorder="1" applyAlignment="1">
      <alignment horizontal="center" wrapText="1"/>
    </xf>
    <xf numFmtId="0" fontId="3" fillId="3" borderId="24" xfId="0" applyFont="1" applyFill="1" applyBorder="1" applyAlignment="1">
      <alignment horizontal="center" wrapText="1"/>
    </xf>
    <xf numFmtId="0" fontId="3" fillId="3" borderId="17" xfId="0" applyFont="1" applyFill="1" applyBorder="1" applyAlignment="1">
      <alignment horizontal="center" wrapText="1"/>
    </xf>
    <xf numFmtId="0" fontId="3" fillId="3" borderId="25" xfId="0" applyFont="1" applyFill="1" applyBorder="1" applyAlignment="1">
      <alignment horizontal="center" wrapText="1"/>
    </xf>
    <xf numFmtId="0" fontId="4" fillId="3" borderId="29" xfId="0" applyFont="1" applyFill="1" applyBorder="1" applyAlignment="1">
      <alignment horizontal="center"/>
    </xf>
    <xf numFmtId="0" fontId="4" fillId="3" borderId="28" xfId="0" applyFont="1" applyFill="1" applyBorder="1" applyAlignment="1">
      <alignment horizontal="center"/>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7" fillId="8" borderId="44" xfId="0" applyFont="1" applyFill="1" applyBorder="1" applyAlignment="1">
      <alignment horizontal="center" vertical="center" wrapText="1"/>
    </xf>
    <xf numFmtId="0" fontId="0" fillId="2" borderId="0"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90" zoomScaleNormal="90" workbookViewId="0">
      <selection activeCell="B4" sqref="B4"/>
    </sheetView>
  </sheetViews>
  <sheetFormatPr baseColWidth="10" defaultColWidth="8.85546875" defaultRowHeight="15" x14ac:dyDescent="0.25"/>
  <cols>
    <col min="1" max="1" width="102.85546875" style="4" customWidth="1"/>
    <col min="2" max="2" width="55.5703125" style="1" customWidth="1"/>
    <col min="3" max="16384" width="8.85546875" style="1"/>
  </cols>
  <sheetData>
    <row r="1" spans="1:3" ht="77.849999999999994" customHeight="1" x14ac:dyDescent="0.25">
      <c r="A1" s="112" t="s">
        <v>96</v>
      </c>
      <c r="B1" s="113"/>
    </row>
    <row r="2" spans="1:3" ht="32.1" customHeight="1" x14ac:dyDescent="0.25">
      <c r="A2" s="114" t="s">
        <v>97</v>
      </c>
      <c r="B2" s="115"/>
    </row>
    <row r="3" spans="1:3" ht="29.1" customHeight="1" thickBot="1" x14ac:dyDescent="0.3">
      <c r="A3" s="63" t="s">
        <v>20</v>
      </c>
      <c r="B3" s="64" t="s">
        <v>21</v>
      </c>
    </row>
    <row r="4" spans="1:3" ht="115.5" thickBot="1" x14ac:dyDescent="0.3">
      <c r="A4" s="51" t="s">
        <v>22</v>
      </c>
      <c r="B4" s="52" t="s">
        <v>59</v>
      </c>
    </row>
    <row r="5" spans="1:3" ht="15.75" thickBot="1" x14ac:dyDescent="0.3">
      <c r="A5" s="53" t="s">
        <v>23</v>
      </c>
      <c r="B5" s="54" t="s">
        <v>99</v>
      </c>
    </row>
    <row r="6" spans="1:3" ht="14.85" customHeight="1" thickBot="1" x14ac:dyDescent="0.3">
      <c r="A6" s="51" t="s">
        <v>24</v>
      </c>
      <c r="B6" s="56" t="s">
        <v>100</v>
      </c>
    </row>
    <row r="7" spans="1:3" ht="26.25" thickBot="1" x14ac:dyDescent="0.3">
      <c r="A7" s="53" t="s">
        <v>25</v>
      </c>
      <c r="B7" s="54" t="s">
        <v>101</v>
      </c>
    </row>
    <row r="8" spans="1:3" ht="15.75" thickBot="1" x14ac:dyDescent="0.3">
      <c r="A8" s="58" t="s">
        <v>26</v>
      </c>
      <c r="B8" s="59" t="s">
        <v>30</v>
      </c>
    </row>
    <row r="9" spans="1:3" ht="114.6" customHeight="1" thickBot="1" x14ac:dyDescent="0.3">
      <c r="A9" s="61" t="s">
        <v>27</v>
      </c>
      <c r="B9" s="62" t="s">
        <v>102</v>
      </c>
    </row>
    <row r="10" spans="1:3" ht="15.75" thickBot="1" x14ac:dyDescent="0.3">
      <c r="A10" s="51" t="s">
        <v>28</v>
      </c>
      <c r="B10" s="55" t="s">
        <v>108</v>
      </c>
      <c r="C10" s="106"/>
    </row>
    <row r="11" spans="1:3" ht="17.25" thickBot="1" x14ac:dyDescent="0.3">
      <c r="A11" s="63" t="s">
        <v>29</v>
      </c>
      <c r="B11" s="65" t="s">
        <v>21</v>
      </c>
    </row>
    <row r="12" spans="1:3" ht="15.75" thickBot="1" x14ac:dyDescent="0.3">
      <c r="A12" s="51" t="s">
        <v>31</v>
      </c>
      <c r="B12" s="55" t="s">
        <v>33</v>
      </c>
    </row>
    <row r="13" spans="1:3" ht="15.75" thickBot="1" x14ac:dyDescent="0.3">
      <c r="A13" s="53" t="s">
        <v>32</v>
      </c>
      <c r="B13" s="54" t="s">
        <v>36</v>
      </c>
    </row>
    <row r="14" spans="1:3" ht="15" customHeight="1" thickBot="1" x14ac:dyDescent="0.3">
      <c r="A14" s="57" t="s">
        <v>98</v>
      </c>
      <c r="B14" s="60" t="s">
        <v>37</v>
      </c>
    </row>
    <row r="16" spans="1:3" x14ac:dyDescent="0.2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80" zoomScaleNormal="80" workbookViewId="0">
      <selection activeCell="A14" sqref="A14:B14"/>
    </sheetView>
  </sheetViews>
  <sheetFormatPr baseColWidth="10" defaultColWidth="8.85546875" defaultRowHeight="16.5" x14ac:dyDescent="0.3"/>
  <cols>
    <col min="1" max="1" width="100.85546875" style="17" customWidth="1"/>
    <col min="2" max="2" width="105" style="17" customWidth="1"/>
    <col min="3" max="16384" width="8.85546875" style="17"/>
  </cols>
  <sheetData>
    <row r="1" spans="1:2" x14ac:dyDescent="0.3">
      <c r="A1" s="120" t="s">
        <v>11</v>
      </c>
      <c r="B1" s="121"/>
    </row>
    <row r="2" spans="1:2" ht="41.85" customHeight="1" x14ac:dyDescent="0.3">
      <c r="A2" s="122" t="s">
        <v>58</v>
      </c>
      <c r="B2" s="123"/>
    </row>
    <row r="3" spans="1:2" ht="17.25" thickBot="1" x14ac:dyDescent="0.35">
      <c r="A3" s="18"/>
      <c r="B3" s="19"/>
    </row>
    <row r="4" spans="1:2" x14ac:dyDescent="0.3">
      <c r="A4" s="120" t="s">
        <v>12</v>
      </c>
      <c r="B4" s="121"/>
    </row>
    <row r="5" spans="1:2" ht="55.35" customHeight="1" x14ac:dyDescent="0.3">
      <c r="A5" s="122" t="s">
        <v>103</v>
      </c>
      <c r="B5" s="123"/>
    </row>
    <row r="6" spans="1:2" ht="17.25" thickBot="1" x14ac:dyDescent="0.35">
      <c r="A6" s="18"/>
      <c r="B6" s="19"/>
    </row>
    <row r="7" spans="1:2" x14ac:dyDescent="0.3">
      <c r="A7" s="120" t="s">
        <v>13</v>
      </c>
      <c r="B7" s="121"/>
    </row>
    <row r="8" spans="1:2" ht="105" customHeight="1" x14ac:dyDescent="0.3">
      <c r="A8" s="116" t="s">
        <v>104</v>
      </c>
      <c r="B8" s="117"/>
    </row>
    <row r="9" spans="1:2" ht="17.25" thickBot="1" x14ac:dyDescent="0.35">
      <c r="A9" s="18"/>
      <c r="B9" s="19"/>
    </row>
    <row r="10" spans="1:2" x14ac:dyDescent="0.3">
      <c r="A10" s="120" t="s">
        <v>14</v>
      </c>
      <c r="B10" s="121"/>
    </row>
    <row r="11" spans="1:2" ht="78" customHeight="1" x14ac:dyDescent="0.3">
      <c r="A11" s="122" t="s">
        <v>60</v>
      </c>
      <c r="B11" s="123"/>
    </row>
    <row r="12" spans="1:2" x14ac:dyDescent="0.3">
      <c r="A12" s="21"/>
      <c r="B12" s="22"/>
    </row>
    <row r="13" spans="1:2" x14ac:dyDescent="0.3">
      <c r="A13" s="120" t="s">
        <v>15</v>
      </c>
      <c r="B13" s="121"/>
    </row>
    <row r="14" spans="1:2" ht="98.1" customHeight="1" x14ac:dyDescent="0.3">
      <c r="A14" s="122" t="s">
        <v>105</v>
      </c>
      <c r="B14" s="123"/>
    </row>
    <row r="15" spans="1:2" ht="17.25" thickBot="1" x14ac:dyDescent="0.35">
      <c r="A15" s="18"/>
      <c r="B15" s="19"/>
    </row>
    <row r="16" spans="1:2" x14ac:dyDescent="0.3">
      <c r="A16" s="124" t="s">
        <v>9</v>
      </c>
      <c r="B16" s="23" t="s">
        <v>17</v>
      </c>
    </row>
    <row r="17" spans="1:2" ht="17.25" thickBot="1" x14ac:dyDescent="0.35">
      <c r="A17" s="125"/>
      <c r="B17" s="24" t="s">
        <v>3</v>
      </c>
    </row>
    <row r="18" spans="1:2" ht="17.25" thickBot="1" x14ac:dyDescent="0.35">
      <c r="A18" s="25" t="s">
        <v>4</v>
      </c>
      <c r="B18" s="25" t="s">
        <v>5</v>
      </c>
    </row>
    <row r="19" spans="1:2" ht="69" customHeight="1" x14ac:dyDescent="0.3">
      <c r="A19" s="26" t="s">
        <v>6</v>
      </c>
      <c r="B19" s="30" t="s">
        <v>16</v>
      </c>
    </row>
    <row r="20" spans="1:2" x14ac:dyDescent="0.3">
      <c r="A20" s="27" t="s">
        <v>35</v>
      </c>
      <c r="B20" s="118" t="s">
        <v>10</v>
      </c>
    </row>
    <row r="21" spans="1:2" x14ac:dyDescent="0.3">
      <c r="A21" s="20"/>
      <c r="B21" s="118"/>
    </row>
    <row r="22" spans="1:2" x14ac:dyDescent="0.3">
      <c r="A22" s="28" t="s">
        <v>7</v>
      </c>
      <c r="B22" s="118"/>
    </row>
    <row r="23" spans="1:2" x14ac:dyDescent="0.3">
      <c r="A23" s="27" t="s">
        <v>34</v>
      </c>
      <c r="B23" s="118"/>
    </row>
    <row r="24" spans="1:2" x14ac:dyDescent="0.3">
      <c r="A24" s="20"/>
      <c r="B24" s="118"/>
    </row>
    <row r="25" spans="1:2" x14ac:dyDescent="0.3">
      <c r="A25" s="28" t="s">
        <v>8</v>
      </c>
      <c r="B25" s="118"/>
    </row>
    <row r="26" spans="1:2" ht="17.25" thickBot="1" x14ac:dyDescent="0.35">
      <c r="A26" s="29" t="s">
        <v>106</v>
      </c>
      <c r="B26" s="119"/>
    </row>
  </sheetData>
  <mergeCells count="12">
    <mergeCell ref="A1:B1"/>
    <mergeCell ref="A2:B2"/>
    <mergeCell ref="A4:B4"/>
    <mergeCell ref="A5:B5"/>
    <mergeCell ref="A7:B7"/>
    <mergeCell ref="A8:B8"/>
    <mergeCell ref="B20:B26"/>
    <mergeCell ref="A10:B10"/>
    <mergeCell ref="A11:B11"/>
    <mergeCell ref="A13:B13"/>
    <mergeCell ref="A16:A17"/>
    <mergeCell ref="A14:B14"/>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S59"/>
  <sheetViews>
    <sheetView tabSelected="1" zoomScale="90" zoomScaleNormal="90" workbookViewId="0">
      <pane xSplit="2" ySplit="4" topLeftCell="F5" activePane="bottomRight" state="frozen"/>
      <selection pane="topRight" activeCell="C1" sqref="C1"/>
      <selection pane="bottomLeft" activeCell="A6" sqref="A6"/>
      <selection pane="bottomRight" activeCell="H51" sqref="H51"/>
    </sheetView>
  </sheetViews>
  <sheetFormatPr baseColWidth="10" defaultColWidth="8.85546875" defaultRowHeight="15" x14ac:dyDescent="0.25"/>
  <cols>
    <col min="1" max="1" width="25.140625" customWidth="1"/>
    <col min="2" max="2" width="59" customWidth="1"/>
    <col min="3" max="5" width="6.42578125" style="2" customWidth="1"/>
    <col min="6" max="6" width="14.140625" style="2" customWidth="1"/>
    <col min="7" max="7" width="80.5703125" customWidth="1"/>
    <col min="8" max="8" width="21.85546875" style="7" customWidth="1"/>
    <col min="9" max="12" width="8.85546875" style="7"/>
    <col min="13" max="14" width="9.85546875" style="7" customWidth="1"/>
    <col min="15" max="591" width="8.85546875" style="7"/>
  </cols>
  <sheetData>
    <row r="1" spans="1:591" s="5" customFormat="1" ht="21" thickBot="1" x14ac:dyDescent="0.35">
      <c r="A1" s="126" t="s">
        <v>61</v>
      </c>
      <c r="B1" s="127"/>
      <c r="C1" s="9"/>
      <c r="D1" s="9"/>
      <c r="E1" s="9"/>
      <c r="F1" s="10"/>
      <c r="G1" s="1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row>
    <row r="2" spans="1:591" ht="13.35" customHeight="1" x14ac:dyDescent="0.3">
      <c r="A2" s="128" t="s">
        <v>38</v>
      </c>
      <c r="B2" s="129"/>
      <c r="C2" s="12">
        <v>1</v>
      </c>
      <c r="D2" s="12">
        <v>2</v>
      </c>
      <c r="E2" s="12">
        <v>3</v>
      </c>
      <c r="F2" s="138" t="s">
        <v>1</v>
      </c>
      <c r="G2" s="136" t="s">
        <v>0</v>
      </c>
    </row>
    <row r="3" spans="1:591" ht="30.75" customHeight="1" thickBot="1" x14ac:dyDescent="0.35">
      <c r="A3" s="130" t="s">
        <v>2</v>
      </c>
      <c r="B3" s="131"/>
      <c r="C3" s="13" t="s">
        <v>54</v>
      </c>
      <c r="D3" s="73" t="s">
        <v>55</v>
      </c>
      <c r="E3" s="13" t="s">
        <v>56</v>
      </c>
      <c r="F3" s="139"/>
      <c r="G3" s="137"/>
    </row>
    <row r="4" spans="1:591" ht="30.75" customHeight="1" thickBot="1" x14ac:dyDescent="0.35">
      <c r="A4" s="35"/>
      <c r="B4" s="36"/>
      <c r="C4" s="37"/>
      <c r="D4" s="74"/>
      <c r="E4" s="84"/>
      <c r="F4" s="32"/>
      <c r="G4" s="31"/>
    </row>
    <row r="5" spans="1:591" s="6" customFormat="1" ht="15.75" customHeight="1" x14ac:dyDescent="0.3">
      <c r="A5" s="42" t="s">
        <v>18</v>
      </c>
      <c r="B5" s="43" t="s">
        <v>19</v>
      </c>
      <c r="C5" s="16"/>
      <c r="D5" s="75"/>
      <c r="E5" s="85"/>
      <c r="F5" s="66"/>
      <c r="G5" s="50"/>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row>
    <row r="6" spans="1:591" s="6" customFormat="1" ht="15.75" customHeight="1" x14ac:dyDescent="0.3">
      <c r="A6" s="132" t="s">
        <v>43</v>
      </c>
      <c r="B6" s="133"/>
      <c r="C6" s="48"/>
      <c r="D6" s="76"/>
      <c r="E6" s="86"/>
      <c r="F6" s="67"/>
      <c r="G6" s="71"/>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row>
    <row r="7" spans="1:591" s="6" customFormat="1" ht="16.5" x14ac:dyDescent="0.3">
      <c r="A7" s="44" t="s">
        <v>44</v>
      </c>
      <c r="B7" s="33" t="s">
        <v>39</v>
      </c>
      <c r="C7" s="14">
        <v>1</v>
      </c>
      <c r="D7" s="77">
        <v>1</v>
      </c>
      <c r="E7" s="83">
        <v>1</v>
      </c>
      <c r="F7" s="68">
        <f t="shared" ref="F7:F14" si="0">COUNT(C7:E7)</f>
        <v>3</v>
      </c>
      <c r="G7" s="134" t="s">
        <v>125</v>
      </c>
      <c r="H7" s="111"/>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row>
    <row r="8" spans="1:591" s="6" customFormat="1" ht="16.5" x14ac:dyDescent="0.3">
      <c r="A8" s="44"/>
      <c r="B8" s="33" t="s">
        <v>40</v>
      </c>
      <c r="C8" s="14">
        <v>1</v>
      </c>
      <c r="D8" s="77">
        <v>1</v>
      </c>
      <c r="E8" s="83">
        <v>1</v>
      </c>
      <c r="F8" s="68">
        <f t="shared" si="0"/>
        <v>3</v>
      </c>
      <c r="G8" s="134"/>
      <c r="H8" s="111"/>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row>
    <row r="9" spans="1:591" s="6" customFormat="1" ht="16.5" x14ac:dyDescent="0.3">
      <c r="A9" s="44"/>
      <c r="B9" s="33" t="s">
        <v>41</v>
      </c>
      <c r="C9" s="14">
        <v>1</v>
      </c>
      <c r="D9" s="77">
        <v>1</v>
      </c>
      <c r="E9" s="83">
        <v>1</v>
      </c>
      <c r="F9" s="68">
        <f t="shared" si="0"/>
        <v>3</v>
      </c>
      <c r="G9" s="134"/>
      <c r="H9" s="111"/>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row>
    <row r="10" spans="1:591" s="6" customFormat="1" ht="16.5" x14ac:dyDescent="0.3">
      <c r="A10" s="44"/>
      <c r="B10" s="33" t="s">
        <v>45</v>
      </c>
      <c r="C10" s="14">
        <v>1</v>
      </c>
      <c r="D10" s="77">
        <v>1</v>
      </c>
      <c r="E10" s="83">
        <v>1</v>
      </c>
      <c r="F10" s="68">
        <f t="shared" si="0"/>
        <v>3</v>
      </c>
      <c r="G10" s="134"/>
      <c r="H10" s="111"/>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row>
    <row r="11" spans="1:591" s="6" customFormat="1" ht="16.5" x14ac:dyDescent="0.3">
      <c r="A11" s="44"/>
      <c r="B11" s="33" t="s">
        <v>65</v>
      </c>
      <c r="C11" s="14">
        <v>1</v>
      </c>
      <c r="D11" s="77"/>
      <c r="E11" s="83">
        <v>1</v>
      </c>
      <c r="F11" s="68">
        <f t="shared" si="0"/>
        <v>2</v>
      </c>
      <c r="G11" s="135"/>
      <c r="H11" s="111"/>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row>
    <row r="12" spans="1:591" s="6" customFormat="1" ht="14.85" customHeight="1" x14ac:dyDescent="0.3">
      <c r="A12" s="45" t="s">
        <v>46</v>
      </c>
      <c r="B12" s="41" t="s">
        <v>62</v>
      </c>
      <c r="C12" s="15">
        <v>1</v>
      </c>
      <c r="D12" s="78"/>
      <c r="E12" s="87">
        <v>1</v>
      </c>
      <c r="F12" s="82">
        <f t="shared" si="0"/>
        <v>2</v>
      </c>
      <c r="G12" s="140" t="s">
        <v>126</v>
      </c>
      <c r="H12" s="111"/>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row>
    <row r="13" spans="1:591" s="6" customFormat="1" ht="16.5" x14ac:dyDescent="0.3">
      <c r="A13" s="45"/>
      <c r="B13" s="41" t="s">
        <v>47</v>
      </c>
      <c r="C13" s="15">
        <v>1</v>
      </c>
      <c r="D13" s="78">
        <v>1</v>
      </c>
      <c r="E13" s="87">
        <v>1</v>
      </c>
      <c r="F13" s="82">
        <f t="shared" si="0"/>
        <v>3</v>
      </c>
      <c r="G13" s="141"/>
      <c r="H13" s="111"/>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row>
    <row r="14" spans="1:591" s="6" customFormat="1" ht="16.5" x14ac:dyDescent="0.3">
      <c r="A14" s="45"/>
      <c r="B14" s="41" t="s">
        <v>64</v>
      </c>
      <c r="C14" s="15">
        <v>1</v>
      </c>
      <c r="D14" s="78">
        <v>1</v>
      </c>
      <c r="E14" s="87">
        <v>1</v>
      </c>
      <c r="F14" s="82">
        <f t="shared" si="0"/>
        <v>3</v>
      </c>
      <c r="G14" s="141"/>
      <c r="H14" s="111"/>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row>
    <row r="15" spans="1:591" s="6" customFormat="1" ht="16.5" x14ac:dyDescent="0.3">
      <c r="A15" s="45"/>
      <c r="B15" s="41" t="s">
        <v>48</v>
      </c>
      <c r="C15" s="15">
        <v>1</v>
      </c>
      <c r="D15" s="78">
        <v>1</v>
      </c>
      <c r="E15" s="87">
        <v>1</v>
      </c>
      <c r="F15" s="82">
        <v>3</v>
      </c>
      <c r="G15" s="141"/>
      <c r="H15" s="111"/>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row>
    <row r="16" spans="1:591" s="6" customFormat="1" ht="16.5" x14ac:dyDescent="0.3">
      <c r="A16" s="45"/>
      <c r="B16" s="41" t="s">
        <v>66</v>
      </c>
      <c r="C16" s="15"/>
      <c r="D16" s="78"/>
      <c r="E16" s="87">
        <v>1</v>
      </c>
      <c r="F16" s="82">
        <f t="shared" ref="F16:F47" si="1">COUNT(C16:E16)</f>
        <v>1</v>
      </c>
      <c r="G16" s="141"/>
      <c r="H16" s="111"/>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row>
    <row r="17" spans="1:591" s="6" customFormat="1" ht="16.5" x14ac:dyDescent="0.3">
      <c r="A17" s="45"/>
      <c r="B17" s="41" t="s">
        <v>109</v>
      </c>
      <c r="C17" s="15"/>
      <c r="D17" s="78"/>
      <c r="E17" s="87">
        <v>1</v>
      </c>
      <c r="F17" s="82">
        <f t="shared" si="1"/>
        <v>1</v>
      </c>
      <c r="G17" s="141"/>
      <c r="H17" s="111"/>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row>
    <row r="18" spans="1:591" s="6" customFormat="1" ht="18" customHeight="1" x14ac:dyDescent="0.3">
      <c r="A18" s="45"/>
      <c r="B18" s="41" t="s">
        <v>63</v>
      </c>
      <c r="C18" s="15">
        <v>1</v>
      </c>
      <c r="D18" s="78"/>
      <c r="E18" s="87">
        <v>1</v>
      </c>
      <c r="F18" s="82">
        <f t="shared" si="1"/>
        <v>2</v>
      </c>
      <c r="G18" s="141"/>
      <c r="H18" s="111"/>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row>
    <row r="19" spans="1:591" s="6" customFormat="1" ht="16.5" x14ac:dyDescent="0.3">
      <c r="A19" s="45"/>
      <c r="B19" s="41" t="s">
        <v>90</v>
      </c>
      <c r="C19" s="15">
        <v>1</v>
      </c>
      <c r="D19" s="78">
        <v>1</v>
      </c>
      <c r="E19" s="87">
        <v>1</v>
      </c>
      <c r="F19" s="82">
        <f t="shared" si="1"/>
        <v>3</v>
      </c>
      <c r="G19" s="141"/>
      <c r="H19" s="111"/>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row>
    <row r="20" spans="1:591" s="6" customFormat="1" ht="16.5" x14ac:dyDescent="0.3">
      <c r="A20" s="44" t="s">
        <v>49</v>
      </c>
      <c r="B20" s="95" t="s">
        <v>67</v>
      </c>
      <c r="C20" s="14">
        <v>1</v>
      </c>
      <c r="D20" s="77"/>
      <c r="E20" s="102">
        <v>1</v>
      </c>
      <c r="F20" s="68">
        <f t="shared" si="1"/>
        <v>2</v>
      </c>
      <c r="G20" s="142" t="s">
        <v>128</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row>
    <row r="21" spans="1:591" s="6" customFormat="1" ht="16.5" x14ac:dyDescent="0.3">
      <c r="A21" s="44"/>
      <c r="B21" s="95" t="s">
        <v>69</v>
      </c>
      <c r="C21" s="38"/>
      <c r="D21" s="79">
        <v>1</v>
      </c>
      <c r="E21" s="88">
        <v>1</v>
      </c>
      <c r="F21" s="68">
        <f t="shared" si="1"/>
        <v>2</v>
      </c>
      <c r="G21" s="134"/>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row>
    <row r="22" spans="1:591" s="6" customFormat="1" ht="16.5" x14ac:dyDescent="0.3">
      <c r="A22" s="46"/>
      <c r="B22" s="95" t="s">
        <v>127</v>
      </c>
      <c r="C22" s="38"/>
      <c r="D22" s="79">
        <v>1</v>
      </c>
      <c r="E22" s="88"/>
      <c r="F22" s="68">
        <f t="shared" si="1"/>
        <v>1</v>
      </c>
      <c r="G22" s="134"/>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row>
    <row r="23" spans="1:591" s="6" customFormat="1" ht="16.5" x14ac:dyDescent="0.3">
      <c r="A23" s="46"/>
      <c r="B23" s="95" t="s">
        <v>68</v>
      </c>
      <c r="C23" s="38"/>
      <c r="D23" s="79">
        <v>1</v>
      </c>
      <c r="E23" s="88">
        <v>1</v>
      </c>
      <c r="F23" s="68">
        <f t="shared" si="1"/>
        <v>2</v>
      </c>
      <c r="G23" s="134"/>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row>
    <row r="24" spans="1:591" s="6" customFormat="1" ht="16.5" x14ac:dyDescent="0.3">
      <c r="A24" s="46"/>
      <c r="B24" s="72" t="s">
        <v>70</v>
      </c>
      <c r="C24" s="38"/>
      <c r="D24" s="79"/>
      <c r="E24" s="88">
        <v>1</v>
      </c>
      <c r="F24" s="68">
        <f t="shared" si="1"/>
        <v>1</v>
      </c>
      <c r="G24" s="134"/>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row>
    <row r="25" spans="1:591" s="6" customFormat="1" ht="16.5" x14ac:dyDescent="0.3">
      <c r="A25" s="46"/>
      <c r="B25" s="72" t="s">
        <v>71</v>
      </c>
      <c r="C25" s="38">
        <v>1</v>
      </c>
      <c r="D25" s="79"/>
      <c r="E25" s="88">
        <v>1</v>
      </c>
      <c r="F25" s="68">
        <f t="shared" si="1"/>
        <v>2</v>
      </c>
      <c r="G25" s="134"/>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row>
    <row r="26" spans="1:591" s="6" customFormat="1" ht="16.5" x14ac:dyDescent="0.3">
      <c r="A26" s="46"/>
      <c r="B26" s="39" t="s">
        <v>129</v>
      </c>
      <c r="C26" s="38">
        <v>1</v>
      </c>
      <c r="D26" s="79">
        <v>1</v>
      </c>
      <c r="E26" s="88">
        <v>1</v>
      </c>
      <c r="F26" s="68">
        <f t="shared" si="1"/>
        <v>3</v>
      </c>
      <c r="G26" s="134"/>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row>
    <row r="27" spans="1:591" s="6" customFormat="1" ht="16.5" customHeight="1" x14ac:dyDescent="0.3">
      <c r="A27" s="103" t="s">
        <v>85</v>
      </c>
      <c r="B27" s="104" t="s">
        <v>86</v>
      </c>
      <c r="C27" s="47">
        <v>1</v>
      </c>
      <c r="D27" s="81"/>
      <c r="E27" s="90"/>
      <c r="F27" s="78">
        <f t="shared" si="1"/>
        <v>1</v>
      </c>
      <c r="G27" s="143" t="s">
        <v>121</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row>
    <row r="28" spans="1:591" s="6" customFormat="1" ht="16.5" x14ac:dyDescent="0.3">
      <c r="A28" s="103"/>
      <c r="B28" s="104" t="s">
        <v>87</v>
      </c>
      <c r="C28" s="47">
        <v>1</v>
      </c>
      <c r="D28" s="81"/>
      <c r="E28" s="90"/>
      <c r="F28" s="78">
        <f t="shared" si="1"/>
        <v>1</v>
      </c>
      <c r="G28" s="144"/>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row>
    <row r="29" spans="1:591" s="6" customFormat="1" ht="16.5" x14ac:dyDescent="0.3">
      <c r="A29" s="103"/>
      <c r="B29" s="104" t="s">
        <v>88</v>
      </c>
      <c r="C29" s="47">
        <v>1</v>
      </c>
      <c r="D29" s="81"/>
      <c r="E29" s="90"/>
      <c r="F29" s="78">
        <f t="shared" si="1"/>
        <v>1</v>
      </c>
      <c r="G29" s="144"/>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row>
    <row r="30" spans="1:591" s="6" customFormat="1" ht="16.5" x14ac:dyDescent="0.3">
      <c r="A30" s="103"/>
      <c r="B30" s="104" t="s">
        <v>89</v>
      </c>
      <c r="C30" s="47">
        <v>1</v>
      </c>
      <c r="D30" s="81"/>
      <c r="E30" s="90"/>
      <c r="F30" s="78">
        <f t="shared" si="1"/>
        <v>1</v>
      </c>
      <c r="G30" s="144"/>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row>
    <row r="31" spans="1:591" s="6" customFormat="1" ht="14.65" customHeight="1" x14ac:dyDescent="0.3">
      <c r="A31" s="103"/>
      <c r="B31" s="104" t="s">
        <v>120</v>
      </c>
      <c r="C31" s="47">
        <v>1</v>
      </c>
      <c r="D31" s="81">
        <v>1</v>
      </c>
      <c r="E31" s="90"/>
      <c r="F31" s="78">
        <f t="shared" si="1"/>
        <v>2</v>
      </c>
      <c r="G31" s="145"/>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row>
    <row r="32" spans="1:591" s="6" customFormat="1" ht="14.85" customHeight="1" x14ac:dyDescent="0.3">
      <c r="A32" s="99" t="s">
        <v>74</v>
      </c>
      <c r="B32" s="95" t="s">
        <v>75</v>
      </c>
      <c r="C32" s="100"/>
      <c r="D32" s="101"/>
      <c r="E32" s="102">
        <v>1</v>
      </c>
      <c r="F32" s="101">
        <f t="shared" si="1"/>
        <v>1</v>
      </c>
      <c r="G32" s="146" t="s">
        <v>118</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row>
    <row r="33" spans="1:591" s="6" customFormat="1" ht="16.5" x14ac:dyDescent="0.3">
      <c r="A33" s="99"/>
      <c r="B33" s="95" t="s">
        <v>76</v>
      </c>
      <c r="C33" s="100"/>
      <c r="D33" s="101"/>
      <c r="E33" s="102">
        <v>1</v>
      </c>
      <c r="F33" s="101">
        <f t="shared" si="1"/>
        <v>1</v>
      </c>
      <c r="G33" s="147"/>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row>
    <row r="34" spans="1:591" s="6" customFormat="1" ht="37.5" customHeight="1" x14ac:dyDescent="0.3">
      <c r="A34" s="99"/>
      <c r="B34" s="95" t="s">
        <v>77</v>
      </c>
      <c r="C34" s="100"/>
      <c r="D34" s="101"/>
      <c r="E34" s="102">
        <v>1</v>
      </c>
      <c r="F34" s="101">
        <f t="shared" si="1"/>
        <v>1</v>
      </c>
      <c r="G34" s="147"/>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row>
    <row r="35" spans="1:591" s="6" customFormat="1" ht="14.85" customHeight="1" x14ac:dyDescent="0.3">
      <c r="A35" s="45" t="s">
        <v>81</v>
      </c>
      <c r="B35" s="41" t="s">
        <v>82</v>
      </c>
      <c r="C35" s="15">
        <v>1</v>
      </c>
      <c r="D35" s="78">
        <v>1</v>
      </c>
      <c r="E35" s="91">
        <v>1</v>
      </c>
      <c r="F35" s="105">
        <f t="shared" si="1"/>
        <v>3</v>
      </c>
      <c r="G35" s="148" t="s">
        <v>119</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row>
    <row r="36" spans="1:591" s="6" customFormat="1" ht="17.850000000000001" customHeight="1" x14ac:dyDescent="0.3">
      <c r="A36" s="45"/>
      <c r="B36" s="41" t="s">
        <v>83</v>
      </c>
      <c r="C36" s="15"/>
      <c r="D36" s="78"/>
      <c r="E36" s="91">
        <v>1</v>
      </c>
      <c r="F36" s="105">
        <f t="shared" si="1"/>
        <v>1</v>
      </c>
      <c r="G36" s="149"/>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row>
    <row r="37" spans="1:591" s="6" customFormat="1" ht="47.25" customHeight="1" x14ac:dyDescent="0.3">
      <c r="A37" s="45"/>
      <c r="B37" s="41" t="s">
        <v>84</v>
      </c>
      <c r="C37" s="15"/>
      <c r="D37" s="78">
        <v>1</v>
      </c>
      <c r="E37" s="91"/>
      <c r="F37" s="105">
        <f t="shared" si="1"/>
        <v>1</v>
      </c>
      <c r="G37" s="149"/>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row>
    <row r="38" spans="1:591" s="6" customFormat="1" ht="19.5" customHeight="1" x14ac:dyDescent="0.3">
      <c r="A38" s="44" t="s">
        <v>42</v>
      </c>
      <c r="B38" s="39" t="s">
        <v>78</v>
      </c>
      <c r="C38" s="14"/>
      <c r="D38" s="77">
        <v>1</v>
      </c>
      <c r="E38" s="83">
        <v>1</v>
      </c>
      <c r="F38" s="68">
        <f t="shared" si="1"/>
        <v>2</v>
      </c>
      <c r="G38" s="152" t="s">
        <v>124</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row>
    <row r="39" spans="1:591" s="6" customFormat="1" ht="16.5" x14ac:dyDescent="0.3">
      <c r="A39" s="44"/>
      <c r="B39" s="39" t="s">
        <v>79</v>
      </c>
      <c r="C39" s="38">
        <v>1</v>
      </c>
      <c r="D39" s="79"/>
      <c r="E39" s="88">
        <v>1</v>
      </c>
      <c r="F39" s="68">
        <f t="shared" si="1"/>
        <v>2</v>
      </c>
      <c r="G39" s="153"/>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row>
    <row r="40" spans="1:591" s="6" customFormat="1" ht="16.5" x14ac:dyDescent="0.3">
      <c r="A40" s="46"/>
      <c r="B40" s="72" t="s">
        <v>110</v>
      </c>
      <c r="C40" s="38"/>
      <c r="D40" s="79">
        <v>1</v>
      </c>
      <c r="E40" s="88"/>
      <c r="F40" s="68">
        <f t="shared" si="1"/>
        <v>1</v>
      </c>
      <c r="G40" s="153"/>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row>
    <row r="41" spans="1:591" s="6" customFormat="1" ht="16.5" x14ac:dyDescent="0.3">
      <c r="A41" s="46"/>
      <c r="B41" s="72" t="s">
        <v>111</v>
      </c>
      <c r="C41" s="38"/>
      <c r="D41" s="79">
        <v>1</v>
      </c>
      <c r="E41" s="88">
        <v>1</v>
      </c>
      <c r="F41" s="68">
        <f t="shared" si="1"/>
        <v>2</v>
      </c>
      <c r="G41" s="153"/>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row>
    <row r="42" spans="1:591" s="6" customFormat="1" ht="16.5" x14ac:dyDescent="0.3">
      <c r="A42" s="46"/>
      <c r="B42" s="107" t="s">
        <v>122</v>
      </c>
      <c r="C42" s="38"/>
      <c r="D42" s="79"/>
      <c r="E42" s="88">
        <v>1</v>
      </c>
      <c r="F42" s="68">
        <f t="shared" si="1"/>
        <v>1</v>
      </c>
      <c r="G42" s="153"/>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row>
    <row r="43" spans="1:591" s="6" customFormat="1" ht="16.5" x14ac:dyDescent="0.3">
      <c r="A43" s="46"/>
      <c r="B43" s="72" t="s">
        <v>112</v>
      </c>
      <c r="C43" s="38">
        <v>1</v>
      </c>
      <c r="D43" s="79">
        <v>1</v>
      </c>
      <c r="E43" s="88">
        <v>1</v>
      </c>
      <c r="F43" s="68">
        <f t="shared" si="1"/>
        <v>3</v>
      </c>
      <c r="G43" s="153"/>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row>
    <row r="44" spans="1:591" s="6" customFormat="1" ht="16.5" x14ac:dyDescent="0.3">
      <c r="A44" s="46"/>
      <c r="B44" s="98" t="s">
        <v>80</v>
      </c>
      <c r="C44" s="38">
        <v>1</v>
      </c>
      <c r="D44" s="79"/>
      <c r="E44" s="88">
        <v>1</v>
      </c>
      <c r="F44" s="68">
        <f t="shared" si="1"/>
        <v>2</v>
      </c>
      <c r="G44" s="153"/>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row>
    <row r="45" spans="1:591" s="6" customFormat="1" ht="21" customHeight="1" x14ac:dyDescent="0.3">
      <c r="A45" s="46"/>
      <c r="B45" s="72" t="s">
        <v>57</v>
      </c>
      <c r="C45" s="38">
        <v>1</v>
      </c>
      <c r="D45" s="79">
        <v>1</v>
      </c>
      <c r="E45" s="88">
        <v>1</v>
      </c>
      <c r="F45" s="68">
        <f t="shared" si="1"/>
        <v>3</v>
      </c>
      <c r="G45" s="153"/>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row>
    <row r="46" spans="1:591" s="6" customFormat="1" ht="49.5" customHeight="1" x14ac:dyDescent="0.25">
      <c r="A46" s="92" t="s">
        <v>72</v>
      </c>
      <c r="B46" s="96" t="s">
        <v>73</v>
      </c>
      <c r="C46" s="97"/>
      <c r="D46" s="93"/>
      <c r="E46" s="94">
        <v>1</v>
      </c>
      <c r="F46" s="108">
        <f t="shared" si="1"/>
        <v>1</v>
      </c>
      <c r="G46" s="154" t="s">
        <v>123</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row>
    <row r="47" spans="1:591" s="6" customFormat="1" ht="16.5" x14ac:dyDescent="0.25">
      <c r="A47" s="92"/>
      <c r="B47" s="109" t="s">
        <v>113</v>
      </c>
      <c r="C47" s="97">
        <v>1</v>
      </c>
      <c r="D47" s="93">
        <v>1</v>
      </c>
      <c r="E47" s="94">
        <v>1</v>
      </c>
      <c r="F47" s="108">
        <f t="shared" si="1"/>
        <v>3</v>
      </c>
      <c r="G47" s="155"/>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row>
    <row r="48" spans="1:591" s="6" customFormat="1" ht="16.5" x14ac:dyDescent="0.3">
      <c r="A48" s="132" t="s">
        <v>50</v>
      </c>
      <c r="B48" s="133"/>
      <c r="C48" s="49"/>
      <c r="D48" s="80"/>
      <c r="E48" s="89"/>
      <c r="F48" s="69"/>
      <c r="G48" s="70"/>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row>
    <row r="49" spans="1:591" s="6" customFormat="1" ht="25.5" customHeight="1" x14ac:dyDescent="0.3">
      <c r="A49" s="45" t="s">
        <v>51</v>
      </c>
      <c r="B49" s="34" t="s">
        <v>91</v>
      </c>
      <c r="C49" s="47">
        <v>1</v>
      </c>
      <c r="D49" s="81"/>
      <c r="E49" s="90"/>
      <c r="F49" s="82">
        <f t="shared" ref="F49:F59" si="2">COUNT(C49:E49)</f>
        <v>1</v>
      </c>
      <c r="G49" s="140" t="s">
        <v>130</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row>
    <row r="50" spans="1:591" s="6" customFormat="1" ht="16.5" x14ac:dyDescent="0.3">
      <c r="A50" s="45"/>
      <c r="B50" s="34" t="s">
        <v>92</v>
      </c>
      <c r="C50" s="47"/>
      <c r="D50" s="81">
        <v>1</v>
      </c>
      <c r="E50" s="90">
        <v>1</v>
      </c>
      <c r="F50" s="82">
        <f t="shared" si="2"/>
        <v>2</v>
      </c>
      <c r="G50" s="151"/>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row>
    <row r="51" spans="1:591" s="6" customFormat="1" ht="21" customHeight="1" x14ac:dyDescent="0.3">
      <c r="A51" s="45"/>
      <c r="B51" s="34" t="s">
        <v>114</v>
      </c>
      <c r="C51" s="47">
        <v>1</v>
      </c>
      <c r="D51" s="81"/>
      <c r="E51" s="90">
        <v>1</v>
      </c>
      <c r="F51" s="82">
        <f t="shared" si="2"/>
        <v>2</v>
      </c>
      <c r="G51" s="151"/>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row>
    <row r="52" spans="1:591" s="6" customFormat="1" ht="17.25" customHeight="1" x14ac:dyDescent="0.3">
      <c r="A52" s="45"/>
      <c r="B52" s="110" t="s">
        <v>115</v>
      </c>
      <c r="C52" s="47"/>
      <c r="D52" s="81">
        <v>1</v>
      </c>
      <c r="E52" s="90"/>
      <c r="F52" s="82">
        <f t="shared" si="2"/>
        <v>1</v>
      </c>
      <c r="G52" s="151"/>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row>
    <row r="53" spans="1:591" s="6" customFormat="1" ht="16.5" x14ac:dyDescent="0.3">
      <c r="A53" s="45"/>
      <c r="B53" s="110" t="s">
        <v>116</v>
      </c>
      <c r="C53" s="47"/>
      <c r="D53" s="81"/>
      <c r="E53" s="90">
        <v>1</v>
      </c>
      <c r="F53" s="82">
        <f t="shared" si="2"/>
        <v>1</v>
      </c>
      <c r="G53" s="151"/>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row>
    <row r="54" spans="1:591" s="6" customFormat="1" ht="27" x14ac:dyDescent="0.3">
      <c r="A54" s="45"/>
      <c r="B54" s="34" t="s">
        <v>93</v>
      </c>
      <c r="C54" s="47">
        <v>1</v>
      </c>
      <c r="D54" s="81"/>
      <c r="E54" s="90"/>
      <c r="F54" s="82">
        <f t="shared" si="2"/>
        <v>1</v>
      </c>
      <c r="G54" s="151"/>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row>
    <row r="55" spans="1:591" s="6" customFormat="1" ht="30" customHeight="1" x14ac:dyDescent="0.3">
      <c r="A55" s="44" t="s">
        <v>52</v>
      </c>
      <c r="B55" s="39" t="s">
        <v>94</v>
      </c>
      <c r="C55" s="38">
        <v>1</v>
      </c>
      <c r="D55" s="79"/>
      <c r="E55" s="88">
        <v>1</v>
      </c>
      <c r="F55" s="77">
        <f t="shared" si="2"/>
        <v>2</v>
      </c>
      <c r="G55" s="146" t="s">
        <v>131</v>
      </c>
      <c r="H55" s="156"/>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row>
    <row r="56" spans="1:591" s="6" customFormat="1" ht="16.5" x14ac:dyDescent="0.3">
      <c r="A56" s="44"/>
      <c r="B56" s="39" t="s">
        <v>117</v>
      </c>
      <c r="C56" s="38"/>
      <c r="D56" s="79">
        <v>1</v>
      </c>
      <c r="E56" s="88"/>
      <c r="F56" s="77">
        <f t="shared" si="2"/>
        <v>1</v>
      </c>
      <c r="G56" s="147"/>
      <c r="H56" s="156"/>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row>
    <row r="57" spans="1:591" s="6" customFormat="1" ht="16.5" x14ac:dyDescent="0.3">
      <c r="A57" s="44"/>
      <c r="B57" s="33" t="s">
        <v>95</v>
      </c>
      <c r="C57" s="38"/>
      <c r="D57" s="79"/>
      <c r="E57" s="88">
        <v>1</v>
      </c>
      <c r="F57" s="77">
        <f t="shared" si="2"/>
        <v>1</v>
      </c>
      <c r="G57" s="147"/>
      <c r="H57" s="156"/>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row>
    <row r="58" spans="1:591" s="6" customFormat="1" ht="16.5" x14ac:dyDescent="0.3">
      <c r="A58" s="40"/>
      <c r="B58" s="72" t="s">
        <v>107</v>
      </c>
      <c r="C58" s="38">
        <v>1</v>
      </c>
      <c r="D58" s="79">
        <v>1</v>
      </c>
      <c r="E58" s="88"/>
      <c r="F58" s="77">
        <f t="shared" si="2"/>
        <v>2</v>
      </c>
      <c r="G58" s="147"/>
      <c r="H58" s="156"/>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row>
    <row r="59" spans="1:591" s="6" customFormat="1" ht="16.5" x14ac:dyDescent="0.3">
      <c r="A59" s="40"/>
      <c r="B59" s="72" t="s">
        <v>53</v>
      </c>
      <c r="C59" s="14"/>
      <c r="D59" s="14">
        <v>1</v>
      </c>
      <c r="E59" s="14">
        <v>1</v>
      </c>
      <c r="F59" s="77">
        <f t="shared" si="2"/>
        <v>2</v>
      </c>
      <c r="G59" s="150"/>
      <c r="H59" s="156"/>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row>
  </sheetData>
  <mergeCells count="18">
    <mergeCell ref="A48:B48"/>
    <mergeCell ref="G55:G59"/>
    <mergeCell ref="G49:G54"/>
    <mergeCell ref="G38:G45"/>
    <mergeCell ref="G46:G47"/>
    <mergeCell ref="G35:G37"/>
    <mergeCell ref="H55:H59"/>
    <mergeCell ref="A1:B1"/>
    <mergeCell ref="A2:B2"/>
    <mergeCell ref="A3:B3"/>
    <mergeCell ref="A6:B6"/>
    <mergeCell ref="G7:G11"/>
    <mergeCell ref="G2:G3"/>
    <mergeCell ref="F2:F3"/>
    <mergeCell ref="G12:G19"/>
    <mergeCell ref="G20:G26"/>
    <mergeCell ref="G27:G31"/>
    <mergeCell ref="G32:G34"/>
  </mergeCells>
  <phoneticPr fontId="17"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READ_ME</vt:lpstr>
      <vt:lpstr>To Complete_Method Report</vt:lpstr>
      <vt:lpstr>Data Saturation Grid_Boulkiemdé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hp</cp:lastModifiedBy>
  <dcterms:created xsi:type="dcterms:W3CDTF">2017-10-10T11:47:39Z</dcterms:created>
  <dcterms:modified xsi:type="dcterms:W3CDTF">2021-04-14T11:37:52Z</dcterms:modified>
</cp:coreProperties>
</file>