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cted-my.sharepoint.com/personal/josefine_lynggaard_impact-initiatives_org/Documents/REACH Josefine/2. Programmes/1. REACH/1. Cash &amp; Markets/2. Product drafting &amp; output/FSP - Financial Service Provision (CAR2203)/Data collection/Qualitative data/"/>
    </mc:Choice>
  </mc:AlternateContent>
  <xr:revisionPtr revIDLastSave="853" documentId="8_{99ACB654-7C2D-49D9-B2E5-415259CDE1D3}" xr6:coauthVersionLast="47" xr6:coauthVersionMax="47" xr10:uidLastSave="{D84D7BD0-12EB-4661-9879-73FE188E127D}"/>
  <bookViews>
    <workbookView xWindow="-110" yWindow="-110" windowWidth="19420" windowHeight="10420" tabRatio="599" xr2:uid="{00000000-000D-0000-FFFF-FFFF00000000}"/>
  </bookViews>
  <sheets>
    <sheet name="Read me" sheetId="6" r:id="rId1"/>
    <sheet name="Kaga Bandoro_FGDs" sheetId="11" r:id="rId2"/>
    <sheet name="Kaga Bandoro_KIIs" sheetId="12" r:id="rId3"/>
    <sheet name="Bangui_FGDs" sheetId="3" r:id="rId4"/>
    <sheet name="Bangui_KIIs" sheetId="7" r:id="rId5"/>
    <sheet name="Bambari_FGDs" sheetId="10" r:id="rId6"/>
    <sheet name="Bambari_KIIs" sheetId="9" r:id="rId7"/>
  </sheets>
  <externalReferences>
    <externalReference r:id="rId8"/>
    <externalReference r:id="rId9"/>
  </externalReferences>
  <definedNames>
    <definedName name="_ftnref1" localSheetId="5">Bambari_FGDs!#REF!</definedName>
    <definedName name="_ftnref1" localSheetId="6">Bambari_KIIs!#REF!</definedName>
    <definedName name="_ftnref1" localSheetId="3">Bangui_FGDs!#REF!</definedName>
    <definedName name="_ftnref1" localSheetId="4">Bangui_KIIs!#REF!</definedName>
    <definedName name="_ftnref1" localSheetId="1">'Kaga Bandoro_FGDs'!#REF!</definedName>
    <definedName name="_ftnref1" localSheetId="2">'Kaga Bandoro_KIIs'!#REF!</definedName>
    <definedName name="ABH" localSheetId="5">'[1]Données nettoyées'!#REF!</definedName>
    <definedName name="ABH" localSheetId="6">'[1]Données nettoyées'!#REF!</definedName>
    <definedName name="ABH" localSheetId="4">'[1]Données nettoyées'!#REF!</definedName>
    <definedName name="ABH" localSheetId="0">'[2]Données nettoyées'!#REF!</definedName>
    <definedName name="ABH">'[1]Données nettoyées'!#REF!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9" i="12" l="1"/>
  <c r="G138" i="12"/>
  <c r="G137" i="12"/>
  <c r="G136" i="12"/>
  <c r="G135" i="12"/>
  <c r="G133" i="12"/>
  <c r="G131" i="12"/>
  <c r="G130" i="12"/>
  <c r="G128" i="12"/>
  <c r="G127" i="12"/>
  <c r="G124" i="12"/>
  <c r="G123" i="12"/>
  <c r="G121" i="12"/>
  <c r="G120" i="12"/>
  <c r="G119" i="12"/>
  <c r="G118" i="12"/>
  <c r="G116" i="12"/>
  <c r="G115" i="12"/>
  <c r="G114" i="12"/>
  <c r="G113" i="12"/>
  <c r="G112" i="12"/>
  <c r="G110" i="12"/>
  <c r="G109" i="12"/>
  <c r="G107" i="12"/>
  <c r="G106" i="12"/>
  <c r="G104" i="12"/>
  <c r="G103" i="12"/>
  <c r="G102" i="12"/>
  <c r="G101" i="12"/>
  <c r="G99" i="12"/>
  <c r="G98" i="12"/>
  <c r="G96" i="12"/>
  <c r="G95" i="12"/>
  <c r="G94" i="12"/>
  <c r="G92" i="12"/>
  <c r="G91" i="12"/>
  <c r="G90" i="12"/>
  <c r="G88" i="12"/>
  <c r="G87" i="12"/>
  <c r="G86" i="12"/>
  <c r="G84" i="12"/>
  <c r="G83" i="12"/>
  <c r="G82" i="12"/>
  <c r="G80" i="12"/>
  <c r="G79" i="12"/>
  <c r="G78" i="12"/>
  <c r="G76" i="12"/>
  <c r="G75" i="12"/>
  <c r="G72" i="12"/>
  <c r="G69" i="12"/>
  <c r="G68" i="12"/>
  <c r="G67" i="12"/>
  <c r="G66" i="12"/>
  <c r="G65" i="12"/>
  <c r="G63" i="12"/>
  <c r="G62" i="12"/>
  <c r="G61" i="12"/>
  <c r="G59" i="12"/>
  <c r="G58" i="12"/>
  <c r="G56" i="12"/>
  <c r="G55" i="12"/>
  <c r="G54" i="12"/>
  <c r="G53" i="12"/>
  <c r="G51" i="12"/>
  <c r="G50" i="12"/>
  <c r="G49" i="12"/>
  <c r="G46" i="12"/>
  <c r="G45" i="12"/>
  <c r="G43" i="12"/>
  <c r="G42" i="12"/>
  <c r="G40" i="12"/>
  <c r="G38" i="12"/>
  <c r="G37" i="12"/>
  <c r="G36" i="12"/>
  <c r="G35" i="12"/>
  <c r="G33" i="12"/>
  <c r="G32" i="12"/>
  <c r="G30" i="12"/>
  <c r="G29" i="12"/>
  <c r="G28" i="12"/>
  <c r="G26" i="12"/>
  <c r="G25" i="12"/>
  <c r="G23" i="12"/>
  <c r="G22" i="12"/>
  <c r="G21" i="12"/>
  <c r="G20" i="12"/>
  <c r="G19" i="12"/>
  <c r="G17" i="12"/>
  <c r="G16" i="12"/>
  <c r="G15" i="12"/>
  <c r="G14" i="12"/>
  <c r="G12" i="12"/>
  <c r="G11" i="12"/>
  <c r="G9" i="12"/>
  <c r="G8" i="12"/>
  <c r="G7" i="12"/>
  <c r="J229" i="11"/>
  <c r="J228" i="11"/>
  <c r="J227" i="11"/>
  <c r="J226" i="11"/>
  <c r="J225" i="11"/>
  <c r="J224" i="11"/>
  <c r="J223" i="11"/>
  <c r="J222" i="11"/>
  <c r="J221" i="11"/>
  <c r="J219" i="11"/>
  <c r="J218" i="11"/>
  <c r="J217" i="11"/>
  <c r="J216" i="11"/>
  <c r="J215" i="11"/>
  <c r="J214" i="11"/>
  <c r="J213" i="11"/>
  <c r="J212" i="11"/>
  <c r="J210" i="11"/>
  <c r="J209" i="11"/>
  <c r="J208" i="11"/>
  <c r="J206" i="11"/>
  <c r="J205" i="11"/>
  <c r="J204" i="11"/>
  <c r="J203" i="11"/>
  <c r="J200" i="11"/>
  <c r="J199" i="11"/>
  <c r="J197" i="11"/>
  <c r="J195" i="11"/>
  <c r="J194" i="11"/>
  <c r="J193" i="11"/>
  <c r="J192" i="11"/>
  <c r="J191" i="11"/>
  <c r="J190" i="11"/>
  <c r="J188" i="11"/>
  <c r="J186" i="11"/>
  <c r="J185" i="11"/>
  <c r="J184" i="11"/>
  <c r="J183" i="11"/>
  <c r="J182" i="11"/>
  <c r="J180" i="11"/>
  <c r="J179" i="11"/>
  <c r="J178" i="11"/>
  <c r="J177" i="11"/>
  <c r="J176" i="11"/>
  <c r="J175" i="11"/>
  <c r="J173" i="11"/>
  <c r="J172" i="11"/>
  <c r="J171" i="11"/>
  <c r="J170" i="11"/>
  <c r="J169" i="11"/>
  <c r="J168" i="11"/>
  <c r="J167" i="11"/>
  <c r="J166" i="11"/>
  <c r="J164" i="11"/>
  <c r="J163" i="11"/>
  <c r="J162" i="11"/>
  <c r="J161" i="11"/>
  <c r="J160" i="11"/>
  <c r="J159" i="11"/>
  <c r="J158" i="11"/>
  <c r="J157" i="11"/>
  <c r="J156" i="11"/>
  <c r="J155" i="11"/>
  <c r="J154" i="11"/>
  <c r="J152" i="11"/>
  <c r="J151" i="11"/>
  <c r="J149" i="11"/>
  <c r="J148" i="11"/>
  <c r="J147" i="11"/>
  <c r="J146" i="11"/>
  <c r="J145" i="11"/>
  <c r="J144" i="11"/>
  <c r="J143" i="11"/>
  <c r="J142" i="11"/>
  <c r="J141" i="11"/>
  <c r="J140" i="11"/>
  <c r="J139" i="11"/>
  <c r="J137" i="11"/>
  <c r="J136" i="11"/>
  <c r="J135" i="11"/>
  <c r="J133" i="11"/>
  <c r="J132" i="11"/>
  <c r="J131" i="11"/>
  <c r="J130" i="11"/>
  <c r="J129" i="11"/>
  <c r="J128" i="11"/>
  <c r="J127" i="11"/>
  <c r="J126" i="11"/>
  <c r="J124" i="11"/>
  <c r="J123" i="11"/>
  <c r="J122" i="11"/>
  <c r="J121" i="11"/>
  <c r="J120" i="11"/>
  <c r="J119" i="11"/>
  <c r="J118" i="11"/>
  <c r="J117" i="11"/>
  <c r="J116" i="11"/>
  <c r="J113" i="11"/>
  <c r="J112" i="11"/>
  <c r="J111" i="11"/>
  <c r="J110" i="11"/>
  <c r="J109" i="11"/>
  <c r="J107" i="11"/>
  <c r="J106" i="11"/>
  <c r="J105" i="11"/>
  <c r="J104" i="11"/>
  <c r="J103" i="11"/>
  <c r="J102" i="11"/>
  <c r="J101" i="11"/>
  <c r="J100" i="11"/>
  <c r="J99" i="11"/>
  <c r="J98" i="11"/>
  <c r="J96" i="11"/>
  <c r="J95" i="11"/>
  <c r="J94" i="11"/>
  <c r="J93" i="11"/>
  <c r="J92" i="11"/>
  <c r="J91" i="11"/>
  <c r="J90" i="11"/>
  <c r="J88" i="11"/>
  <c r="J87" i="11"/>
  <c r="J86" i="11"/>
  <c r="J85" i="11"/>
  <c r="J84" i="11"/>
  <c r="J82" i="11"/>
  <c r="J81" i="11"/>
  <c r="J80" i="11"/>
  <c r="J79" i="11"/>
  <c r="J78" i="11"/>
  <c r="J77" i="11"/>
  <c r="J76" i="11"/>
  <c r="J74" i="11"/>
  <c r="J73" i="11"/>
  <c r="J72" i="11"/>
  <c r="J71" i="11"/>
  <c r="J68" i="11"/>
  <c r="J67" i="11"/>
  <c r="J66" i="11"/>
  <c r="J65" i="11"/>
  <c r="J64" i="11"/>
  <c r="J62" i="11"/>
  <c r="J61" i="11"/>
  <c r="J59" i="11"/>
  <c r="J58" i="11"/>
  <c r="J57" i="11"/>
  <c r="J56" i="11"/>
  <c r="J54" i="11"/>
  <c r="J53" i="11"/>
  <c r="J52" i="11"/>
  <c r="J51" i="11"/>
  <c r="J50" i="11"/>
  <c r="J48" i="11"/>
  <c r="J47" i="11"/>
  <c r="J46" i="11"/>
  <c r="J45" i="11"/>
  <c r="J43" i="11"/>
  <c r="J42" i="11"/>
  <c r="J41" i="11"/>
  <c r="J40" i="11"/>
  <c r="J39" i="11"/>
  <c r="J38" i="11"/>
  <c r="J37" i="11"/>
  <c r="J36" i="11"/>
  <c r="J35" i="11"/>
  <c r="J31" i="11"/>
  <c r="J30" i="11"/>
  <c r="J29" i="11"/>
  <c r="J28" i="11"/>
  <c r="J27" i="11"/>
  <c r="J25" i="11"/>
  <c r="J24" i="11"/>
  <c r="J23" i="11"/>
  <c r="J22" i="11"/>
  <c r="J21" i="11"/>
  <c r="J20" i="11"/>
  <c r="J19" i="11"/>
  <c r="J17" i="11"/>
  <c r="J16" i="11"/>
  <c r="J15" i="11"/>
  <c r="J14" i="11"/>
  <c r="J13" i="11"/>
  <c r="J12" i="11"/>
  <c r="J10" i="11"/>
  <c r="J9" i="11"/>
  <c r="J210" i="10" l="1"/>
  <c r="J209" i="10"/>
  <c r="J208" i="10"/>
  <c r="J207" i="10"/>
  <c r="J206" i="10"/>
  <c r="J205" i="10"/>
  <c r="J204" i="10"/>
  <c r="J203" i="10"/>
  <c r="J201" i="10"/>
  <c r="J200" i="10"/>
  <c r="J199" i="10"/>
  <c r="J198" i="10"/>
  <c r="J197" i="10"/>
  <c r="J196" i="10"/>
  <c r="J195" i="10"/>
  <c r="J193" i="10"/>
  <c r="J192" i="10"/>
  <c r="J190" i="10"/>
  <c r="J189" i="10"/>
  <c r="J188" i="10"/>
  <c r="J187" i="10"/>
  <c r="J184" i="10"/>
  <c r="J183" i="10"/>
  <c r="J181" i="10"/>
  <c r="J180" i="10"/>
  <c r="J179" i="10"/>
  <c r="J178" i="10"/>
  <c r="J176" i="10"/>
  <c r="J175" i="10"/>
  <c r="J174" i="10"/>
  <c r="J173" i="10"/>
  <c r="J172" i="10"/>
  <c r="J170" i="10"/>
  <c r="J169" i="10"/>
  <c r="J167" i="10"/>
  <c r="J166" i="10"/>
  <c r="J165" i="10"/>
  <c r="J164" i="10"/>
  <c r="J162" i="10"/>
  <c r="J161" i="10"/>
  <c r="J160" i="10"/>
  <c r="J159" i="10"/>
  <c r="J158" i="10"/>
  <c r="J156" i="10"/>
  <c r="J155" i="10"/>
  <c r="J154" i="10"/>
  <c r="J153" i="10"/>
  <c r="J152" i="10"/>
  <c r="J151" i="10"/>
  <c r="J149" i="10"/>
  <c r="J148" i="10"/>
  <c r="J147" i="10"/>
  <c r="J146" i="10"/>
  <c r="J145" i="10"/>
  <c r="J144" i="10"/>
  <c r="J142" i="10"/>
  <c r="J141" i="10"/>
  <c r="J140" i="10"/>
  <c r="J138" i="10"/>
  <c r="J137" i="10"/>
  <c r="J136" i="10"/>
  <c r="J134" i="10"/>
  <c r="J133" i="10"/>
  <c r="J131" i="10"/>
  <c r="J130" i="10"/>
  <c r="J128" i="10"/>
  <c r="J127" i="10"/>
  <c r="J125" i="10"/>
  <c r="J124" i="10"/>
  <c r="J123" i="10"/>
  <c r="J122" i="10"/>
  <c r="J121" i="10"/>
  <c r="J120" i="10"/>
  <c r="J119" i="10"/>
  <c r="J117" i="10"/>
  <c r="J116" i="10"/>
  <c r="J115" i="10"/>
  <c r="J114" i="10"/>
  <c r="J113" i="10"/>
  <c r="J112" i="10"/>
  <c r="J111" i="10"/>
  <c r="J110" i="10"/>
  <c r="J107" i="10"/>
  <c r="J106" i="10"/>
  <c r="J105" i="10"/>
  <c r="J103" i="10"/>
  <c r="J102" i="10"/>
  <c r="J101" i="10"/>
  <c r="J100" i="10"/>
  <c r="J99" i="10"/>
  <c r="J98" i="10"/>
  <c r="J97" i="10"/>
  <c r="J95" i="10"/>
  <c r="J94" i="10"/>
  <c r="J93" i="10"/>
  <c r="J92" i="10"/>
  <c r="J90" i="10"/>
  <c r="J89" i="10"/>
  <c r="J88" i="10"/>
  <c r="J86" i="10"/>
  <c r="J85" i="10"/>
  <c r="J84" i="10"/>
  <c r="J83" i="10"/>
  <c r="J82" i="10"/>
  <c r="J81" i="10"/>
  <c r="J80" i="10"/>
  <c r="J78" i="10"/>
  <c r="J77" i="10"/>
  <c r="J74" i="10"/>
  <c r="J73" i="10"/>
  <c r="J72" i="10"/>
  <c r="J71" i="10"/>
  <c r="J70" i="10"/>
  <c r="J68" i="10"/>
  <c r="J67" i="10"/>
  <c r="J65" i="10"/>
  <c r="J64" i="10"/>
  <c r="J63" i="10"/>
  <c r="J62" i="10"/>
  <c r="J60" i="10"/>
  <c r="J59" i="10"/>
  <c r="J58" i="10"/>
  <c r="J57" i="10"/>
  <c r="J55" i="10"/>
  <c r="J54" i="10"/>
  <c r="J53" i="10"/>
  <c r="J52" i="10"/>
  <c r="J51" i="10"/>
  <c r="J49" i="10"/>
  <c r="J48" i="10"/>
  <c r="J47" i="10"/>
  <c r="J46" i="10"/>
  <c r="J45" i="10"/>
  <c r="J44" i="10"/>
  <c r="J43" i="10"/>
  <c r="J41" i="10"/>
  <c r="J40" i="10"/>
  <c r="J39" i="10"/>
  <c r="J38" i="10"/>
  <c r="J37" i="10"/>
  <c r="J36" i="10"/>
  <c r="J34" i="10"/>
  <c r="J33" i="10"/>
  <c r="J32" i="10"/>
  <c r="J31" i="10"/>
  <c r="J30" i="10"/>
  <c r="J29" i="10"/>
  <c r="J27" i="10"/>
  <c r="J26" i="10"/>
  <c r="J25" i="10"/>
  <c r="J24" i="10"/>
  <c r="J23" i="10"/>
  <c r="J22" i="10"/>
  <c r="J21" i="10"/>
  <c r="J20" i="10"/>
  <c r="J19" i="10"/>
  <c r="J17" i="10"/>
  <c r="J16" i="10"/>
  <c r="J15" i="10"/>
  <c r="J14" i="10"/>
  <c r="J12" i="10"/>
  <c r="J11" i="10"/>
  <c r="J10" i="10"/>
  <c r="J9" i="10"/>
  <c r="F135" i="9" l="1"/>
  <c r="F134" i="9"/>
  <c r="F133" i="9"/>
  <c r="F132" i="9"/>
  <c r="F130" i="9"/>
  <c r="F129" i="9"/>
  <c r="F128" i="9"/>
  <c r="F126" i="9"/>
  <c r="F124" i="9"/>
  <c r="F123" i="9"/>
  <c r="F122" i="9"/>
  <c r="F119" i="9"/>
  <c r="F117" i="9"/>
  <c r="F115" i="9"/>
  <c r="F113" i="9"/>
  <c r="F111" i="9"/>
  <c r="F109" i="9"/>
  <c r="F108" i="9"/>
  <c r="F107" i="9"/>
  <c r="F106" i="9"/>
  <c r="F104" i="9"/>
  <c r="F103" i="9"/>
  <c r="F101" i="9"/>
  <c r="F100" i="9"/>
  <c r="F99" i="9"/>
  <c r="F97" i="9"/>
  <c r="F96" i="9"/>
  <c r="F94" i="9"/>
  <c r="F92" i="9"/>
  <c r="F90" i="9"/>
  <c r="F89" i="9"/>
  <c r="F87" i="9"/>
  <c r="F86" i="9"/>
  <c r="F85" i="9"/>
  <c r="F84" i="9"/>
  <c r="F83" i="9"/>
  <c r="F82" i="9"/>
  <c r="F81" i="9"/>
  <c r="F78" i="9"/>
  <c r="F77" i="9"/>
  <c r="F76" i="9"/>
  <c r="F75" i="9"/>
  <c r="F73" i="9"/>
  <c r="F72" i="9"/>
  <c r="F71" i="9"/>
  <c r="F70" i="9"/>
  <c r="F68" i="9"/>
  <c r="F67" i="9"/>
  <c r="F66" i="9"/>
  <c r="F65" i="9"/>
  <c r="F64" i="9"/>
  <c r="F62" i="9"/>
  <c r="F60" i="9"/>
  <c r="F59" i="9"/>
  <c r="F58" i="9"/>
  <c r="F57" i="9"/>
  <c r="F56" i="9"/>
  <c r="F54" i="9"/>
  <c r="F53" i="9"/>
  <c r="F52" i="9"/>
  <c r="F49" i="9"/>
  <c r="F47" i="9"/>
  <c r="F45" i="9"/>
  <c r="F44" i="9"/>
  <c r="F42" i="9"/>
  <c r="F41" i="9"/>
  <c r="F40" i="9"/>
  <c r="F39" i="9"/>
  <c r="F37" i="9"/>
  <c r="F35" i="9"/>
  <c r="F34" i="9"/>
  <c r="F33" i="9"/>
  <c r="F32" i="9"/>
  <c r="F31" i="9"/>
  <c r="F30" i="9"/>
  <c r="F28" i="9"/>
  <c r="F26" i="9"/>
  <c r="F25" i="9"/>
  <c r="F24" i="9"/>
  <c r="F23" i="9"/>
  <c r="F22" i="9"/>
  <c r="F21" i="9"/>
  <c r="F19" i="9"/>
  <c r="F18" i="9"/>
  <c r="F17" i="9"/>
  <c r="F16" i="9"/>
  <c r="F15" i="9"/>
  <c r="F14" i="9"/>
  <c r="F12" i="9"/>
  <c r="F11" i="9"/>
  <c r="F9" i="9"/>
  <c r="F8" i="9"/>
  <c r="F7" i="9"/>
  <c r="F84" i="7" l="1"/>
  <c r="F83" i="7"/>
  <c r="F87" i="7"/>
  <c r="F86" i="7"/>
  <c r="F94" i="7"/>
  <c r="F93" i="7"/>
  <c r="F92" i="7"/>
  <c r="F91" i="7"/>
  <c r="F90" i="7"/>
  <c r="F89" i="7"/>
  <c r="F101" i="7"/>
  <c r="F100" i="7"/>
  <c r="F105" i="7"/>
  <c r="F125" i="7"/>
  <c r="F124" i="7"/>
  <c r="F123" i="7"/>
  <c r="F121" i="7"/>
  <c r="F119" i="7"/>
  <c r="F118" i="7"/>
  <c r="F116" i="7"/>
  <c r="F115" i="7"/>
  <c r="F112" i="7"/>
  <c r="F111" i="7"/>
  <c r="F109" i="7"/>
  <c r="F107" i="7"/>
  <c r="F106" i="7"/>
  <c r="F103" i="7"/>
  <c r="F98" i="7"/>
  <c r="F97" i="7"/>
  <c r="F96" i="7"/>
  <c r="F81" i="7"/>
  <c r="F80" i="7"/>
  <c r="F78" i="7"/>
  <c r="F76" i="7"/>
  <c r="F75" i="7"/>
  <c r="F74" i="7"/>
  <c r="F73" i="7"/>
  <c r="F71" i="7"/>
  <c r="F70" i="7"/>
  <c r="F69" i="7"/>
  <c r="F66" i="7"/>
  <c r="F64" i="7"/>
  <c r="F63" i="7"/>
  <c r="F61" i="7"/>
  <c r="F60" i="7"/>
  <c r="F58" i="7"/>
  <c r="F57" i="7"/>
  <c r="F56" i="7"/>
  <c r="F54" i="7"/>
  <c r="F53" i="7"/>
  <c r="F52" i="7"/>
  <c r="F50" i="7"/>
  <c r="F49" i="7"/>
  <c r="F46" i="7"/>
  <c r="F45" i="7"/>
  <c r="F44" i="7"/>
  <c r="F42" i="7"/>
  <c r="F41" i="7"/>
  <c r="F40" i="7"/>
  <c r="F38" i="7"/>
  <c r="F37" i="7"/>
  <c r="F36" i="7"/>
  <c r="F34" i="7"/>
  <c r="F33" i="7"/>
  <c r="F32" i="7"/>
  <c r="F31" i="7"/>
  <c r="F29" i="7"/>
  <c r="F27" i="7"/>
  <c r="F26" i="7"/>
  <c r="F25" i="7"/>
  <c r="F23" i="7"/>
  <c r="F22" i="7"/>
  <c r="F21" i="7"/>
  <c r="F19" i="7"/>
  <c r="F18" i="7"/>
  <c r="F16" i="7"/>
  <c r="F15" i="7"/>
  <c r="F14" i="7"/>
  <c r="F12" i="7"/>
  <c r="F11" i="7"/>
  <c r="F10" i="7"/>
  <c r="F8" i="7"/>
  <c r="F7" i="7"/>
  <c r="J25" i="3" l="1"/>
  <c r="J107" i="3"/>
  <c r="J106" i="3"/>
  <c r="J108" i="3"/>
  <c r="J109" i="3"/>
  <c r="J110" i="3"/>
  <c r="J68" i="3"/>
  <c r="J41" i="3"/>
  <c r="J42" i="3"/>
  <c r="J43" i="3"/>
  <c r="J44" i="3"/>
  <c r="J45" i="3"/>
  <c r="J46" i="3"/>
  <c r="J47" i="3"/>
  <c r="J40" i="3"/>
  <c r="J135" i="3"/>
  <c r="J105" i="3"/>
  <c r="J83" i="3"/>
  <c r="J75" i="3"/>
  <c r="J171" i="3" l="1"/>
  <c r="J129" i="3"/>
  <c r="J118" i="3"/>
  <c r="J37" i="3"/>
  <c r="J20" i="3"/>
  <c r="J117" i="3"/>
  <c r="J128" i="3"/>
  <c r="J140" i="3"/>
  <c r="J141" i="3"/>
  <c r="J147" i="3"/>
  <c r="J154" i="3"/>
  <c r="J163" i="3"/>
  <c r="J181" i="3"/>
  <c r="J180" i="3"/>
  <c r="J136" i="3"/>
  <c r="J55" i="3"/>
  <c r="J190" i="3"/>
  <c r="J54" i="3"/>
  <c r="J29" i="3"/>
  <c r="J30" i="3"/>
  <c r="J36" i="3"/>
  <c r="J53" i="3"/>
  <c r="J61" i="3"/>
  <c r="J79" i="3"/>
  <c r="J78" i="3"/>
  <c r="J101" i="3"/>
  <c r="J138" i="3"/>
  <c r="J58" i="3"/>
  <c r="J59" i="3"/>
  <c r="J51" i="3"/>
  <c r="J56" i="3"/>
  <c r="J52" i="3"/>
  <c r="J50" i="3"/>
  <c r="J49" i="3"/>
  <c r="J38" i="3"/>
  <c r="J35" i="3"/>
  <c r="J34" i="3"/>
  <c r="J33" i="3"/>
  <c r="J31" i="3"/>
  <c r="J28" i="3"/>
  <c r="J27" i="3"/>
  <c r="J26" i="3"/>
  <c r="J24" i="3"/>
  <c r="J23" i="3"/>
  <c r="J19" i="3"/>
  <c r="J17" i="3"/>
  <c r="J16" i="3"/>
  <c r="J15" i="3"/>
  <c r="J9" i="3"/>
  <c r="J12" i="3"/>
  <c r="J11" i="3"/>
  <c r="J10" i="3"/>
  <c r="J14" i="3"/>
  <c r="J174" i="3"/>
  <c r="J175" i="3"/>
  <c r="J176" i="3"/>
  <c r="J162" i="3"/>
  <c r="J64" i="3"/>
  <c r="J153" i="3"/>
  <c r="J186" i="3"/>
  <c r="J187" i="3"/>
  <c r="J188" i="3"/>
  <c r="J158" i="3"/>
  <c r="J159" i="3"/>
  <c r="J160" i="3"/>
  <c r="J139" i="3"/>
  <c r="J142" i="3"/>
  <c r="J134" i="3"/>
  <c r="J132" i="3"/>
  <c r="J124" i="3"/>
  <c r="J125" i="3"/>
  <c r="J126" i="3"/>
  <c r="J127" i="3"/>
  <c r="J130" i="3"/>
  <c r="J113" i="3"/>
  <c r="J114" i="3"/>
  <c r="J115" i="3"/>
  <c r="J116" i="3"/>
  <c r="J119" i="3"/>
  <c r="J102" i="3"/>
  <c r="J92" i="3"/>
  <c r="J93" i="3"/>
  <c r="J94" i="3"/>
  <c r="J95" i="3"/>
  <c r="J96" i="3"/>
  <c r="J97" i="3"/>
  <c r="J98" i="3"/>
  <c r="J84" i="3"/>
  <c r="J71" i="3"/>
  <c r="J67" i="3"/>
  <c r="J62" i="3" l="1"/>
  <c r="J65" i="3"/>
  <c r="J72" i="3"/>
  <c r="J73" i="3"/>
  <c r="J76" i="3"/>
  <c r="J77" i="3"/>
  <c r="J80" i="3"/>
  <c r="J82" i="3"/>
  <c r="J86" i="3"/>
  <c r="J87" i="3"/>
  <c r="J88" i="3"/>
  <c r="J89" i="3"/>
  <c r="J90" i="3"/>
  <c r="J100" i="3"/>
  <c r="J111" i="3"/>
  <c r="J121" i="3"/>
  <c r="J123" i="3"/>
  <c r="J144" i="3"/>
  <c r="J145" i="3"/>
  <c r="J146" i="3"/>
  <c r="J149" i="3"/>
  <c r="J150" i="3"/>
  <c r="J151" i="3"/>
  <c r="J155" i="3"/>
  <c r="J157" i="3"/>
  <c r="J164" i="3"/>
  <c r="J166" i="3"/>
  <c r="J169" i="3"/>
  <c r="J170" i="3"/>
  <c r="J172" i="3"/>
  <c r="J178" i="3"/>
  <c r="J179" i="3"/>
  <c r="J182" i="3"/>
  <c r="J183" i="3"/>
  <c r="J185" i="3"/>
  <c r="J189" i="3"/>
  <c r="J191" i="3"/>
  <c r="J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Aysha Valery</author>
  </authors>
  <commentList>
    <comment ref="B9" authorId="0" shapeId="0" xr:uid="{5088B97B-A1B1-415B-9BA7-88A99C3F5F25}">
      <text>
        <r>
          <rPr>
            <b/>
            <sz val="9"/>
            <color indexed="81"/>
            <rFont val="Tahoma"/>
            <family val="2"/>
          </rPr>
          <t>Aysha Valery:</t>
        </r>
        <r>
          <rPr>
            <sz val="9"/>
            <color indexed="81"/>
            <rFont val="Tahoma"/>
            <family val="2"/>
          </rPr>
          <t xml:space="preserve">
Transfert  de crédit téléphonique, orange money</t>
        </r>
      </text>
    </comment>
    <comment ref="C9" authorId="0" shapeId="0" xr:uid="{92A4002B-6C6A-440E-A057-6F30CE698C12}">
      <text>
        <r>
          <rPr>
            <b/>
            <sz val="9"/>
            <color indexed="81"/>
            <rFont val="Tahoma"/>
            <family val="2"/>
          </rPr>
          <t>Aysha Valery:</t>
        </r>
        <r>
          <rPr>
            <sz val="9"/>
            <color indexed="81"/>
            <rFont val="Tahoma"/>
            <family val="2"/>
          </rPr>
          <t xml:space="preserve">
Orange money  et le transfert de crédit téléphonique </t>
        </r>
      </text>
    </comment>
    <comment ref="D9" authorId="0" shapeId="0" xr:uid="{3D2E6ADD-DDD7-4C13-86C7-49F9D22BAFDB}">
      <text>
        <r>
          <rPr>
            <b/>
            <sz val="9"/>
            <color indexed="81"/>
            <rFont val="Tahoma"/>
            <family val="2"/>
          </rPr>
          <t>Aysha Valery:</t>
        </r>
        <r>
          <rPr>
            <sz val="9"/>
            <color indexed="81"/>
            <rFont val="Tahoma"/>
            <family val="2"/>
          </rPr>
          <t xml:space="preserve">
Orange money  et les transferts de crédits . </t>
        </r>
      </text>
    </comment>
    <comment ref="B10" authorId="0" shapeId="0" xr:uid="{B3D78192-A9D5-4032-A86B-B96617B37F31}">
      <text>
        <r>
          <rPr>
            <b/>
            <sz val="9"/>
            <color indexed="81"/>
            <rFont val="Tahoma"/>
            <family val="2"/>
          </rPr>
          <t>Aysha Valery:</t>
        </r>
        <r>
          <rPr>
            <sz val="9"/>
            <color indexed="81"/>
            <rFont val="Tahoma"/>
            <family val="2"/>
          </rPr>
          <t xml:space="preserve">
Transfert  de crédit téléphonique, orange money</t>
        </r>
      </text>
    </comment>
    <comment ref="C10" authorId="0" shapeId="0" xr:uid="{E1AA039C-0A5E-4BB3-8D3E-A1B2DEF3885D}">
      <text>
        <r>
          <rPr>
            <b/>
            <sz val="9"/>
            <color indexed="81"/>
            <rFont val="Tahoma"/>
            <family val="2"/>
          </rPr>
          <t>Aysha Valery:</t>
        </r>
        <r>
          <rPr>
            <sz val="9"/>
            <color indexed="81"/>
            <rFont val="Tahoma"/>
            <family val="2"/>
          </rPr>
          <t xml:space="preserve">
Orange money  et le transfert de crédit téléphonique </t>
        </r>
      </text>
    </comment>
    <comment ref="D10" authorId="0" shapeId="0" xr:uid="{A2CB7294-C9C7-4150-8088-4D4067FB2DEC}">
      <text>
        <r>
          <rPr>
            <b/>
            <sz val="9"/>
            <color indexed="81"/>
            <rFont val="Tahoma"/>
            <family val="2"/>
          </rPr>
          <t>Aysha Valery:</t>
        </r>
        <r>
          <rPr>
            <sz val="9"/>
            <color indexed="81"/>
            <rFont val="Tahoma"/>
            <family val="2"/>
          </rPr>
          <t xml:space="preserve">
Orange money  et les transferts de crédits . </t>
        </r>
      </text>
    </comment>
    <comment ref="B12" authorId="0" shapeId="0" xr:uid="{D7E9B472-CE29-47A1-8F89-A38AD139F5BE}">
      <text>
        <r>
          <rPr>
            <b/>
            <sz val="9"/>
            <color indexed="81"/>
            <rFont val="Tahoma"/>
            <family val="2"/>
          </rPr>
          <t>Aysha Valery:</t>
        </r>
        <r>
          <rPr>
            <sz val="9"/>
            <color indexed="81"/>
            <rFont val="Tahoma"/>
            <family val="2"/>
          </rPr>
          <t xml:space="preserve">
Avantage: Transfert rapide et sûreté dans la transaction pas besoin d'un intermédiaire. </t>
        </r>
      </text>
    </comment>
    <comment ref="D12" authorId="0" shapeId="0" xr:uid="{60BFBF29-B942-477D-B030-2B38C8267D47}">
      <text>
        <r>
          <rPr>
            <b/>
            <sz val="9"/>
            <color indexed="81"/>
            <rFont val="Tahoma"/>
            <family val="2"/>
          </rPr>
          <t>Aysha Valery:</t>
        </r>
        <r>
          <rPr>
            <sz val="9"/>
            <color indexed="81"/>
            <rFont val="Tahoma"/>
            <family val="2"/>
          </rPr>
          <t xml:space="preserve">
La rapidité dans les transactions, c'est à dire la sûreté dans les transactions, l'argent ne peut pas être volé ni perdu.</t>
        </r>
      </text>
    </comment>
    <comment ref="B13" authorId="0" shapeId="0" xr:uid="{964CEE30-B165-4468-9A4B-F2C9B941B8E5}">
      <text>
        <r>
          <rPr>
            <b/>
            <sz val="9"/>
            <color indexed="81"/>
            <rFont val="Tahoma"/>
            <family val="2"/>
          </rPr>
          <t>Aysha Valery:</t>
        </r>
        <r>
          <rPr>
            <sz val="9"/>
            <color indexed="81"/>
            <rFont val="Tahoma"/>
            <family val="2"/>
          </rPr>
          <t xml:space="preserve">
H3 : c’est rapide car il n’a pas besoin d’aller voir un transportateur pour faire ta commission</t>
        </r>
      </text>
    </comment>
    <comment ref="B14" authorId="0" shapeId="0" xr:uid="{DC70DC25-41B8-471A-910C-D5B4BD884758}">
      <text>
        <r>
          <rPr>
            <b/>
            <sz val="9"/>
            <color indexed="81"/>
            <rFont val="Tahoma"/>
            <family val="2"/>
          </rPr>
          <t>Aysha Valery:</t>
        </r>
        <r>
          <rPr>
            <sz val="9"/>
            <color indexed="81"/>
            <rFont val="Tahoma"/>
            <family val="2"/>
          </rPr>
          <t xml:space="preserve">
H5 : L’autre avantage c’est la facilité de service qui ne demande pas beaucoup de formalité</t>
        </r>
      </text>
    </comment>
    <comment ref="C14" authorId="0" shapeId="0" xr:uid="{3FAE374E-9863-4D48-8E64-295410EE1EE8}">
      <text>
        <r>
          <rPr>
            <b/>
            <sz val="9"/>
            <color indexed="81"/>
            <rFont val="Tahoma"/>
            <family val="2"/>
          </rPr>
          <t>Aysha Valery:</t>
        </r>
        <r>
          <rPr>
            <sz val="9"/>
            <color indexed="81"/>
            <rFont val="Tahoma"/>
            <family val="2"/>
          </rPr>
          <t xml:space="preserve">
La facilité dans la distribution et l'utilisation sur le marché. </t>
        </r>
      </text>
    </comment>
    <comment ref="B15" authorId="0" shapeId="0" xr:uid="{793EB3E1-ABCF-4A34-86D4-694FA88B0699}">
      <text>
        <r>
          <rPr>
            <b/>
            <sz val="9"/>
            <color indexed="81"/>
            <rFont val="Tahoma"/>
            <family val="2"/>
          </rPr>
          <t>Aysha Valery:</t>
        </r>
        <r>
          <rPr>
            <sz val="9"/>
            <color indexed="81"/>
            <rFont val="Tahoma"/>
            <family val="2"/>
          </rPr>
          <t xml:space="preserve">
H4 : pour moi, ça nous permet de garder notre argent en toute sécurité là où les voleurs ne peuvent pas aller prendre. Elle est rapide et vite faite.</t>
        </r>
      </text>
    </comment>
    <comment ref="B16" authorId="0" shapeId="0" xr:uid="{ED463A11-9A7D-4BAC-8F4D-D77CA9668EF0}">
      <text>
        <r>
          <rPr>
            <b/>
            <sz val="9"/>
            <color indexed="81"/>
            <rFont val="Tahoma"/>
            <family val="2"/>
          </rPr>
          <t>Aysha Valery:</t>
        </r>
        <r>
          <rPr>
            <sz val="9"/>
            <color indexed="81"/>
            <rFont val="Tahoma"/>
            <family val="2"/>
          </rPr>
          <t xml:space="preserve">
H1 : pour recevoir et envoyer de l’argent tu n’a pas besoin d’attendre plus de temps s’il y’a personne chez l’agent tu peux passer moins de 5 minutes </t>
        </r>
      </text>
    </comment>
    <comment ref="C17" authorId="0" shapeId="0" xr:uid="{6D89B14D-B6AD-4686-9F6B-D502BF0B2E55}">
      <text>
        <r>
          <rPr>
            <b/>
            <sz val="9"/>
            <color indexed="81"/>
            <rFont val="Tahoma"/>
            <family val="2"/>
          </rPr>
          <t>Aysha Valery:</t>
        </r>
        <r>
          <rPr>
            <sz val="9"/>
            <color indexed="81"/>
            <rFont val="Tahoma"/>
            <family val="2"/>
          </rPr>
          <t xml:space="preserve">
Ça nous donne l'opportunité d'échanger avec ce que nous voulons </t>
        </r>
      </text>
    </comment>
    <comment ref="B19" authorId="0" shapeId="0" xr:uid="{ED6BAE9B-4911-458A-9829-C5FCB5409F73}">
      <text>
        <r>
          <rPr>
            <b/>
            <sz val="9"/>
            <color indexed="81"/>
            <rFont val="Tahoma"/>
            <family val="2"/>
          </rPr>
          <t>Aysha Valery:</t>
        </r>
        <r>
          <rPr>
            <sz val="9"/>
            <color indexed="81"/>
            <rFont val="Tahoma"/>
            <family val="2"/>
          </rPr>
          <t xml:space="preserve">
Coupure de l’argent</t>
        </r>
      </text>
    </comment>
    <comment ref="B20" authorId="0" shapeId="0" xr:uid="{AE2FEA50-4BCC-40CA-A5F6-949B82F27B93}">
      <text>
        <r>
          <rPr>
            <b/>
            <sz val="9"/>
            <color indexed="81"/>
            <rFont val="Tahoma"/>
            <family val="2"/>
          </rPr>
          <t>Aysha Valery:</t>
        </r>
        <r>
          <rPr>
            <sz val="9"/>
            <color indexed="81"/>
            <rFont val="Tahoma"/>
            <family val="2"/>
          </rPr>
          <t xml:space="preserve">
H5 : le coût est cher si tu veux envoyer le crédit de 10 000XAF par exemple l’agent va déduire 1000XAF ou 2000 XAF. Il va te rester 8000 ou 9000 XAF</t>
        </r>
      </text>
    </comment>
    <comment ref="D20" authorId="0" shapeId="0" xr:uid="{5A429C75-F16B-4A33-A137-BA2E906659DB}">
      <text>
        <r>
          <rPr>
            <b/>
            <sz val="9"/>
            <color indexed="81"/>
            <rFont val="Tahoma"/>
            <family val="2"/>
          </rPr>
          <t>Aysha Valery:</t>
        </r>
        <r>
          <rPr>
            <sz val="9"/>
            <color indexed="81"/>
            <rFont val="Tahoma"/>
            <family val="2"/>
          </rPr>
          <t xml:space="preserve">
Les coûts des transactions pour le crédit est très cher. </t>
        </r>
      </text>
    </comment>
    <comment ref="B21" authorId="0" shapeId="0" xr:uid="{F5501B30-798B-418C-AE16-A2F1510F797C}">
      <text>
        <r>
          <rPr>
            <b/>
            <sz val="9"/>
            <color indexed="81"/>
            <rFont val="Tahoma"/>
            <family val="2"/>
          </rPr>
          <t>Aysha Valery:</t>
        </r>
        <r>
          <rPr>
            <sz val="9"/>
            <color indexed="81"/>
            <rFont val="Tahoma"/>
            <family val="2"/>
          </rPr>
          <t xml:space="preserve">
H8 : les difficultés sont surtout le problème de réseau si tu veux faire des retraits ou envoyer de l’argent tu ne peux pas. </t>
        </r>
      </text>
    </comment>
    <comment ref="D21" authorId="0" shapeId="0" xr:uid="{F6FA3490-7697-4B7B-ADBA-C481205D4544}">
      <text>
        <r>
          <rPr>
            <b/>
            <sz val="9"/>
            <color indexed="81"/>
            <rFont val="Tahoma"/>
            <family val="2"/>
          </rPr>
          <t>Aysha Valery:</t>
        </r>
        <r>
          <rPr>
            <sz val="9"/>
            <color indexed="81"/>
            <rFont val="Tahoma"/>
            <family val="2"/>
          </rPr>
          <t xml:space="preserve">
L'instabilité du réseau qui n'ait pas stable. </t>
        </r>
      </text>
    </comment>
    <comment ref="B22" authorId="0" shapeId="0" xr:uid="{979AA78C-D7BC-402B-B1CD-456121F78C27}">
      <text>
        <r>
          <rPr>
            <b/>
            <sz val="9"/>
            <color indexed="81"/>
            <rFont val="Tahoma"/>
            <family val="2"/>
          </rPr>
          <t>Aysha Valery:</t>
        </r>
        <r>
          <rPr>
            <sz val="9"/>
            <color indexed="81"/>
            <rFont val="Tahoma"/>
            <family val="2"/>
          </rPr>
          <t xml:space="preserve">
Parfois l’agent te dit qu’il n’a pas de quota décharge alors tu vas patienter jusqu’à ca soit trouvé le quota cela prendre une journée entière.</t>
        </r>
      </text>
    </comment>
    <comment ref="B23" authorId="0" shapeId="0" xr:uid="{6F7AB7C1-C057-4A12-893C-C93B64C063C5}">
      <text>
        <r>
          <rPr>
            <b/>
            <sz val="9"/>
            <color indexed="81"/>
            <rFont val="Tahoma"/>
            <family val="2"/>
          </rPr>
          <t>Aysha Valery:</t>
        </r>
        <r>
          <rPr>
            <sz val="9"/>
            <color indexed="81"/>
            <rFont val="Tahoma"/>
            <family val="2"/>
          </rPr>
          <t xml:space="preserve">
H1 : la distance pour aller au marché central est trop loin. Tu paie 500XAF aller-retour</t>
        </r>
      </text>
    </comment>
    <comment ref="D24" authorId="0" shapeId="0" xr:uid="{8642C735-85C4-44EC-8E7A-AC54E013959B}">
      <text>
        <r>
          <rPr>
            <b/>
            <sz val="9"/>
            <color indexed="81"/>
            <rFont val="Tahoma"/>
            <family val="2"/>
          </rPr>
          <t>Aysha Valery:</t>
        </r>
        <r>
          <rPr>
            <sz val="9"/>
            <color indexed="81"/>
            <rFont val="Tahoma"/>
            <family val="2"/>
          </rPr>
          <t xml:space="preserve">
Certains ne maîtrisent pas l'utilisation de téléphone.</t>
        </r>
      </text>
    </comment>
    <comment ref="B27" authorId="0" shapeId="0" xr:uid="{49DBCB6E-EFE3-4129-B7F4-6B61272BCA9B}">
      <text>
        <r>
          <rPr>
            <b/>
            <sz val="9"/>
            <color indexed="81"/>
            <rFont val="Tahoma"/>
            <family val="2"/>
          </rPr>
          <t>Aysha Valery:</t>
        </r>
        <r>
          <rPr>
            <sz val="9"/>
            <color indexed="81"/>
            <rFont val="Tahoma"/>
            <family val="2"/>
          </rPr>
          <t xml:space="preserve">
Non, parce qu’on a même pas de moyens d’ouvrir un compte bancaire. C’est pas facile à ouvrir un compte, on a même pas de documents nécessaires et aussi le bureau bancaire n’est pas chez nous.</t>
        </r>
      </text>
    </comment>
    <comment ref="B28" authorId="0" shapeId="0" xr:uid="{7B4D61DE-DA0C-4211-BE9B-4D21E6C5A016}">
      <text>
        <r>
          <rPr>
            <b/>
            <sz val="9"/>
            <color indexed="81"/>
            <rFont val="Tahoma"/>
            <family val="2"/>
          </rPr>
          <t>Aysha Valery:</t>
        </r>
        <r>
          <rPr>
            <sz val="9"/>
            <color indexed="81"/>
            <rFont val="Tahoma"/>
            <family val="2"/>
          </rPr>
          <t xml:space="preserve">
H1- si tu prends 10 personnes dans notre localité, peut-être 1 personne a un compte, je dirais même personne car les banques sont toutes au niveau de Bangui. Autre problème c’est les documents pour ouvrir un compte, aussi l’argent pour ouvrir un compte bancaire est très cher pour nous les pauvres cultivateurs</t>
        </r>
      </text>
    </comment>
    <comment ref="C28" authorId="0" shapeId="0" xr:uid="{19955836-B58C-427C-B6EA-F44B2F9B8375}">
      <text>
        <r>
          <rPr>
            <b/>
            <sz val="9"/>
            <color indexed="81"/>
            <rFont val="Tahoma"/>
            <family val="2"/>
          </rPr>
          <t>Aysha Valery:</t>
        </r>
        <r>
          <rPr>
            <sz val="9"/>
            <color indexed="81"/>
            <rFont val="Tahoma"/>
            <family val="2"/>
          </rPr>
          <t xml:space="preserve">
Non, l'accès à ces banques est très difficile pour nous.</t>
        </r>
      </text>
    </comment>
    <comment ref="D28" authorId="0" shapeId="0" xr:uid="{74ABA58E-CFE3-46C4-A3CD-2B4EDFA4DB94}">
      <text>
        <r>
          <rPr>
            <b/>
            <sz val="9"/>
            <color indexed="81"/>
            <rFont val="Tahoma"/>
            <family val="2"/>
          </rPr>
          <t>Aysha Valery:</t>
        </r>
        <r>
          <rPr>
            <sz val="9"/>
            <color indexed="81"/>
            <rFont val="Tahoma"/>
            <family val="2"/>
          </rPr>
          <t xml:space="preserve">
Non, ici personne n'a ouvert un compte bancaire. Car les banques ne sont pas  sur place dans notre localité et la distance d'aller à la  capitale est trop loin et ça coûte très cher.</t>
        </r>
      </text>
    </comment>
    <comment ref="B29" authorId="0" shapeId="0" xr:uid="{45E50D4E-3880-473B-A0B1-18D47133AFAD}">
      <text>
        <r>
          <rPr>
            <b/>
            <sz val="9"/>
            <color indexed="81"/>
            <rFont val="Tahoma"/>
            <family val="2"/>
          </rPr>
          <t>Aysha Valery:</t>
        </r>
        <r>
          <rPr>
            <sz val="9"/>
            <color indexed="81"/>
            <rFont val="Tahoma"/>
            <family val="2"/>
          </rPr>
          <t xml:space="preserve">
H1- si tu prends 10 personnes dans notre localité, peut-être 1 personne a un compte, je dirais même personne car les banques sont toutes au niveau de Bangui. Autre problème c’est les documents pour ouvrir un compte, aussi l’argent pour ouvrir un compte bancaire est très cher pour nous les pauvres cultivateurs</t>
        </r>
      </text>
    </comment>
    <comment ref="D30" authorId="0" shapeId="0" xr:uid="{4C73F27B-7480-42B5-AEA2-5C7B1B07D67C}">
      <text>
        <r>
          <rPr>
            <b/>
            <sz val="9"/>
            <color indexed="81"/>
            <rFont val="Tahoma"/>
            <family val="2"/>
          </rPr>
          <t>Aysha Valery:</t>
        </r>
        <r>
          <rPr>
            <sz val="9"/>
            <color indexed="81"/>
            <rFont val="Tahoma"/>
            <family val="2"/>
          </rPr>
          <t xml:space="preserve">
Non, ici personne n'a ouvert un compte bancaire. Car les banques ne sont pas  sur place dans notre localité et la distance d'aller à la  capitale est trop loin et ça coûte très cher. Oui, toutes les banques  sont toutes  à  Bangui et la distance  et le coût de transport Impact  très négativement.</t>
        </r>
      </text>
    </comment>
    <comment ref="B35" authorId="0" shapeId="0" xr:uid="{4ADF23F8-30F2-4D81-9EDB-8F1358449577}">
      <text>
        <r>
          <rPr>
            <b/>
            <sz val="9"/>
            <color indexed="81"/>
            <rFont val="Tahoma"/>
            <family val="2"/>
          </rPr>
          <t>Aysha Valery:</t>
        </r>
        <r>
          <rPr>
            <sz val="9"/>
            <color indexed="81"/>
            <rFont val="Tahoma"/>
            <family val="2"/>
          </rPr>
          <t xml:space="preserve">
Quelques un ont un compte argent money. Mais la plupart n'ont pas de compte. </t>
        </r>
      </text>
    </comment>
    <comment ref="C35" authorId="0" shapeId="0" xr:uid="{C41C5188-1E5F-4BA7-A88E-EAAB786596A5}">
      <text>
        <r>
          <rPr>
            <b/>
            <sz val="9"/>
            <color indexed="81"/>
            <rFont val="Tahoma"/>
            <family val="2"/>
          </rPr>
          <t>Aysha Valery:</t>
        </r>
        <r>
          <rPr>
            <sz val="9"/>
            <color indexed="81"/>
            <rFont val="Tahoma"/>
            <family val="2"/>
          </rPr>
          <t xml:space="preserve">
D’autre le font ou un compte Orange Money. Mais la plupart n’ont pas de compte Orange Money. </t>
        </r>
      </text>
    </comment>
    <comment ref="D35" authorId="0" shapeId="0" xr:uid="{FD8852AD-0197-4F3D-B46C-8212C8ED4D6F}">
      <text>
        <r>
          <rPr>
            <b/>
            <sz val="9"/>
            <color indexed="81"/>
            <rFont val="Tahoma"/>
            <family val="2"/>
          </rPr>
          <t>Aysha Valery:</t>
        </r>
        <r>
          <rPr>
            <sz val="9"/>
            <color indexed="81"/>
            <rFont val="Tahoma"/>
            <family val="2"/>
          </rPr>
          <t xml:space="preserve">
Oui, une minorité, </t>
        </r>
      </text>
    </comment>
    <comment ref="B36" authorId="0" shapeId="0" xr:uid="{B5501737-03B7-46B2-9709-70BC770A2A10}">
      <text>
        <r>
          <rPr>
            <b/>
            <sz val="9"/>
            <color indexed="81"/>
            <rFont val="Tahoma"/>
            <family val="2"/>
          </rPr>
          <t>Aysha Valery:</t>
        </r>
        <r>
          <rPr>
            <sz val="9"/>
            <color indexed="81"/>
            <rFont val="Tahoma"/>
            <family val="2"/>
          </rPr>
          <t xml:space="preserve">
H1- d’autres oui (Orange Money), d’autres non parce qu’ils n’ont pas de pièces et d’autre ne comprennent pas l’avantage de ce compte d’argent Orange Money</t>
        </r>
      </text>
    </comment>
    <comment ref="B37" authorId="0" shapeId="0" xr:uid="{AE199B92-4066-44A6-92C8-4EA4583464B6}">
      <text>
        <r>
          <rPr>
            <b/>
            <sz val="9"/>
            <color indexed="81"/>
            <rFont val="Tahoma"/>
            <family val="2"/>
          </rPr>
          <t>Aysha Valery:</t>
        </r>
        <r>
          <rPr>
            <sz val="9"/>
            <color indexed="81"/>
            <rFont val="Tahoma"/>
            <family val="2"/>
          </rPr>
          <t xml:space="preserve">
H1- pour ouvrir un compte c’est pas coûteux et c’est facile à utiliser. Et c’est économique pour l’avantage du pays</t>
        </r>
      </text>
    </comment>
    <comment ref="C37" authorId="0" shapeId="0" xr:uid="{0EA63FA8-2713-4463-B53B-54B5480DCAD2}">
      <text>
        <r>
          <rPr>
            <b/>
            <sz val="9"/>
            <color indexed="81"/>
            <rFont val="Tahoma"/>
            <family val="2"/>
          </rPr>
          <t>Aysha Valery:</t>
        </r>
        <r>
          <rPr>
            <sz val="9"/>
            <color indexed="81"/>
            <rFont val="Tahoma"/>
            <family val="2"/>
          </rPr>
          <t xml:space="preserve">
Mais d'après eux c'est facile d'ouvrir un compte même si on n'a pas d'argent et c'est moins compliqué </t>
        </r>
      </text>
    </comment>
    <comment ref="D38" authorId="0" shapeId="0" xr:uid="{7C7B741D-F290-4DFA-B208-2A1F9226E10E}">
      <text>
        <r>
          <rPr>
            <b/>
            <sz val="9"/>
            <color indexed="81"/>
            <rFont val="Tahoma"/>
            <family val="2"/>
          </rPr>
          <t>Aysha Valery:</t>
        </r>
        <r>
          <rPr>
            <sz val="9"/>
            <color indexed="81"/>
            <rFont val="Tahoma"/>
            <family val="2"/>
          </rPr>
          <t xml:space="preserve">
mais la quasi totalité n'ont pas de compte orange money a cause de téléphone et de la carte d'identité que nous ne disposons pas. Aussi c'est  le méconnaissance sur l'utilité d'un compte mobile money.</t>
        </r>
      </text>
    </comment>
    <comment ref="D39" authorId="0" shapeId="0" xr:uid="{C5DFE8A6-09AB-4CA2-BE7F-BEDD2BF20464}">
      <text>
        <r>
          <rPr>
            <b/>
            <sz val="9"/>
            <color indexed="81"/>
            <rFont val="Tahoma"/>
            <family val="2"/>
          </rPr>
          <t>Aysha Valery:</t>
        </r>
        <r>
          <rPr>
            <sz val="9"/>
            <color indexed="81"/>
            <rFont val="Tahoma"/>
            <family val="2"/>
          </rPr>
          <t xml:space="preserve">
mais la quasi totalité n'ont pas de compte orange money a cause de téléphone et de la carte d'identité que nous ne disposons pas. Aussi c'est  le méconnaissance sur l'utilité d'un compte mobile money.</t>
        </r>
      </text>
    </comment>
    <comment ref="D40" authorId="0" shapeId="0" xr:uid="{1C8DEE91-2F70-4EB3-9937-8F790C0389B4}">
      <text>
        <r>
          <rPr>
            <b/>
            <sz val="9"/>
            <color indexed="81"/>
            <rFont val="Tahoma"/>
            <family val="2"/>
          </rPr>
          <t>Aysha Valery:</t>
        </r>
        <r>
          <rPr>
            <sz val="9"/>
            <color indexed="81"/>
            <rFont val="Tahoma"/>
            <family val="2"/>
          </rPr>
          <t xml:space="preserve">
mais la quasi totalité n'ont pas de compte orange money a cause de téléphone et de la carte d'identité que nous ne disposons pas. Aussi c'est  le méconnaissance sur l'utilité d'un compte mobile money.</t>
        </r>
      </text>
    </comment>
    <comment ref="B45" authorId="0" shapeId="0" xr:uid="{3620009A-60FF-4BE2-8844-0705BDF09C65}">
      <text>
        <r>
          <rPr>
            <b/>
            <sz val="9"/>
            <color indexed="81"/>
            <rFont val="Tahoma"/>
            <family val="2"/>
          </rPr>
          <t>Aysha Valery:</t>
        </r>
        <r>
          <rPr>
            <sz val="9"/>
            <color indexed="81"/>
            <rFont val="Tahoma"/>
            <family val="2"/>
          </rPr>
          <t xml:space="preserve">
H6- ça permet d’épargner de l’argent en toute sécurité</t>
        </r>
      </text>
    </comment>
    <comment ref="C45" authorId="0" shapeId="0" xr:uid="{11946448-6AE5-4235-8F04-391AF5CA0578}">
      <text>
        <r>
          <rPr>
            <b/>
            <sz val="9"/>
            <color indexed="81"/>
            <rFont val="Tahoma"/>
            <family val="2"/>
          </rPr>
          <t>Aysha Valery:</t>
        </r>
        <r>
          <rPr>
            <sz val="9"/>
            <color indexed="81"/>
            <rFont val="Tahoma"/>
            <family val="2"/>
          </rPr>
          <t xml:space="preserve">
Selon ces derniers, l'utilisation de compte  mobile est très bien.car il permet de garder son argent à l'abri des voleurs, braqueurs, contre l'incendie et aussi pour faire  de l'économie </t>
        </r>
      </text>
    </comment>
    <comment ref="D45" authorId="0" shapeId="0" xr:uid="{9D242178-50CB-4674-B3FF-2FF080E77486}">
      <text>
        <r>
          <rPr>
            <b/>
            <sz val="9"/>
            <color indexed="81"/>
            <rFont val="Tahoma"/>
            <family val="2"/>
          </rPr>
          <t>Aysha Valery:</t>
        </r>
        <r>
          <rPr>
            <sz val="9"/>
            <color indexed="81"/>
            <rFont val="Tahoma"/>
            <family val="2"/>
          </rPr>
          <t xml:space="preserve">
Ceux qui ont un compte disent que c'est très bien que il leur permette de d'envoyer de l'argent à leur parents ailleurs et évite de voyager avec de l'argent en espèce sur soi. L'argent déposé dans le compte est en sécurité contre les voleurs.</t>
        </r>
      </text>
    </comment>
    <comment ref="B46" authorId="0" shapeId="0" xr:uid="{1C92D9A8-B63A-4937-A1A8-E61C80DD06BD}">
      <text>
        <r>
          <rPr>
            <b/>
            <sz val="9"/>
            <color indexed="81"/>
            <rFont val="Tahoma"/>
            <family val="2"/>
          </rPr>
          <t>Aysha Valery:</t>
        </r>
        <r>
          <rPr>
            <sz val="9"/>
            <color indexed="81"/>
            <rFont val="Tahoma"/>
            <family val="2"/>
          </rPr>
          <t xml:space="preserve">
H4- d’autres disent cela leur a permis d’économiser plus d’argent</t>
        </r>
      </text>
    </comment>
    <comment ref="C46" authorId="0" shapeId="0" xr:uid="{165086E2-FCE3-42B9-9D2B-3595EBA91058}">
      <text>
        <r>
          <rPr>
            <b/>
            <sz val="9"/>
            <color indexed="81"/>
            <rFont val="Tahoma"/>
            <family val="2"/>
          </rPr>
          <t>Aysha Valery:</t>
        </r>
        <r>
          <rPr>
            <sz val="9"/>
            <color indexed="81"/>
            <rFont val="Tahoma"/>
            <family val="2"/>
          </rPr>
          <t xml:space="preserve">
Selon ces derniers, l'utilisation de compte  mobile est très bien.car il permet de garder son argent à l'abri des voleurs, braqueurs, contre l'incendie et aussi pour faire  de l'économie </t>
        </r>
      </text>
    </comment>
    <comment ref="B47" authorId="0" shapeId="0" xr:uid="{6CF67D5C-795D-4D60-AE7E-B0339947300D}">
      <text>
        <r>
          <rPr>
            <b/>
            <sz val="9"/>
            <color indexed="81"/>
            <rFont val="Tahoma"/>
            <family val="2"/>
          </rPr>
          <t>Aysha Valery:</t>
        </r>
        <r>
          <rPr>
            <sz val="9"/>
            <color indexed="81"/>
            <rFont val="Tahoma"/>
            <family val="2"/>
          </rPr>
          <t xml:space="preserve">
Selon ceux qui ont un compte, ils disent que c'est  une bonne chose pour envoyer et recevoir de l'argent sans peur de détournement  et qui permet de garder son argent en toute sécurité </t>
        </r>
      </text>
    </comment>
    <comment ref="B48" authorId="0" shapeId="0" xr:uid="{AD41B5D1-9932-497E-8D39-24F9D0FF0E72}">
      <text>
        <r>
          <rPr>
            <b/>
            <sz val="9"/>
            <color indexed="81"/>
            <rFont val="Tahoma"/>
            <family val="2"/>
          </rPr>
          <t>Aysha Valery:</t>
        </r>
        <r>
          <rPr>
            <sz val="9"/>
            <color indexed="81"/>
            <rFont val="Tahoma"/>
            <family val="2"/>
          </rPr>
          <t xml:space="preserve">
H5- orange money est très bonne, car elle permet d’envoyer et de recevoir de l’argent en toute sécurité dans la confidentialité </t>
        </r>
      </text>
    </comment>
    <comment ref="D48" authorId="0" shapeId="0" xr:uid="{6AD37F07-9470-4F3E-810A-AC7713D7E27D}">
      <text>
        <r>
          <rPr>
            <b/>
            <sz val="9"/>
            <color indexed="81"/>
            <rFont val="Tahoma"/>
            <family val="2"/>
          </rPr>
          <t>Aysha Valery:</t>
        </r>
        <r>
          <rPr>
            <sz val="9"/>
            <color indexed="81"/>
            <rFont val="Tahoma"/>
            <family val="2"/>
          </rPr>
          <t xml:space="preserve">
Ceux qui ont un compte disent que c'est très bien que il leur permette de d'envoyer de l'argent à leur parents ailleurs et évite de voyager avec de l'argent en espèce sur soi. L'argent déposé dans le compte est en sécurité contre les voleurs.</t>
        </r>
      </text>
    </comment>
    <comment ref="B50" authorId="0" shapeId="0" xr:uid="{9326BBDD-D1F7-4829-8F80-16B97FEE253A}">
      <text>
        <r>
          <rPr>
            <b/>
            <sz val="9"/>
            <color indexed="81"/>
            <rFont val="Tahoma"/>
            <family val="2"/>
          </rPr>
          <t>Aysha Valery:</t>
        </r>
        <r>
          <rPr>
            <sz val="9"/>
            <color indexed="81"/>
            <rFont val="Tahoma"/>
            <family val="2"/>
          </rPr>
          <t xml:space="preserve">
H2- oui c’est un garantie et securisé et aussi, c’est économique pour la personne et le pays</t>
        </r>
      </text>
    </comment>
    <comment ref="B51" authorId="0" shapeId="0" xr:uid="{EF97C37C-A908-4A5A-B68C-D6DC9AFAFC9B}">
      <text>
        <r>
          <rPr>
            <b/>
            <sz val="9"/>
            <color indexed="81"/>
            <rFont val="Tahoma"/>
            <family val="2"/>
          </rPr>
          <t>Aysha Valery:</t>
        </r>
        <r>
          <rPr>
            <sz val="9"/>
            <color indexed="81"/>
            <rFont val="Tahoma"/>
            <family val="2"/>
          </rPr>
          <t xml:space="preserve">
H7- non, parce qu’on a pas de banque chez nous</t>
        </r>
      </text>
    </comment>
    <comment ref="D51" authorId="0" shapeId="0" xr:uid="{D3C40B81-AC24-43B0-AA7D-EB059DF18C3E}">
      <text>
        <r>
          <rPr>
            <b/>
            <sz val="9"/>
            <color indexed="81"/>
            <rFont val="Tahoma"/>
            <family val="2"/>
          </rPr>
          <t>Aysha Valery:</t>
        </r>
        <r>
          <rPr>
            <sz val="9"/>
            <color indexed="81"/>
            <rFont val="Tahoma"/>
            <family val="2"/>
          </rPr>
          <t xml:space="preserve">
Ils n'ont pas  confiance, car ils ne savent pas comment cela fonctionne et les banques ne sont pas sur place dans notre localité.</t>
        </r>
      </text>
    </comment>
    <comment ref="C52" authorId="0" shapeId="0" xr:uid="{E826E12C-90EB-4B0E-9EE4-B2EAA714155F}">
      <text>
        <r>
          <rPr>
            <b/>
            <sz val="9"/>
            <color indexed="81"/>
            <rFont val="Tahoma"/>
            <family val="2"/>
          </rPr>
          <t>Aysha Valery:</t>
        </r>
        <r>
          <rPr>
            <sz val="9"/>
            <color indexed="81"/>
            <rFont val="Tahoma"/>
            <family val="2"/>
          </rPr>
          <t xml:space="preserve">
Pas certain</t>
        </r>
      </text>
    </comment>
    <comment ref="D53" authorId="0" shapeId="0" xr:uid="{085D1927-0F74-40AC-9511-53710C879037}">
      <text>
        <r>
          <rPr>
            <b/>
            <sz val="9"/>
            <color indexed="81"/>
            <rFont val="Tahoma"/>
            <family val="2"/>
          </rPr>
          <t>Aysha Valery:</t>
        </r>
        <r>
          <rPr>
            <sz val="9"/>
            <color indexed="81"/>
            <rFont val="Tahoma"/>
            <family val="2"/>
          </rPr>
          <t xml:space="preserve">
Ils n'ont pas  confiance, car ils ne savent pas comment cela fonctionne et les banques ne sont pas sur place dans notre localité.</t>
        </r>
      </text>
    </comment>
    <comment ref="B56" authorId="0" shapeId="0" xr:uid="{43E3209A-32CD-41D0-A59D-1A3604330568}">
      <text>
        <r>
          <rPr>
            <b/>
            <sz val="9"/>
            <color indexed="81"/>
            <rFont val="Tahoma"/>
            <family val="2"/>
          </rPr>
          <t>Aysha Valery:</t>
        </r>
        <r>
          <rPr>
            <sz val="9"/>
            <color indexed="81"/>
            <rFont val="Tahoma"/>
            <family val="2"/>
          </rPr>
          <t xml:space="preserve">
oui, c’est en sécurité au lieu de garder en espèces qui peut être volé ou incendié</t>
        </r>
      </text>
    </comment>
    <comment ref="C56" authorId="0" shapeId="0" xr:uid="{29FF0EA5-2D8D-467E-87C7-3E3AE4623496}">
      <text>
        <r>
          <rPr>
            <b/>
            <sz val="9"/>
            <color indexed="81"/>
            <rFont val="Tahoma"/>
            <family val="2"/>
          </rPr>
          <t>Aysha Valery:</t>
        </r>
        <r>
          <rPr>
            <sz val="9"/>
            <color indexed="81"/>
            <rFont val="Tahoma"/>
            <family val="2"/>
          </rPr>
          <t xml:space="preserve">
Oui, très confiant car c'est facile d'envoyer de l'argent à un parent en tout sécurité sans perte et d'épargner.</t>
        </r>
      </text>
    </comment>
    <comment ref="D56" authorId="0" shapeId="0" xr:uid="{62212CD8-66F2-46EB-A616-C82C5AC7DC8B}">
      <text>
        <r>
          <rPr>
            <b/>
            <sz val="9"/>
            <color indexed="81"/>
            <rFont val="Tahoma"/>
            <family val="2"/>
          </rPr>
          <t>Aysha Valery:</t>
        </r>
        <r>
          <rPr>
            <sz val="9"/>
            <color indexed="81"/>
            <rFont val="Tahoma"/>
            <family val="2"/>
          </rPr>
          <t xml:space="preserve">
Oui, ils disent que cela leurs permettent de d'épargner et de mettre leur argent en sécurité aussi ça leur facilite les transactions.</t>
        </r>
      </text>
    </comment>
    <comment ref="C57" authorId="0" shapeId="0" xr:uid="{5C67E0BF-89C4-4D3F-BC7E-FD3593472554}">
      <text>
        <r>
          <rPr>
            <b/>
            <sz val="9"/>
            <color indexed="81"/>
            <rFont val="Tahoma"/>
            <family val="2"/>
          </rPr>
          <t>Aysha Valery:</t>
        </r>
        <r>
          <rPr>
            <sz val="9"/>
            <color indexed="81"/>
            <rFont val="Tahoma"/>
            <family val="2"/>
          </rPr>
          <t xml:space="preserve">
Oui, très confiant car c'est facile d'envoyer de l'argent à un parent en tout sécurité sans perte et d'épargner.</t>
        </r>
      </text>
    </comment>
    <comment ref="B61" authorId="0" shapeId="0" xr:uid="{CA5C7E2E-DEA9-40F7-82E1-2CE1CAF56491}">
      <text>
        <r>
          <rPr>
            <b/>
            <sz val="9"/>
            <color indexed="81"/>
            <rFont val="Tahoma"/>
            <family val="2"/>
          </rPr>
          <t>Aysha Valery:</t>
        </r>
        <r>
          <rPr>
            <sz val="9"/>
            <color indexed="81"/>
            <rFont val="Tahoma"/>
            <family val="2"/>
          </rPr>
          <t xml:space="preserve">
Non ,personne car nous n'utilisons pas ce système dans notre communauté et nous n'avons pas de connaissances sur ça.</t>
        </r>
      </text>
    </comment>
    <comment ref="C61" authorId="0" shapeId="0" xr:uid="{EFBD2447-F6A4-4EFD-9612-2E2BC4F3EB50}">
      <text>
        <r>
          <rPr>
            <b/>
            <sz val="9"/>
            <color indexed="81"/>
            <rFont val="Tahoma"/>
            <family val="2"/>
          </rPr>
          <t>Aysha Valery:</t>
        </r>
        <r>
          <rPr>
            <sz val="9"/>
            <color indexed="81"/>
            <rFont val="Tahoma"/>
            <family val="2"/>
          </rPr>
          <t xml:space="preserve">
Non, par ce que nous utilisons pas cette méthode </t>
        </r>
      </text>
    </comment>
    <comment ref="D61" authorId="0" shapeId="0" xr:uid="{AAA95526-34A8-4408-9269-173630B7E862}">
      <text>
        <r>
          <rPr>
            <b/>
            <sz val="9"/>
            <color indexed="81"/>
            <rFont val="Tahoma"/>
            <family val="2"/>
          </rPr>
          <t>Aysha Valery:</t>
        </r>
        <r>
          <rPr>
            <sz val="9"/>
            <color indexed="81"/>
            <rFont val="Tahoma"/>
            <family val="2"/>
          </rPr>
          <t xml:space="preserve">
Non, nous savons pas comment cela fonctionne, car la majorité de la population  n'ont pas de téléphone et ne savent pas lire et écrire.</t>
        </r>
      </text>
    </comment>
    <comment ref="B64" authorId="0" shapeId="0" xr:uid="{2C826ACB-B93F-4643-ADFD-3C053783F07D}">
      <text>
        <r>
          <rPr>
            <b/>
            <sz val="9"/>
            <color indexed="81"/>
            <rFont val="Tahoma"/>
            <family val="2"/>
          </rPr>
          <t>Aysha Valery:</t>
        </r>
        <r>
          <rPr>
            <sz val="9"/>
            <color indexed="81"/>
            <rFont val="Tahoma"/>
            <family val="2"/>
          </rPr>
          <t xml:space="preserve">
H1- oui on a confiance avec cette pratique d’épargne. Quand même on en a pas mais on se sent en confiance pour laisser notre argent si c’est ici à Kaga Bandoro.</t>
        </r>
      </text>
    </comment>
    <comment ref="B65" authorId="0" shapeId="0" xr:uid="{D6BFED33-FFBF-4D46-B680-403A4AEE65A4}">
      <text>
        <r>
          <rPr>
            <b/>
            <sz val="9"/>
            <color indexed="81"/>
            <rFont val="Tahoma"/>
            <family val="2"/>
          </rPr>
          <t>Aysha Valery:</t>
        </r>
        <r>
          <rPr>
            <sz val="9"/>
            <color indexed="81"/>
            <rFont val="Tahoma"/>
            <family val="2"/>
          </rPr>
          <t xml:space="preserve">
H3- oui, quelque peu confiant</t>
        </r>
      </text>
    </comment>
    <comment ref="C65" authorId="0" shapeId="0" xr:uid="{FA2C6C0E-E399-4D0C-8092-2E31A7D2CEE9}">
      <text>
        <r>
          <rPr>
            <b/>
            <sz val="9"/>
            <color indexed="81"/>
            <rFont val="Tahoma"/>
            <family val="2"/>
          </rPr>
          <t>Aysha Valery:</t>
        </r>
        <r>
          <rPr>
            <sz val="9"/>
            <color indexed="81"/>
            <rFont val="Tahoma"/>
            <family val="2"/>
          </rPr>
          <t xml:space="preserve">
Un peu confiant</t>
        </r>
      </text>
    </comment>
    <comment ref="B66" authorId="0" shapeId="0" xr:uid="{19A72DF4-CCF0-4927-AD9B-2901E0A4D029}">
      <text>
        <r>
          <rPr>
            <b/>
            <sz val="9"/>
            <color indexed="81"/>
            <rFont val="Tahoma"/>
            <family val="2"/>
          </rPr>
          <t>Aysha Valery:</t>
        </r>
        <r>
          <rPr>
            <sz val="9"/>
            <color indexed="81"/>
            <rFont val="Tahoma"/>
            <family val="2"/>
          </rPr>
          <t xml:space="preserve">
H4- je n’ai jamais utilisé la carte à puce </t>
        </r>
      </text>
    </comment>
    <comment ref="D66" authorId="0" shapeId="0" xr:uid="{435C29F4-A2A3-4CB2-830E-5AE70BB3AC49}">
      <text>
        <r>
          <rPr>
            <b/>
            <sz val="9"/>
            <color indexed="81"/>
            <rFont val="Tahoma"/>
            <family val="2"/>
          </rPr>
          <t>Aysha Valery:</t>
        </r>
        <r>
          <rPr>
            <sz val="9"/>
            <color indexed="81"/>
            <rFont val="Tahoma"/>
            <family val="2"/>
          </rPr>
          <t xml:space="preserve">
Non, personne ne savent comment utiliser, car nous avons pas encore utiliser ce mécanisme</t>
        </r>
      </text>
    </comment>
    <comment ref="B68" authorId="0" shapeId="0" xr:uid="{0ED76070-FD11-46CB-9A97-1C98F3FAA056}">
      <text>
        <r>
          <rPr>
            <b/>
            <sz val="9"/>
            <color indexed="81"/>
            <rFont val="Tahoma"/>
            <family val="2"/>
          </rPr>
          <t>Aysha Valery:</t>
        </r>
        <r>
          <rPr>
            <sz val="9"/>
            <color indexed="81"/>
            <rFont val="Tahoma"/>
            <family val="2"/>
          </rPr>
          <t xml:space="preserve">
H6- pas confiant</t>
        </r>
      </text>
    </comment>
    <comment ref="B71" authorId="0" shapeId="0" xr:uid="{CB2E2878-48B6-4704-87FF-8182895EEBF1}">
      <text>
        <r>
          <rPr>
            <b/>
            <sz val="9"/>
            <color indexed="81"/>
            <rFont val="Tahoma"/>
            <family val="2"/>
          </rPr>
          <t>Aysha Valery:</t>
        </r>
        <r>
          <rPr>
            <sz val="9"/>
            <color indexed="81"/>
            <rFont val="Tahoma"/>
            <family val="2"/>
          </rPr>
          <t xml:space="preserve">
H6- oui dans cabine téléphonique et cela coût 100 à 500FCFA </t>
        </r>
      </text>
    </comment>
    <comment ref="B72" authorId="0" shapeId="0" xr:uid="{7AC7B727-9768-437A-9A42-D23917F832BB}">
      <text>
        <r>
          <rPr>
            <b/>
            <sz val="9"/>
            <color indexed="81"/>
            <rFont val="Tahoma"/>
            <family val="2"/>
          </rPr>
          <t>Aysha Valery:</t>
        </r>
        <r>
          <rPr>
            <sz val="9"/>
            <color indexed="81"/>
            <rFont val="Tahoma"/>
            <family val="2"/>
          </rPr>
          <t xml:space="preserve">
Oui, si l'un de  tes parents a un compte et dispose un téléphone. </t>
        </r>
      </text>
    </comment>
    <comment ref="C72" authorId="0" shapeId="0" xr:uid="{208CC95B-1A9D-4999-B52B-17EEF971D445}">
      <text>
        <r>
          <rPr>
            <b/>
            <sz val="9"/>
            <color indexed="81"/>
            <rFont val="Tahoma"/>
            <family val="2"/>
          </rPr>
          <t>Aysha Valery:</t>
        </r>
        <r>
          <rPr>
            <sz val="9"/>
            <color indexed="81"/>
            <rFont val="Tahoma"/>
            <family val="2"/>
          </rPr>
          <t xml:space="preserve">
H1- oui, on peut prêter chez un ami voisin pour faire des appels, j’achète de crédit de 250FCFA
H5- oui, chez nous mon frère cadet me prête gratuitement. Les difficultés c’est le réseau ou si le propriétaire te refuse le service tu ne peux pas faire des appels 
</t>
        </r>
      </text>
    </comment>
    <comment ref="D72" authorId="0" shapeId="0" xr:uid="{24AA62E2-015E-46E5-8A01-C0BA3B4DAC45}">
      <text>
        <r>
          <rPr>
            <b/>
            <sz val="9"/>
            <color indexed="81"/>
            <rFont val="Tahoma"/>
            <family val="2"/>
          </rPr>
          <t>Aysha Valery:</t>
        </r>
        <r>
          <rPr>
            <sz val="9"/>
            <color indexed="81"/>
            <rFont val="Tahoma"/>
            <family val="2"/>
          </rPr>
          <t xml:space="preserve">
Oui, ils peuvent accéder auprès d'un proche ou ami. Oui, cela a un coût qui varie selon votre entente avec le propriétaire du téléphone entre 500f à 1000f</t>
        </r>
      </text>
    </comment>
    <comment ref="B73" authorId="0" shapeId="0" xr:uid="{26D5E8F6-7720-478F-B60C-75DA00726579}">
      <text>
        <r>
          <rPr>
            <b/>
            <sz val="9"/>
            <color indexed="81"/>
            <rFont val="Tahoma"/>
            <family val="2"/>
          </rPr>
          <t>Aysha Valery:</t>
        </r>
        <r>
          <rPr>
            <sz val="9"/>
            <color indexed="81"/>
            <rFont val="Tahoma"/>
            <family val="2"/>
          </rPr>
          <t xml:space="preserve">
. Les difficultés resident dans le fait que si tu as un urgence et si le parent n'est pas là cela de cause de problème pour faire tes opérations ou parfois il demande un frais d'emprunt qui est trop cher </t>
        </r>
      </text>
    </comment>
    <comment ref="C74" authorId="0" shapeId="0" xr:uid="{D26B8AE1-FC7C-4D13-A886-336D538BDB31}">
      <text>
        <r>
          <rPr>
            <b/>
            <sz val="9"/>
            <color indexed="81"/>
            <rFont val="Tahoma"/>
            <family val="2"/>
          </rPr>
          <t>Aysha Valery:</t>
        </r>
        <r>
          <rPr>
            <sz val="9"/>
            <color indexed="81"/>
            <rFont val="Tahoma"/>
            <family val="2"/>
          </rPr>
          <t xml:space="preserve">
Oui, par l'intermédiaire d'un parent ou chez les commerçants qui vont de transfert de crédit </t>
        </r>
      </text>
    </comment>
    <comment ref="B76" authorId="0" shapeId="0" xr:uid="{AF78C22A-32E4-4C00-8521-7F604AF5FD95}">
      <text>
        <r>
          <rPr>
            <b/>
            <sz val="9"/>
            <color indexed="81"/>
            <rFont val="Tahoma"/>
            <family val="2"/>
          </rPr>
          <t>Aysha Valery:</t>
        </r>
        <r>
          <rPr>
            <sz val="9"/>
            <color indexed="81"/>
            <rFont val="Tahoma"/>
            <family val="2"/>
          </rPr>
          <t xml:space="preserve">
Oui, il y a assez  de difficultés liées à la perturbation du réseau. </t>
        </r>
      </text>
    </comment>
    <comment ref="C76" authorId="0" shapeId="0" xr:uid="{918C536C-BDEC-4291-BB23-36E6420AA3D1}">
      <text>
        <r>
          <rPr>
            <b/>
            <sz val="9"/>
            <color indexed="81"/>
            <rFont val="Tahoma"/>
            <family val="2"/>
          </rPr>
          <t>Aysha Valery:</t>
        </r>
        <r>
          <rPr>
            <sz val="9"/>
            <color indexed="81"/>
            <rFont val="Tahoma"/>
            <family val="2"/>
          </rPr>
          <t xml:space="preserve">
H5- oui, chez nous mon frère cadet me prête gratuitement. Les difficultés c’est le réseau ou si le propriétaire te refuse le service tu ne peux pas faire des appels </t>
        </r>
      </text>
    </comment>
    <comment ref="D76" authorId="0" shapeId="0" xr:uid="{1EE69BE1-5773-4426-BD35-58F06AB42BEC}">
      <text>
        <r>
          <rPr>
            <b/>
            <sz val="9"/>
            <color indexed="81"/>
            <rFont val="Tahoma"/>
            <family val="2"/>
          </rPr>
          <t>Aysha Valery:</t>
        </r>
        <r>
          <rPr>
            <sz val="9"/>
            <color indexed="81"/>
            <rFont val="Tahoma"/>
            <family val="2"/>
          </rPr>
          <t xml:space="preserve">
Oui, car beaucoup ne savent pas lire et écrire, parfois le réseau dérange.</t>
        </r>
      </text>
    </comment>
    <comment ref="B77" authorId="0" shapeId="0" xr:uid="{97522FFC-5828-4363-A716-C404F91FCF97}">
      <text>
        <r>
          <rPr>
            <b/>
            <sz val="9"/>
            <color indexed="81"/>
            <rFont val="Tahoma"/>
            <family val="2"/>
          </rPr>
          <t>Aysha Valery:</t>
        </r>
        <r>
          <rPr>
            <sz val="9"/>
            <color indexed="81"/>
            <rFont val="Tahoma"/>
            <family val="2"/>
          </rPr>
          <t xml:space="preserve">
H3- très de difficultés liées au réseau, d’autre ne savent pas lire et écrire</t>
        </r>
      </text>
    </comment>
    <comment ref="C77" authorId="0" shapeId="0" xr:uid="{55C9FC66-A337-4EF8-9518-647D6DF6CE33}">
      <text>
        <r>
          <rPr>
            <b/>
            <sz val="9"/>
            <color indexed="81"/>
            <rFont val="Tahoma"/>
            <family val="2"/>
          </rPr>
          <t>Aysha Valery:</t>
        </r>
        <r>
          <rPr>
            <sz val="9"/>
            <color indexed="81"/>
            <rFont val="Tahoma"/>
            <family val="2"/>
          </rPr>
          <t xml:space="preserve">
Oui, beaucoup ne savent pas lire ni écrire. </t>
        </r>
      </text>
    </comment>
    <comment ref="D77" authorId="0" shapeId="0" xr:uid="{9A089770-398A-4547-AB4E-9D2EF70F819B}">
      <text>
        <r>
          <rPr>
            <b/>
            <sz val="9"/>
            <color indexed="81"/>
            <rFont val="Tahoma"/>
            <family val="2"/>
          </rPr>
          <t>Aysha Valery:</t>
        </r>
        <r>
          <rPr>
            <sz val="9"/>
            <color indexed="81"/>
            <rFont val="Tahoma"/>
            <family val="2"/>
          </rPr>
          <t xml:space="preserve">
Oui, car beaucoup ne savent pas lire et écrire, parfois le réseau dérange.</t>
        </r>
      </text>
    </comment>
    <comment ref="B78" authorId="0" shapeId="0" xr:uid="{AD62FDC6-F239-4958-AF56-40F505D3D207}">
      <text>
        <r>
          <rPr>
            <b/>
            <sz val="9"/>
            <color indexed="81"/>
            <rFont val="Tahoma"/>
            <family val="2"/>
          </rPr>
          <t>Aysha Valery:</t>
        </r>
        <r>
          <rPr>
            <sz val="9"/>
            <color indexed="81"/>
            <rFont val="Tahoma"/>
            <family val="2"/>
          </rPr>
          <t xml:space="preserve">
H4- les réseaux n’est pas stable parfois oui ou parfois non pour faire des transferts de crédits c’est pas facile pour avoir de l’argent</t>
        </r>
      </text>
    </comment>
    <comment ref="B79" authorId="0" shapeId="0" xr:uid="{AAD04983-B79F-425D-979A-6D909E701870}">
      <text>
        <r>
          <rPr>
            <b/>
            <sz val="9"/>
            <color indexed="81"/>
            <rFont val="Tahoma"/>
            <family val="2"/>
          </rPr>
          <t>Aysha Valery:</t>
        </r>
        <r>
          <rPr>
            <sz val="9"/>
            <color indexed="81"/>
            <rFont val="Tahoma"/>
            <family val="2"/>
          </rPr>
          <t xml:space="preserve">
H7- oui, si tu n’as pas de téléphone cela te cause de problème</t>
        </r>
      </text>
    </comment>
    <comment ref="B80" authorId="0" shapeId="0" xr:uid="{E02BB80F-2CA9-4458-94B0-BF5E84FDF377}">
      <text>
        <r>
          <rPr>
            <b/>
            <sz val="9"/>
            <color indexed="81"/>
            <rFont val="Tahoma"/>
            <family val="2"/>
          </rPr>
          <t>Aysha Valery:</t>
        </r>
        <r>
          <rPr>
            <sz val="9"/>
            <color indexed="81"/>
            <rFont val="Tahoma"/>
            <family val="2"/>
          </rPr>
          <t xml:space="preserve">
Les coûts de chargement de batterie qui a augmenté de 100f à 150f. </t>
        </r>
      </text>
    </comment>
    <comment ref="B81" authorId="0" shapeId="0" xr:uid="{93692AD9-A580-436B-B919-1BC7175E02F5}">
      <text>
        <r>
          <rPr>
            <b/>
            <sz val="9"/>
            <color indexed="81"/>
            <rFont val="Tahoma"/>
            <family val="2"/>
          </rPr>
          <t>Aysha Valery:</t>
        </r>
        <r>
          <rPr>
            <sz val="9"/>
            <color indexed="81"/>
            <rFont val="Tahoma"/>
            <family val="2"/>
          </rPr>
          <t xml:space="preserve">
H8- oui, problème de réseau certains ne connaissent rien sur l’utilisation de téléphone </t>
        </r>
      </text>
    </comment>
    <comment ref="B84" authorId="0" shapeId="0" xr:uid="{1EE124D8-2E48-4011-AF6E-91A1DB678323}">
      <text>
        <r>
          <rPr>
            <b/>
            <sz val="9"/>
            <color indexed="81"/>
            <rFont val="Tahoma"/>
            <family val="2"/>
          </rPr>
          <t>Aysha Valery:</t>
        </r>
        <r>
          <rPr>
            <sz val="9"/>
            <color indexed="81"/>
            <rFont val="Tahoma"/>
            <family val="2"/>
          </rPr>
          <t xml:space="preserve">
H6 – dans le site MINUSCA pour le recharge de crédit téléphonique difficultés sur la route (la boue), longue distance de 30 à 60 minutes. Nous ne sommes pas content parce que c’est loin de chez nous.</t>
        </r>
      </text>
    </comment>
    <comment ref="B85" authorId="0" shapeId="0" xr:uid="{F2437113-253E-41A7-9052-606A5BD6432C}">
      <text>
        <r>
          <rPr>
            <b/>
            <sz val="9"/>
            <color indexed="81"/>
            <rFont val="Tahoma"/>
            <family val="2"/>
          </rPr>
          <t>Aysha Valery:</t>
        </r>
        <r>
          <rPr>
            <sz val="9"/>
            <color indexed="81"/>
            <rFont val="Tahoma"/>
            <family val="2"/>
          </rPr>
          <t xml:space="preserve">
H2- au marché au bord des routes, parfois à la maison. Nous sommes à l’aise d’y aller.</t>
        </r>
      </text>
    </comment>
    <comment ref="C85" authorId="0" shapeId="0" xr:uid="{CDD9ACB8-278E-48A1-A865-6DCA66250BB1}">
      <text>
        <r>
          <rPr>
            <b/>
            <sz val="9"/>
            <color indexed="81"/>
            <rFont val="Tahoma"/>
            <family val="2"/>
          </rPr>
          <t>Aysha Valery:</t>
        </r>
        <r>
          <rPr>
            <sz val="9"/>
            <color indexed="81"/>
            <rFont val="Tahoma"/>
            <family val="2"/>
          </rPr>
          <t xml:space="preserve">
Au marché </t>
        </r>
      </text>
    </comment>
    <comment ref="D85" authorId="0" shapeId="0" xr:uid="{60FF5DED-13B0-477E-A604-297E6D3E6D35}">
      <text>
        <r>
          <rPr>
            <b/>
            <sz val="9"/>
            <color indexed="81"/>
            <rFont val="Tahoma"/>
            <family val="2"/>
          </rPr>
          <t>Aysha Valery:</t>
        </r>
        <r>
          <rPr>
            <sz val="9"/>
            <color indexed="81"/>
            <rFont val="Tahoma"/>
            <family val="2"/>
          </rPr>
          <t xml:space="preserve">
Au niveau du marché central, devant la base de la Minusca.</t>
        </r>
      </text>
    </comment>
    <comment ref="B86" authorId="0" shapeId="0" xr:uid="{09D19A3F-722B-4F0F-9A93-E28FF22C63C3}">
      <text>
        <r>
          <rPr>
            <b/>
            <sz val="9"/>
            <color indexed="81"/>
            <rFont val="Tahoma"/>
            <family val="2"/>
          </rPr>
          <t>Aysha Valery:</t>
        </r>
        <r>
          <rPr>
            <sz val="9"/>
            <color indexed="81"/>
            <rFont val="Tahoma"/>
            <family val="2"/>
          </rPr>
          <t xml:space="preserve">
H6 – dans le site MINUSCA pour le recharge de crédit téléphonique difficultés sur la route (la boue), longue distance de 30 à 60 minutes. Nous ne sommes pas content parce que c’est loin de chez nous.</t>
        </r>
      </text>
    </comment>
    <comment ref="B90" authorId="0" shapeId="0" xr:uid="{7B29E3D5-44E9-4111-A0BC-66EC66E1527C}">
      <text>
        <r>
          <rPr>
            <b/>
            <sz val="9"/>
            <color indexed="81"/>
            <rFont val="Tahoma"/>
            <family val="2"/>
          </rPr>
          <t>Aysha Valery:</t>
        </r>
        <r>
          <rPr>
            <sz val="9"/>
            <color indexed="81"/>
            <rFont val="Tahoma"/>
            <family val="2"/>
          </rPr>
          <t xml:space="preserve">
Implanter les banques dans la localité, faciliter l'ouverture du compte, réduire le frais de l'ouverture, sensibiliser la population sur l'importance de la banque </t>
        </r>
      </text>
    </comment>
    <comment ref="D90" authorId="0" shapeId="0" xr:uid="{39B8AF95-4E3C-408D-8C4B-FBF84B03C2B3}">
      <text>
        <r>
          <rPr>
            <b/>
            <sz val="9"/>
            <color indexed="81"/>
            <rFont val="Tahoma"/>
            <family val="2"/>
          </rPr>
          <t>Aysha Valery:</t>
        </r>
        <r>
          <rPr>
            <sz val="9"/>
            <color indexed="81"/>
            <rFont val="Tahoma"/>
            <family val="2"/>
          </rPr>
          <t xml:space="preserve">
Implanter les banques dans notre localité et faciliter l'ouverture de compte. </t>
        </r>
      </text>
    </comment>
    <comment ref="B91" authorId="0" shapeId="0" xr:uid="{9D21CFE2-E991-47B5-8D16-53A67590553D}">
      <text>
        <r>
          <rPr>
            <b/>
            <sz val="9"/>
            <color indexed="81"/>
            <rFont val="Tahoma"/>
            <family val="2"/>
          </rPr>
          <t>Aysha Valery:</t>
        </r>
        <r>
          <rPr>
            <sz val="9"/>
            <color indexed="81"/>
            <rFont val="Tahoma"/>
            <family val="2"/>
          </rPr>
          <t xml:space="preserve">
Implanter les banques dans la localité, faciliter l'ouverture du compte, réduire le frais de l'ouverture, sensibiliser la population sur l'importance de la banque </t>
        </r>
      </text>
    </comment>
    <comment ref="D91" authorId="0" shapeId="0" xr:uid="{5EE54FF7-B65D-46AD-BF73-7E4974599549}">
      <text>
        <r>
          <rPr>
            <b/>
            <sz val="9"/>
            <color indexed="81"/>
            <rFont val="Tahoma"/>
            <family val="2"/>
          </rPr>
          <t>Aysha Valery:</t>
        </r>
        <r>
          <rPr>
            <sz val="9"/>
            <color indexed="81"/>
            <rFont val="Tahoma"/>
            <family val="2"/>
          </rPr>
          <t xml:space="preserve">
Implanter les banques dans notre localité et faciliter l'ouverture de compte</t>
        </r>
      </text>
    </comment>
    <comment ref="B92" authorId="0" shapeId="0" xr:uid="{89348BB6-9641-4469-8B59-6BE131BCAECB}">
      <text>
        <r>
          <rPr>
            <b/>
            <sz val="9"/>
            <color indexed="81"/>
            <rFont val="Tahoma"/>
            <family val="2"/>
          </rPr>
          <t>Aysha Valery:</t>
        </r>
        <r>
          <rPr>
            <sz val="9"/>
            <color indexed="81"/>
            <rFont val="Tahoma"/>
            <family val="2"/>
          </rPr>
          <t xml:space="preserve">
Implanter les banques dans la localité, faciliter l'ouverture du compte, réduire le frais de l'ouverture, sensibiliser la population sur l'importance de la banque </t>
        </r>
      </text>
    </comment>
    <comment ref="C92" authorId="0" shapeId="0" xr:uid="{698DFBD8-FAF0-4C9B-A7B7-A62619EEE0DC}">
      <text>
        <r>
          <rPr>
            <b/>
            <sz val="9"/>
            <color indexed="81"/>
            <rFont val="Tahoma"/>
            <family val="2"/>
          </rPr>
          <t>Aysha Valery:</t>
        </r>
        <r>
          <rPr>
            <sz val="9"/>
            <color indexed="81"/>
            <rFont val="Tahoma"/>
            <family val="2"/>
          </rPr>
          <t xml:space="preserve">
Avoir de carte identité, sensibiliser la population, les former, réduire le prix de téléphone et le frais d'ouverture de compte</t>
        </r>
      </text>
    </comment>
    <comment ref="B93" authorId="0" shapeId="0" xr:uid="{0DECD8F4-400E-490D-B266-83100B62A6CB}">
      <text>
        <r>
          <rPr>
            <b/>
            <sz val="9"/>
            <color indexed="81"/>
            <rFont val="Tahoma"/>
            <family val="2"/>
          </rPr>
          <t>Aysha Valery:</t>
        </r>
        <r>
          <rPr>
            <sz val="9"/>
            <color indexed="81"/>
            <rFont val="Tahoma"/>
            <family val="2"/>
          </rPr>
          <t xml:space="preserve">
Manque des connaissances sur l’utilisation ou encore ouverture d’un compte bancaire- Il peut y avoir la sensibilisation pour permettre aux personnes de notre communauté d’aller massivement ouvrir leur compte bancaire. C’est pour leur bien et agence n’est pas là pour nous permettre d’ouvrir des comptes.</t>
        </r>
      </text>
    </comment>
    <comment ref="C93" authorId="0" shapeId="0" xr:uid="{C5952E93-53A8-461D-9061-655EA71F5536}">
      <text>
        <r>
          <rPr>
            <b/>
            <sz val="9"/>
            <color indexed="81"/>
            <rFont val="Tahoma"/>
            <family val="2"/>
          </rPr>
          <t>Aysha Valery:</t>
        </r>
        <r>
          <rPr>
            <sz val="9"/>
            <color indexed="81"/>
            <rFont val="Tahoma"/>
            <family val="2"/>
          </rPr>
          <t xml:space="preserve">
Avoir de carte identité, sensibiliser la population, les former, réduire le prix de téléphone et le frais d'ouverture de compte</t>
        </r>
      </text>
    </comment>
    <comment ref="C94" authorId="0" shapeId="0" xr:uid="{03818A18-C475-4215-95F0-7D93CF7A4135}">
      <text>
        <r>
          <rPr>
            <b/>
            <sz val="9"/>
            <color indexed="81"/>
            <rFont val="Tahoma"/>
            <family val="2"/>
          </rPr>
          <t>Aysha Valery:</t>
        </r>
        <r>
          <rPr>
            <sz val="9"/>
            <color indexed="81"/>
            <rFont val="Tahoma"/>
            <family val="2"/>
          </rPr>
          <t xml:space="preserve">
Avoir de carte identité, sensibiliser la population, les former, réduire le prix de téléphone et le frais d'ouverture de compte</t>
        </r>
      </text>
    </comment>
    <comment ref="C95" authorId="0" shapeId="0" xr:uid="{F7F60890-22C0-4D95-9DB2-6EDCFF366A86}">
      <text>
        <r>
          <rPr>
            <b/>
            <sz val="9"/>
            <color indexed="81"/>
            <rFont val="Tahoma"/>
            <family val="2"/>
          </rPr>
          <t>Aysha Valery:</t>
        </r>
        <r>
          <rPr>
            <sz val="9"/>
            <color indexed="81"/>
            <rFont val="Tahoma"/>
            <family val="2"/>
          </rPr>
          <t xml:space="preserve">
Avoir de carte identité, sensibiliser la population, les former, réduire le prix de téléphone et le frais d'ouverture de compte</t>
        </r>
      </text>
    </comment>
    <comment ref="B98" authorId="0" shapeId="0" xr:uid="{38F5F000-5183-4606-8DA6-EBD6AD90072E}">
      <text>
        <r>
          <rPr>
            <b/>
            <sz val="9"/>
            <color indexed="81"/>
            <rFont val="Tahoma"/>
            <family val="2"/>
          </rPr>
          <t>Aysha Valery:</t>
        </r>
        <r>
          <rPr>
            <sz val="9"/>
            <color indexed="81"/>
            <rFont val="Tahoma"/>
            <family val="2"/>
          </rPr>
          <t xml:space="preserve">
Manque de mobilisation sur compte mobile et plus tôt la sensibilisation. On connait pas l’importance avant</t>
        </r>
      </text>
    </comment>
    <comment ref="C98" authorId="0" shapeId="0" xr:uid="{CD561BD2-D812-4F4B-AB6F-9673C6197536}">
      <text>
        <r>
          <rPr>
            <b/>
            <sz val="9"/>
            <color indexed="81"/>
            <rFont val="Tahoma"/>
            <family val="2"/>
          </rPr>
          <t>Aysha Valery:</t>
        </r>
        <r>
          <rPr>
            <sz val="9"/>
            <color indexed="81"/>
            <rFont val="Tahoma"/>
            <family val="2"/>
          </rPr>
          <t xml:space="preserve">
Sensibiliser la population, faciliter l'accès service, réduire le prix de téléphone </t>
        </r>
      </text>
    </comment>
    <comment ref="D98" authorId="0" shapeId="0" xr:uid="{C379B10A-7660-4203-9091-4182DF9D1249}">
      <text>
        <r>
          <rPr>
            <b/>
            <sz val="9"/>
            <color indexed="81"/>
            <rFont val="Tahoma"/>
            <family val="2"/>
          </rPr>
          <t>Aysha Valery:</t>
        </r>
        <r>
          <rPr>
            <sz val="9"/>
            <color indexed="81"/>
            <rFont val="Tahoma"/>
            <family val="2"/>
          </rPr>
          <t xml:space="preserve">
sensibiliser la communauté sur l'importance d'un compte d'argent mobile</t>
        </r>
      </text>
    </comment>
    <comment ref="B99" authorId="0" shapeId="0" xr:uid="{7457EC75-87EB-476D-8BAE-E5BA81007F1C}">
      <text>
        <r>
          <rPr>
            <b/>
            <sz val="9"/>
            <color indexed="81"/>
            <rFont val="Tahoma"/>
            <family val="2"/>
          </rPr>
          <t>Aysha Valery:</t>
        </r>
        <r>
          <rPr>
            <sz val="9"/>
            <color indexed="81"/>
            <rFont val="Tahoma"/>
            <family val="2"/>
          </rPr>
          <t xml:space="preserve">
Et aussi aider nous avec les activités des revenus pour nous permette d’être autonome.
...le plus pire encore, nous n’avons pas des activités qui peuvent nous donner de l’argent pour mettre dans un compte.</t>
        </r>
      </text>
    </comment>
    <comment ref="B100" authorId="0" shapeId="0" xr:uid="{A5C56AB9-AF3E-4C1A-9BF5-F70426ED569A}">
      <text>
        <r>
          <rPr>
            <b/>
            <sz val="9"/>
            <color indexed="81"/>
            <rFont val="Tahoma"/>
            <family val="2"/>
          </rPr>
          <t>Aysha Valery:</t>
        </r>
        <r>
          <rPr>
            <sz val="9"/>
            <color indexed="81"/>
            <rFont val="Tahoma"/>
            <family val="2"/>
          </rPr>
          <t xml:space="preserve">
Et d’autre n’ont pas de l’argent pour acheter des téléphones et carte SIM pour utiliser.</t>
        </r>
      </text>
    </comment>
    <comment ref="C101" authorId="0" shapeId="0" xr:uid="{DEA5C1BE-D8BF-45B1-86C0-EE011172470B}">
      <text>
        <r>
          <rPr>
            <b/>
            <sz val="9"/>
            <color indexed="81"/>
            <rFont val="Tahoma"/>
            <family val="2"/>
          </rPr>
          <t>Aysha Valery:</t>
        </r>
        <r>
          <rPr>
            <sz val="9"/>
            <color indexed="81"/>
            <rFont val="Tahoma"/>
            <family val="2"/>
          </rPr>
          <t xml:space="preserve">
Sensibiliser la population, faciliter l'accès service, réduire le prix de téléphone </t>
        </r>
      </text>
    </comment>
    <comment ref="C102" authorId="0" shapeId="0" xr:uid="{CBC82961-CBEB-44A8-A20A-B78D06BB29D1}">
      <text>
        <r>
          <rPr>
            <b/>
            <sz val="9"/>
            <color indexed="81"/>
            <rFont val="Tahoma"/>
            <family val="2"/>
          </rPr>
          <t>Aysha Valery:</t>
        </r>
        <r>
          <rPr>
            <sz val="9"/>
            <color indexed="81"/>
            <rFont val="Tahoma"/>
            <family val="2"/>
          </rPr>
          <t xml:space="preserve">
Sensibiliser la population, faciliter l'accès service, réduire le prix de téléphone </t>
        </r>
      </text>
    </comment>
    <comment ref="D103" authorId="0" shapeId="0" xr:uid="{10094CF6-5F5E-469A-B6F2-FB8599A43BF0}">
      <text>
        <r>
          <rPr>
            <b/>
            <sz val="9"/>
            <color indexed="81"/>
            <rFont val="Tahoma"/>
            <family val="2"/>
          </rPr>
          <t>Aysha Valery:</t>
        </r>
        <r>
          <rPr>
            <sz val="9"/>
            <color indexed="81"/>
            <rFont val="Tahoma"/>
            <family val="2"/>
          </rPr>
          <t xml:space="preserve">
Réglementer la qualité du réseau.</t>
        </r>
      </text>
    </comment>
    <comment ref="D104" authorId="0" shapeId="0" xr:uid="{025133C9-344A-464A-870A-51522CB2D695}">
      <text>
        <r>
          <rPr>
            <b/>
            <sz val="9"/>
            <color indexed="81"/>
            <rFont val="Tahoma"/>
            <family val="2"/>
          </rPr>
          <t>Aysha Valery:</t>
        </r>
        <r>
          <rPr>
            <sz val="9"/>
            <color indexed="81"/>
            <rFont val="Tahoma"/>
            <family val="2"/>
          </rPr>
          <t xml:space="preserve">
Accepter les documents comme l'acte de naissance, décentralisé dans les points dans les quartiers.</t>
        </r>
      </text>
    </comment>
    <comment ref="D105" authorId="0" shapeId="0" xr:uid="{892A39CA-371B-4ECE-8BFD-6830984B8A91}">
      <text>
        <r>
          <rPr>
            <b/>
            <sz val="9"/>
            <color indexed="81"/>
            <rFont val="Tahoma"/>
            <family val="2"/>
          </rPr>
          <t>Aysha Valery:</t>
        </r>
        <r>
          <rPr>
            <sz val="9"/>
            <color indexed="81"/>
            <rFont val="Tahoma"/>
            <family val="2"/>
          </rPr>
          <t xml:space="preserve">
Accepter les documents comme l'acte de naissance, décentralisé dans les points dans les quartiers.</t>
        </r>
      </text>
    </comment>
    <comment ref="B109" authorId="0" shapeId="0" xr:uid="{7A4E4DED-CCE2-4480-B5FE-95BE1403D025}">
      <text>
        <r>
          <rPr>
            <b/>
            <sz val="9"/>
            <color indexed="81"/>
            <rFont val="Tahoma"/>
            <family val="2"/>
          </rPr>
          <t>Aysha Valery:</t>
        </r>
        <r>
          <rPr>
            <sz val="9"/>
            <color indexed="81"/>
            <rFont val="Tahoma"/>
            <family val="2"/>
          </rPr>
          <t xml:space="preserve">
La distance entre notre localité et le marché, les documents, tel que la carte identité et autres </t>
        </r>
      </text>
    </comment>
    <comment ref="B110" authorId="0" shapeId="0" xr:uid="{3165B3E1-EC28-4083-8C5D-A68FAD5D9E58}">
      <text>
        <r>
          <rPr>
            <b/>
            <sz val="9"/>
            <color indexed="81"/>
            <rFont val="Tahoma"/>
            <family val="2"/>
          </rPr>
          <t>Aysha Valery:</t>
        </r>
        <r>
          <rPr>
            <sz val="9"/>
            <color indexed="81"/>
            <rFont val="Tahoma"/>
            <family val="2"/>
          </rPr>
          <t xml:space="preserve">
Pour l’ouverture d’un compte orange money, le problème le plus capitale c’est d’avoir les pièces, tels que la carte d’identité nationale </t>
        </r>
      </text>
    </comment>
    <comment ref="C111" authorId="0" shapeId="0" xr:uid="{EE10CCF4-739E-41B5-BA41-31A08FC6314F}">
      <text>
        <r>
          <rPr>
            <b/>
            <sz val="9"/>
            <color indexed="81"/>
            <rFont val="Tahoma"/>
            <family val="2"/>
          </rPr>
          <t>Aysha Valery:</t>
        </r>
        <r>
          <rPr>
            <sz val="9"/>
            <color indexed="81"/>
            <rFont val="Tahoma"/>
            <family val="2"/>
          </rPr>
          <t xml:space="preserve">
Y a aussi le problème  de l'alphabétisation  qui est là  et beaucoup  ne savent pas lire ni écrire </t>
        </r>
      </text>
    </comment>
    <comment ref="B116" authorId="0" shapeId="0" xr:uid="{7B9658E1-FF35-4CE2-9B34-F7AE36123BE2}">
      <text>
        <r>
          <rPr>
            <b/>
            <sz val="9"/>
            <color indexed="81"/>
            <rFont val="Tahoma"/>
            <family val="2"/>
          </rPr>
          <t>Aysha Valery:</t>
        </r>
        <r>
          <rPr>
            <sz val="9"/>
            <color indexed="81"/>
            <rFont val="Tahoma"/>
            <family val="2"/>
          </rPr>
          <t xml:space="preserve">
Il est très pratique et ça nous permet de l'utiliser à notre manière et de faire un peu d'économie.</t>
        </r>
      </text>
    </comment>
    <comment ref="B117" authorId="0" shapeId="0" xr:uid="{71E9EAAC-F30F-4C3C-A38A-DD1AF6F34431}">
      <text>
        <r>
          <rPr>
            <b/>
            <sz val="9"/>
            <color indexed="81"/>
            <rFont val="Tahoma"/>
            <family val="2"/>
          </rPr>
          <t>Aysha Valery:</t>
        </r>
        <r>
          <rPr>
            <sz val="9"/>
            <color indexed="81"/>
            <rFont val="Tahoma"/>
            <family val="2"/>
          </rPr>
          <t xml:space="preserve">
Economisé dans un compte faire des petits élevages, acheter un champ de manioc</t>
        </r>
      </text>
    </comment>
    <comment ref="B118" authorId="0" shapeId="0" xr:uid="{FC7D1EF2-B081-4661-928A-C10800C9C9B8}">
      <text>
        <r>
          <rPr>
            <b/>
            <sz val="9"/>
            <color indexed="81"/>
            <rFont val="Tahoma"/>
            <family val="2"/>
          </rPr>
          <t>Aysha Valery:</t>
        </r>
        <r>
          <rPr>
            <sz val="9"/>
            <color indexed="81"/>
            <rFont val="Tahoma"/>
            <family val="2"/>
          </rPr>
          <t xml:space="preserve">
Economisé dans un compte faire des petits élevages, acheter un champ de manioc</t>
        </r>
      </text>
    </comment>
    <comment ref="C118" authorId="0" shapeId="0" xr:uid="{D67AD9D6-8468-4FEF-AD64-DA8466BE468E}">
      <text>
        <r>
          <rPr>
            <b/>
            <sz val="9"/>
            <color indexed="81"/>
            <rFont val="Tahoma"/>
            <family val="2"/>
          </rPr>
          <t>Aysha Valery:</t>
        </r>
        <r>
          <rPr>
            <sz val="9"/>
            <color indexed="81"/>
            <rFont val="Tahoma"/>
            <family val="2"/>
          </rPr>
          <t xml:space="preserve">
Cela nous permet de faire des AGR, de répondre aux besoins familiaux tel que la nourriture, vêtements, soins médicaux… </t>
        </r>
      </text>
    </comment>
    <comment ref="B119" authorId="0" shapeId="0" xr:uid="{CBBF65FA-365A-4581-8CDF-0CE8DBE9E719}">
      <text>
        <r>
          <rPr>
            <b/>
            <sz val="9"/>
            <color indexed="81"/>
            <rFont val="Tahoma"/>
            <family val="2"/>
          </rPr>
          <t>Aysha Valery:</t>
        </r>
        <r>
          <rPr>
            <sz val="9"/>
            <color indexed="81"/>
            <rFont val="Tahoma"/>
            <family val="2"/>
          </rPr>
          <t xml:space="preserve">
Inconvenant : les délégués demandent sa part dans l’argent, l’argent va finir rapidement</t>
        </r>
      </text>
    </comment>
    <comment ref="B120" authorId="0" shapeId="0" xr:uid="{49D7B4B0-1493-4BC2-A077-2F33E2FA92D2}">
      <text>
        <r>
          <rPr>
            <b/>
            <sz val="9"/>
            <color indexed="81"/>
            <rFont val="Tahoma"/>
            <family val="2"/>
          </rPr>
          <t>Aysha Valery:</t>
        </r>
        <r>
          <rPr>
            <sz val="9"/>
            <color indexed="81"/>
            <rFont val="Tahoma"/>
            <family val="2"/>
          </rPr>
          <t xml:space="preserve">
Ça nous aide a payé les fournitures scolaires de nos enfants et les scolariser. </t>
        </r>
      </text>
    </comment>
    <comment ref="C121" authorId="0" shapeId="0" xr:uid="{EFD33965-D4B6-4580-936B-7B2E1AE554DA}">
      <text>
        <r>
          <rPr>
            <b/>
            <sz val="9"/>
            <color indexed="81"/>
            <rFont val="Tahoma"/>
            <family val="2"/>
          </rPr>
          <t>Aysha Valery:</t>
        </r>
        <r>
          <rPr>
            <sz val="9"/>
            <color indexed="81"/>
            <rFont val="Tahoma"/>
            <family val="2"/>
          </rPr>
          <t xml:space="preserve">
Ça permet au bénéficiaires d'avoir se l'argent et aussi aux commerçants. Y a l'éjection de l'argent dans la communauté </t>
        </r>
      </text>
    </comment>
    <comment ref="C122" authorId="0" shapeId="0" xr:uid="{3CAE0523-707F-4260-9E05-66B120379611}">
      <text>
        <r>
          <rPr>
            <b/>
            <sz val="9"/>
            <color indexed="81"/>
            <rFont val="Tahoma"/>
            <family val="2"/>
          </rPr>
          <t>Aysha Valery:</t>
        </r>
        <r>
          <rPr>
            <sz val="9"/>
            <color indexed="81"/>
            <rFont val="Tahoma"/>
            <family val="2"/>
          </rPr>
          <t xml:space="preserve">
Cela nous permet de faire des AGR, de répondre aux besoins familiaux tel que la nourriture, vêtements, soins médicaux… </t>
        </r>
      </text>
    </comment>
    <comment ref="D123" authorId="0" shapeId="0" xr:uid="{99541BDD-4B2F-4A19-91BC-A5C6327AC177}">
      <text>
        <r>
          <rPr>
            <b/>
            <sz val="9"/>
            <color indexed="81"/>
            <rFont val="Tahoma"/>
            <family val="2"/>
          </rPr>
          <t>Aysha Valery:</t>
        </r>
        <r>
          <rPr>
            <sz val="9"/>
            <color indexed="81"/>
            <rFont val="Tahoma"/>
            <family val="2"/>
          </rPr>
          <t xml:space="preserve">
L’aide en espèce  est très facile et plus rapide du point de vu de son utilisation.  </t>
        </r>
      </text>
    </comment>
    <comment ref="B126" authorId="0" shapeId="0" xr:uid="{5480C195-0172-4064-B32D-F1CFDD019E7D}">
      <text>
        <r>
          <rPr>
            <b/>
            <sz val="9"/>
            <color indexed="81"/>
            <rFont val="Tahoma"/>
            <family val="2"/>
          </rPr>
          <t>Aysha Valery:</t>
        </r>
        <r>
          <rPr>
            <sz val="9"/>
            <color indexed="81"/>
            <rFont val="Tahoma"/>
            <family val="2"/>
          </rPr>
          <t xml:space="preserve">
Facile à garder et à utiliser. </t>
        </r>
      </text>
    </comment>
    <comment ref="B127" authorId="0" shapeId="0" xr:uid="{21961BEB-103E-4330-9D5A-9E4ACA4F677A}">
      <text>
        <r>
          <rPr>
            <b/>
            <sz val="9"/>
            <color indexed="81"/>
            <rFont val="Tahoma"/>
            <family val="2"/>
          </rPr>
          <t>Aysha Valery:</t>
        </r>
        <r>
          <rPr>
            <sz val="9"/>
            <color indexed="81"/>
            <rFont val="Tahoma"/>
            <family val="2"/>
          </rPr>
          <t xml:space="preserve">
H6 : Aide des transferts  monétaires en coupons ou coupons électroniques ces facilités, c’est d’accéder aux nourriture de nos choix ou bien une somme d’argent. C’est ça qui nous aide depuis que nous sommes sur le site. </t>
        </r>
      </text>
    </comment>
    <comment ref="C127" authorId="0" shapeId="0" xr:uid="{C84361CC-2A53-4A66-B755-705E4C706C70}">
      <text>
        <r>
          <rPr>
            <b/>
            <sz val="9"/>
            <color indexed="81"/>
            <rFont val="Tahoma"/>
            <family val="2"/>
          </rPr>
          <t>Aysha Valery:</t>
        </r>
        <r>
          <rPr>
            <sz val="9"/>
            <color indexed="81"/>
            <rFont val="Tahoma"/>
            <family val="2"/>
          </rPr>
          <t xml:space="preserve">
C'est ce qui familier dans  notre communauté. Je coupon nous permet d'avoir les denrées alimentaires que nous ne pouvons pas acheter par nous même </t>
        </r>
      </text>
    </comment>
    <comment ref="D127" authorId="0" shapeId="0" xr:uid="{F7CC7FF2-3246-483C-A191-FE3BC2D22543}">
      <text>
        <r>
          <rPr>
            <b/>
            <sz val="9"/>
            <color indexed="81"/>
            <rFont val="Tahoma"/>
            <family val="2"/>
          </rPr>
          <t>Aysha Valery:</t>
        </r>
        <r>
          <rPr>
            <sz val="9"/>
            <color indexed="81"/>
            <rFont val="Tahoma"/>
            <family val="2"/>
          </rPr>
          <t xml:space="preserve">
L’aide en coupons est bien et facile à utiliser. Mais les valeurs ne correspondent au prix ou à la quantité fixés par les fournisseurs ou commerçants.</t>
        </r>
      </text>
    </comment>
    <comment ref="B128" authorId="0" shapeId="0" xr:uid="{6841116E-914F-4410-9D36-443AD660DA74}">
      <text>
        <r>
          <rPr>
            <b/>
            <sz val="9"/>
            <color indexed="81"/>
            <rFont val="Tahoma"/>
            <family val="2"/>
          </rPr>
          <t>Aysha Valery:</t>
        </r>
        <r>
          <rPr>
            <sz val="9"/>
            <color indexed="81"/>
            <rFont val="Tahoma"/>
            <family val="2"/>
          </rPr>
          <t xml:space="preserve">
Problème : augmentation des prix, les marchandises ne sont pas de bonne qualité</t>
        </r>
      </text>
    </comment>
    <comment ref="B129" authorId="0" shapeId="0" xr:uid="{8F8B523C-4282-42F9-9852-CBBA68682791}">
      <text>
        <r>
          <rPr>
            <b/>
            <sz val="9"/>
            <color indexed="81"/>
            <rFont val="Tahoma"/>
            <family val="2"/>
          </rPr>
          <t>Aysha Valery:</t>
        </r>
        <r>
          <rPr>
            <sz val="9"/>
            <color indexed="81"/>
            <rFont val="Tahoma"/>
            <family val="2"/>
          </rPr>
          <t xml:space="preserve">
Problème : augmentation des prix, les marchandises ne sont pas de bonne qualité</t>
        </r>
      </text>
    </comment>
    <comment ref="B130" authorId="0" shapeId="0" xr:uid="{CD95A9A9-B8CF-4AF9-8065-CF20F2A71A82}">
      <text>
        <r>
          <rPr>
            <b/>
            <sz val="9"/>
            <color indexed="81"/>
            <rFont val="Tahoma"/>
            <family val="2"/>
          </rPr>
          <t>Aysha Valery:</t>
        </r>
        <r>
          <rPr>
            <sz val="9"/>
            <color indexed="81"/>
            <rFont val="Tahoma"/>
            <family val="2"/>
          </rPr>
          <t xml:space="preserve">
H3 : le seul problème c’est les valeurs d’échange qui ne correspondent pas au quantité voulu</t>
        </r>
      </text>
    </comment>
    <comment ref="C130" authorId="0" shapeId="0" xr:uid="{CA2C0A40-1395-4E3D-92C6-72AF9859A117}">
      <text>
        <r>
          <rPr>
            <b/>
            <sz val="9"/>
            <color indexed="81"/>
            <rFont val="Tahoma"/>
            <family val="2"/>
          </rPr>
          <t>Aysha Valery:</t>
        </r>
        <r>
          <rPr>
            <sz val="9"/>
            <color indexed="81"/>
            <rFont val="Tahoma"/>
            <family val="2"/>
          </rPr>
          <t xml:space="preserve">
Parfois les commerçants abusent de notre coupons. Les quantités ne correspondent pas aux valeurs de coupon </t>
        </r>
      </text>
    </comment>
    <comment ref="D130" authorId="0" shapeId="0" xr:uid="{70B19D94-08D8-4EFE-8DFA-65A0B41ECE0A}">
      <text>
        <r>
          <rPr>
            <b/>
            <sz val="9"/>
            <color indexed="81"/>
            <rFont val="Tahoma"/>
            <family val="2"/>
          </rPr>
          <t>Aysha Valery:</t>
        </r>
        <r>
          <rPr>
            <sz val="9"/>
            <color indexed="81"/>
            <rFont val="Tahoma"/>
            <family val="2"/>
          </rPr>
          <t xml:space="preserve">
L’aide en coupons est bien et facile à utiliser. Mais les valeurs ne correspondent au prix ou à la quantité fixés par les fournisseurs ou commerçants.</t>
        </r>
      </text>
    </comment>
    <comment ref="C131" authorId="0" shapeId="0" xr:uid="{9067C97F-CD0B-4E0C-A78E-5D576A7E26D9}">
      <text>
        <r>
          <rPr>
            <b/>
            <sz val="9"/>
            <color indexed="81"/>
            <rFont val="Tahoma"/>
            <family val="2"/>
          </rPr>
          <t>Aysha Valery:</t>
        </r>
        <r>
          <rPr>
            <sz val="9"/>
            <color indexed="81"/>
            <rFont val="Tahoma"/>
            <family val="2"/>
          </rPr>
          <t xml:space="preserve">
Difficultés : les prix des denrées sont chers et ne suffisent aux montants fixés sur les coupons. Les commerçants abusent des bénéficiaires, le fait que certains ne savent pas lire ou compter. </t>
        </r>
      </text>
    </comment>
    <comment ref="C132" authorId="0" shapeId="0" xr:uid="{FE7510BD-2779-4463-86D8-574D82DDFEBF}">
      <text>
        <r>
          <rPr>
            <b/>
            <sz val="9"/>
            <color indexed="81"/>
            <rFont val="Tahoma"/>
            <family val="2"/>
          </rPr>
          <t>Aysha Valery:</t>
        </r>
        <r>
          <rPr>
            <sz val="9"/>
            <color indexed="81"/>
            <rFont val="Tahoma"/>
            <family val="2"/>
          </rPr>
          <t xml:space="preserve">
C'est ce qui familier dans  notre communauté. Je coupon nous permet d'avoir les denrées alimentaires que nous ne pouvons pas acheter par nous même </t>
        </r>
      </text>
    </comment>
    <comment ref="B135" authorId="0" shapeId="0" xr:uid="{C6F5116B-1BB6-445D-817F-142760266771}">
      <text>
        <r>
          <rPr>
            <b/>
            <sz val="9"/>
            <color indexed="81"/>
            <rFont val="Tahoma"/>
            <family val="2"/>
          </rPr>
          <t>Aysha Valery:</t>
        </r>
        <r>
          <rPr>
            <sz val="9"/>
            <color indexed="81"/>
            <rFont val="Tahoma"/>
            <family val="2"/>
          </rPr>
          <t xml:space="preserve">
H6 : Non cette pratique n’est pas utilisable sur le site
H2 : Depuis que nous sommes sur ce site ou nous a jamais assister avec cette carte.
H8 : Je ne dispose d’aucune idée.
H7 : Nous ne voulons pas de cette assistance. 
</t>
        </r>
      </text>
    </comment>
    <comment ref="D135" authorId="0" shapeId="0" xr:uid="{1D251FFC-EC37-4089-8327-68FDEC7E311A}">
      <text>
        <r>
          <rPr>
            <b/>
            <sz val="9"/>
            <color indexed="81"/>
            <rFont val="Tahoma"/>
            <family val="2"/>
          </rPr>
          <t>Aysha Valery:</t>
        </r>
        <r>
          <rPr>
            <sz val="9"/>
            <color indexed="81"/>
            <rFont val="Tahoma"/>
            <family val="2"/>
          </rPr>
          <t xml:space="preserve">
Nous ne sommes pas familiarisés avec ce genre de mécanismes</t>
        </r>
      </text>
    </comment>
    <comment ref="C136" authorId="0" shapeId="0" xr:uid="{CBCAD10E-0956-4907-8840-359C35606954}">
      <text>
        <r>
          <rPr>
            <b/>
            <sz val="9"/>
            <color indexed="81"/>
            <rFont val="Tahoma"/>
            <family val="2"/>
          </rPr>
          <t>Aysha Valery:</t>
        </r>
        <r>
          <rPr>
            <sz val="9"/>
            <color indexed="81"/>
            <rFont val="Tahoma"/>
            <family val="2"/>
          </rPr>
          <t xml:space="preserve">
Cela nécessite beaucoup de sensibilisation sur son utilisation </t>
        </r>
      </text>
    </comment>
    <comment ref="B139" authorId="0" shapeId="0" xr:uid="{C30128C3-F33B-434B-96BC-E36D3E5BD748}">
      <text>
        <r>
          <rPr>
            <b/>
            <sz val="9"/>
            <color indexed="81"/>
            <rFont val="Tahoma"/>
            <family val="2"/>
          </rPr>
          <t>Aysha Valery:</t>
        </r>
        <r>
          <rPr>
            <sz val="9"/>
            <color indexed="81"/>
            <rFont val="Tahoma"/>
            <family val="2"/>
          </rPr>
          <t xml:space="preserve">
Ca sera une meilleure chose pour nous, si les ONG nous ouvrent un compte personnel . </t>
        </r>
      </text>
    </comment>
    <comment ref="B140" authorId="0" shapeId="0" xr:uid="{B5F12C46-FCD9-4531-84E7-FE9ECBA81AC2}">
      <text>
        <r>
          <rPr>
            <b/>
            <sz val="9"/>
            <color indexed="81"/>
            <rFont val="Tahoma"/>
            <family val="2"/>
          </rPr>
          <t>Aysha Valery:</t>
        </r>
        <r>
          <rPr>
            <sz val="9"/>
            <color indexed="81"/>
            <rFont val="Tahoma"/>
            <family val="2"/>
          </rPr>
          <t xml:space="preserve">
H5 : les avantages c’est bien d’économiser. Problème pour les personnes âgées et les personnes qui ne savent même pas utiliser ou lire et écrire.</t>
        </r>
      </text>
    </comment>
    <comment ref="C140" authorId="0" shapeId="0" xr:uid="{58C5DD3A-AE84-41F5-A2BF-FFE871355D42}">
      <text>
        <r>
          <rPr>
            <b/>
            <sz val="9"/>
            <color indexed="81"/>
            <rFont val="Tahoma"/>
            <family val="2"/>
          </rPr>
          <t>Aysha Valery:</t>
        </r>
        <r>
          <rPr>
            <sz val="9"/>
            <color indexed="81"/>
            <rFont val="Tahoma"/>
            <family val="2"/>
          </rPr>
          <t xml:space="preserve">
Il nous permet aussi d'économiser notre argent </t>
        </r>
      </text>
    </comment>
    <comment ref="B141" authorId="0" shapeId="0" xr:uid="{C42960D2-7A08-40AB-8460-B09092CA6E6A}">
      <text>
        <r>
          <rPr>
            <b/>
            <sz val="9"/>
            <color indexed="81"/>
            <rFont val="Tahoma"/>
            <family val="2"/>
          </rPr>
          <t>Aysha Valery:</t>
        </r>
        <r>
          <rPr>
            <sz val="9"/>
            <color indexed="81"/>
            <rFont val="Tahoma"/>
            <family val="2"/>
          </rPr>
          <t xml:space="preserve">
H5 : les avantages c’est bien d’économiser. Problème pour les personnes âgées et les personnes qui ne savent même pas utiliser ou lire et écrire.</t>
        </r>
      </text>
    </comment>
    <comment ref="B142" authorId="0" shapeId="0" xr:uid="{DD0426A1-A586-4CCE-9C0D-523BD5A29CE2}">
      <text>
        <r>
          <rPr>
            <b/>
            <sz val="9"/>
            <color indexed="81"/>
            <rFont val="Tahoma"/>
            <family val="2"/>
          </rPr>
          <t>Aysha Valery:</t>
        </r>
        <r>
          <rPr>
            <sz val="9"/>
            <color indexed="81"/>
            <rFont val="Tahoma"/>
            <family val="2"/>
          </rPr>
          <t xml:space="preserve">
H4 : ça sera une bonne chose car certains savaient déjà comme cela fonctionne, donc il n’y aura pas de problème</t>
        </r>
      </text>
    </comment>
    <comment ref="C142" authorId="0" shapeId="0" xr:uid="{96F53B56-E82B-4BED-A7A0-8D39B32709B5}">
      <text>
        <r>
          <rPr>
            <b/>
            <sz val="9"/>
            <color indexed="81"/>
            <rFont val="Tahoma"/>
            <family val="2"/>
          </rPr>
          <t>Aysha Valery:</t>
        </r>
        <r>
          <rPr>
            <sz val="9"/>
            <color indexed="81"/>
            <rFont val="Tahoma"/>
            <family val="2"/>
          </rPr>
          <t xml:space="preserve">
Cela est très  pratique car certains savent comment cela fonctionne. Ils peuvent encourager les gens. </t>
        </r>
      </text>
    </comment>
    <comment ref="D143" authorId="0" shapeId="0" xr:uid="{C94E18B8-F4A0-4A66-BAFB-7A44D0E36BE4}">
      <text>
        <r>
          <rPr>
            <b/>
            <sz val="9"/>
            <color indexed="81"/>
            <rFont val="Tahoma"/>
            <family val="2"/>
          </rPr>
          <t>Aysha Valery:</t>
        </r>
        <r>
          <rPr>
            <sz val="9"/>
            <color indexed="81"/>
            <rFont val="Tahoma"/>
            <family val="2"/>
          </rPr>
          <t xml:space="preserve">
Avant cette aide, il faut sensibiliser la communauté sur son importance qui va nous permettre de savoir comment garder notre argent en tout sécurité.</t>
        </r>
      </text>
    </comment>
    <comment ref="B151" authorId="0" shapeId="0" xr:uid="{2D4C527F-9C08-4BDD-84E7-C945C2F322F4}">
      <text>
        <r>
          <rPr>
            <b/>
            <sz val="9"/>
            <color indexed="81"/>
            <rFont val="Tahoma"/>
            <family val="2"/>
          </rPr>
          <t>Aysha Valery:</t>
        </r>
        <r>
          <rPr>
            <sz val="9"/>
            <color indexed="81"/>
            <rFont val="Tahoma"/>
            <family val="2"/>
          </rPr>
          <t xml:space="preserve">
H7 : Avantages- c’est bien d’économiser notre argent</t>
        </r>
      </text>
    </comment>
    <comment ref="B152" authorId="0" shapeId="0" xr:uid="{3C7006F3-0CC3-4222-BBAF-2EF663E7430F}">
      <text>
        <r>
          <rPr>
            <b/>
            <sz val="9"/>
            <color indexed="81"/>
            <rFont val="Tahoma"/>
            <family val="2"/>
          </rPr>
          <t>Aysha Valery:</t>
        </r>
        <r>
          <rPr>
            <sz val="9"/>
            <color indexed="81"/>
            <rFont val="Tahoma"/>
            <family val="2"/>
          </rPr>
          <t xml:space="preserve">
Problèmes- les personnes qui n’ont pas de pièces d’identité qui n’a pas d’argent pour mettre l’argent en compte
L’infrastructure n’est pas ici. Transport pour aller à Bangui
</t>
        </r>
      </text>
    </comment>
    <comment ref="C152" authorId="0" shapeId="0" xr:uid="{25EFEB14-F3A2-4695-A759-61DB6F214ACB}">
      <text>
        <r>
          <rPr>
            <b/>
            <sz val="9"/>
            <color indexed="81"/>
            <rFont val="Tahoma"/>
            <family val="2"/>
          </rPr>
          <t>Aysha Valery:</t>
        </r>
        <r>
          <rPr>
            <sz val="9"/>
            <color indexed="81"/>
            <rFont val="Tahoma"/>
            <family val="2"/>
          </rPr>
          <t xml:space="preserve">
Si nous voulons pas car, la localité  ne dispose pas  de banque </t>
        </r>
      </text>
    </comment>
    <comment ref="D152" authorId="0" shapeId="0" xr:uid="{B1E575CD-82E9-4DB8-9E32-D9C030CAACE4}">
      <text>
        <r>
          <rPr>
            <b/>
            <sz val="9"/>
            <color indexed="81"/>
            <rFont val="Tahoma"/>
            <family val="2"/>
          </rPr>
          <t>Aysha Valery:</t>
        </r>
        <r>
          <rPr>
            <sz val="9"/>
            <color indexed="81"/>
            <rFont val="Tahoma"/>
            <family val="2"/>
          </rPr>
          <t xml:space="preserve">
L'aide bancaire correspond pas à  notre milieu communautaire</t>
        </r>
      </text>
    </comment>
    <comment ref="B154" authorId="0" shapeId="0" xr:uid="{2912D33C-FCFF-4A01-A237-E6103A0BC1A3}">
      <text>
        <r>
          <rPr>
            <b/>
            <sz val="9"/>
            <color indexed="81"/>
            <rFont val="Tahoma"/>
            <family val="2"/>
          </rPr>
          <t>Aysha Valery:</t>
        </r>
        <r>
          <rPr>
            <sz val="9"/>
            <color indexed="81"/>
            <rFont val="Tahoma"/>
            <family val="2"/>
          </rPr>
          <t xml:space="preserve">
H6 : Pour nous qui sommes sur le site, on n’a jamais reçu de l’assistance monétaire en espèce ou mobile. Juste les coupons </t>
        </r>
      </text>
    </comment>
    <comment ref="B155" authorId="0" shapeId="0" xr:uid="{049BF2A4-1CEB-4576-ACB7-D63339828D18}">
      <text>
        <r>
          <rPr>
            <b/>
            <sz val="9"/>
            <color indexed="81"/>
            <rFont val="Tahoma"/>
            <family val="2"/>
          </rPr>
          <t>Aysha Valery:</t>
        </r>
        <r>
          <rPr>
            <sz val="9"/>
            <color indexed="81"/>
            <rFont val="Tahoma"/>
            <family val="2"/>
          </rPr>
          <t xml:space="preserve">
H3 : Je dirai que l’assistance monétaire est une bonne chose, mais c’est la méthode de sélectionner es bénéficiaires qui ne sont pas bonne. Parfois on affiche ton nom la veille de la distribution, le jour ton nom ne figure pas c’est vraiment dommage</t>
        </r>
      </text>
    </comment>
    <comment ref="B156" authorId="0" shapeId="0" xr:uid="{2391F3EC-5E01-4ADD-8590-EBDAFEC4F176}">
      <text>
        <r>
          <rPr>
            <b/>
            <sz val="9"/>
            <color indexed="81"/>
            <rFont val="Tahoma"/>
            <family val="2"/>
          </rPr>
          <t>Aysha Valery:</t>
        </r>
        <r>
          <rPr>
            <sz val="9"/>
            <color indexed="81"/>
            <rFont val="Tahoma"/>
            <family val="2"/>
          </rPr>
          <t xml:space="preserve">
H7 : Grâce à cette assistance que beaucoup se sont lancés des les AGR et autres</t>
        </r>
      </text>
    </comment>
    <comment ref="D156" authorId="0" shapeId="0" xr:uid="{942435B8-61AC-4119-A4DA-88B6A67339ED}">
      <text>
        <r>
          <rPr>
            <b/>
            <sz val="9"/>
            <color indexed="81"/>
            <rFont val="Tahoma"/>
            <family val="2"/>
          </rPr>
          <t>Aysha Valery:</t>
        </r>
        <r>
          <rPr>
            <sz val="9"/>
            <color indexed="81"/>
            <rFont val="Tahoma"/>
            <family val="2"/>
          </rPr>
          <t xml:space="preserve">
Mais l'expérience de ceux qui ont reçu disent que cela leur a permis de faire les AGR et de faire face à  certains besoins familiaux</t>
        </r>
      </text>
    </comment>
    <comment ref="B157" authorId="0" shapeId="0" xr:uid="{E7794E72-D551-4A3D-B4C5-A5300E06E695}">
      <text>
        <r>
          <rPr>
            <b/>
            <sz val="9"/>
            <color indexed="81"/>
            <rFont val="Tahoma"/>
            <family val="2"/>
          </rPr>
          <t>Aysha Valery:</t>
        </r>
        <r>
          <rPr>
            <sz val="9"/>
            <color indexed="81"/>
            <rFont val="Tahoma"/>
            <family val="2"/>
          </rPr>
          <t xml:space="preserve">
Elle nous a beaucoup aidé du fait que nous avons une autonomie pour faire face  nos besoins familiaux.</t>
        </r>
      </text>
    </comment>
    <comment ref="C157" authorId="0" shapeId="0" xr:uid="{857EAACC-F679-4F3F-AD9C-113219112184}">
      <text>
        <r>
          <rPr>
            <b/>
            <sz val="9"/>
            <color indexed="81"/>
            <rFont val="Tahoma"/>
            <family val="2"/>
          </rPr>
          <t>Aysha Valery:</t>
        </r>
        <r>
          <rPr>
            <sz val="9"/>
            <color indexed="81"/>
            <rFont val="Tahoma"/>
            <family val="2"/>
          </rPr>
          <t xml:space="preserve">
Elle nous a permis de faire face à nos besoins familiaux,  payer nos dettes </t>
        </r>
      </text>
    </comment>
    <comment ref="D157" authorId="0" shapeId="0" xr:uid="{E9852EE8-CA68-450C-AEF5-BD0056102F48}">
      <text>
        <r>
          <rPr>
            <b/>
            <sz val="9"/>
            <color indexed="81"/>
            <rFont val="Tahoma"/>
            <family val="2"/>
          </rPr>
          <t>Aysha Valery:</t>
        </r>
        <r>
          <rPr>
            <sz val="9"/>
            <color indexed="81"/>
            <rFont val="Tahoma"/>
            <family val="2"/>
          </rPr>
          <t xml:space="preserve">
Mais l'expérience de ceux qui ont reçu disent que cela leur a permis de faire les AGR et de faire face à  certains besoins familiaux</t>
        </r>
      </text>
    </comment>
    <comment ref="B158" authorId="0" shapeId="0" xr:uid="{865CFB16-2425-42CF-8EE1-AC0EE1C3C4A7}">
      <text>
        <r>
          <rPr>
            <b/>
            <sz val="9"/>
            <color indexed="81"/>
            <rFont val="Tahoma"/>
            <family val="2"/>
          </rPr>
          <t>Aysha Valery:</t>
        </r>
        <r>
          <rPr>
            <sz val="9"/>
            <color indexed="81"/>
            <rFont val="Tahoma"/>
            <family val="2"/>
          </rPr>
          <t xml:space="preserve">
H4 : Il y a trop de problème, les agents des ONG et les chefs des quartiers font de business. Parfois, ils vente les cartes. </t>
        </r>
      </text>
    </comment>
    <comment ref="C159" authorId="0" shapeId="0" xr:uid="{5751AE70-C61D-4D38-A77E-EA692504AECB}">
      <text>
        <r>
          <rPr>
            <b/>
            <sz val="9"/>
            <color indexed="81"/>
            <rFont val="Tahoma"/>
            <family val="2"/>
          </rPr>
          <t>Aysha Valery:</t>
        </r>
        <r>
          <rPr>
            <sz val="9"/>
            <color indexed="81"/>
            <rFont val="Tahoma"/>
            <family val="2"/>
          </rPr>
          <t xml:space="preserve">
Elle nous a permis de faire face à nos besoins familiaux,  payer nos dettes </t>
        </r>
      </text>
    </comment>
    <comment ref="B166" authorId="0" shapeId="0" xr:uid="{ACCB099F-A7E4-41CF-831F-43BD02654441}">
      <text>
        <r>
          <rPr>
            <b/>
            <sz val="9"/>
            <color indexed="81"/>
            <rFont val="Tahoma"/>
            <family val="2"/>
          </rPr>
          <t>Aysha Valery:</t>
        </r>
        <r>
          <rPr>
            <sz val="9"/>
            <color indexed="81"/>
            <rFont val="Tahoma"/>
            <family val="2"/>
          </rPr>
          <t xml:space="preserve">
La distribution  de coupons est  très  vite...</t>
        </r>
      </text>
    </comment>
    <comment ref="C166" authorId="0" shapeId="0" xr:uid="{01FE1A12-DFB2-4267-9361-3AAB17FB633E}">
      <text>
        <r>
          <rPr>
            <b/>
            <sz val="9"/>
            <color indexed="81"/>
            <rFont val="Tahoma"/>
            <family val="2"/>
          </rPr>
          <t>Aysha Valery:</t>
        </r>
        <r>
          <rPr>
            <sz val="9"/>
            <color indexed="81"/>
            <rFont val="Tahoma"/>
            <family val="2"/>
          </rPr>
          <t xml:space="preserve">
Aussi sa distribution est facile  par rapport à distribution vivres. </t>
        </r>
      </text>
    </comment>
    <comment ref="D166" authorId="0" shapeId="0" xr:uid="{9C148DF3-0791-479B-B77C-39FC23BC6B7C}">
      <text>
        <r>
          <rPr>
            <b/>
            <sz val="9"/>
            <color indexed="81"/>
            <rFont val="Tahoma"/>
            <family val="2"/>
          </rPr>
          <t>Aysha Valery:</t>
        </r>
        <r>
          <rPr>
            <sz val="9"/>
            <color indexed="81"/>
            <rFont val="Tahoma"/>
            <family val="2"/>
          </rPr>
          <t xml:space="preserve">
Notre expérience, les coupons sont rapides à  distribuer et à utiliser. </t>
        </r>
      </text>
    </comment>
    <comment ref="B167" authorId="0" shapeId="0" xr:uid="{BEB19E25-254F-42BC-87BA-A2B39467D7F5}">
      <text>
        <r>
          <rPr>
            <b/>
            <sz val="9"/>
            <color indexed="81"/>
            <rFont val="Tahoma"/>
            <family val="2"/>
          </rPr>
          <t>Aysha Valery:</t>
        </r>
        <r>
          <rPr>
            <sz val="9"/>
            <color indexed="81"/>
            <rFont val="Tahoma"/>
            <family val="2"/>
          </rPr>
          <t xml:space="preserve">
facile à  garder en dévers soi. Pas de moyens </t>
        </r>
      </text>
    </comment>
    <comment ref="C167" authorId="0" shapeId="0" xr:uid="{D1B7AFCD-2BC1-4F78-BAA3-457D1FEF3EBF}">
      <text>
        <r>
          <rPr>
            <b/>
            <sz val="9"/>
            <color indexed="81"/>
            <rFont val="Tahoma"/>
            <family val="2"/>
          </rPr>
          <t>Aysha Valery:</t>
        </r>
        <r>
          <rPr>
            <sz val="9"/>
            <color indexed="81"/>
            <rFont val="Tahoma"/>
            <family val="2"/>
          </rPr>
          <t xml:space="preserve">
Le coupon  est facile à utiliser et garder. </t>
        </r>
      </text>
    </comment>
    <comment ref="D167" authorId="0" shapeId="0" xr:uid="{EB2BC941-67E0-4325-9614-AE5C6BCE175B}">
      <text>
        <r>
          <rPr>
            <b/>
            <sz val="9"/>
            <color indexed="81"/>
            <rFont val="Tahoma"/>
            <family val="2"/>
          </rPr>
          <t>Aysha Valery:</t>
        </r>
        <r>
          <rPr>
            <sz val="9"/>
            <color indexed="81"/>
            <rFont val="Tahoma"/>
            <family val="2"/>
          </rPr>
          <t xml:space="preserve">
Ils nécessitent pas le coût de transport.</t>
        </r>
      </text>
    </comment>
    <comment ref="B168" authorId="0" shapeId="0" xr:uid="{F2DF1241-4829-469C-A647-C68E4DC37CD2}">
      <text>
        <r>
          <rPr>
            <b/>
            <sz val="9"/>
            <color indexed="81"/>
            <rFont val="Tahoma"/>
            <family val="2"/>
          </rPr>
          <t>Aysha Valery:</t>
        </r>
        <r>
          <rPr>
            <sz val="9"/>
            <color indexed="81"/>
            <rFont val="Tahoma"/>
            <family val="2"/>
          </rPr>
          <t xml:space="preserve">
H2 : Avantage coupons nous aide à bien manger et choisir ce qu’on veut</t>
        </r>
      </text>
    </comment>
    <comment ref="B169" authorId="0" shapeId="0" xr:uid="{5F309058-FB4F-4629-9C77-58CFCB33270B}">
      <text>
        <r>
          <rPr>
            <b/>
            <sz val="9"/>
            <color indexed="81"/>
            <rFont val="Tahoma"/>
            <family val="2"/>
          </rPr>
          <t>Aysha Valery:</t>
        </r>
        <r>
          <rPr>
            <sz val="9"/>
            <color indexed="81"/>
            <rFont val="Tahoma"/>
            <family val="2"/>
          </rPr>
          <t xml:space="preserve">
H2 : Avantage coupons nous aide à bien manger et choisir ce qu’on veut
Problème :  augmenter des prix, qualité mauvaise des produits
</t>
        </r>
      </text>
    </comment>
    <comment ref="B170" authorId="0" shapeId="0" xr:uid="{8B7D5197-BE81-411F-A47B-AEFE9B9A2777}">
      <text>
        <r>
          <rPr>
            <b/>
            <sz val="9"/>
            <color indexed="81"/>
            <rFont val="Tahoma"/>
            <family val="2"/>
          </rPr>
          <t>Aysha Valery:</t>
        </r>
        <r>
          <rPr>
            <sz val="9"/>
            <color indexed="81"/>
            <rFont val="Tahoma"/>
            <family val="2"/>
          </rPr>
          <t xml:space="preserve">
H2 : Avantage coupons nous aide à bien manger et choisir ce qu’on veut
Problème :  augmenter des prix, qualité mauvaise des produits
</t>
        </r>
      </text>
    </comment>
    <comment ref="B171" authorId="0" shapeId="0" xr:uid="{1DBE5691-A4D4-44A5-80A6-608A8709D132}">
      <text>
        <r>
          <rPr>
            <b/>
            <sz val="9"/>
            <color indexed="81"/>
            <rFont val="Tahoma"/>
            <family val="2"/>
          </rPr>
          <t>Aysha Valery:</t>
        </r>
        <r>
          <rPr>
            <sz val="9"/>
            <color indexed="81"/>
            <rFont val="Tahoma"/>
            <family val="2"/>
          </rPr>
          <t xml:space="preserve">
H3 : facile à utiliser, mais le seul problème que nous rencontrons c’est sur la valeur d’échange les prix sont très élevé et les quantités qu’on nous donne ne mérite pas les valeurs des coupons</t>
        </r>
      </text>
    </comment>
    <comment ref="D171" authorId="0" shapeId="0" xr:uid="{5B909B61-6D50-441D-B78A-C35C2D62A5B7}">
      <text>
        <r>
          <rPr>
            <b/>
            <sz val="9"/>
            <color indexed="81"/>
            <rFont val="Tahoma"/>
            <family val="2"/>
          </rPr>
          <t>Aysha Valery:</t>
        </r>
        <r>
          <rPr>
            <sz val="9"/>
            <color indexed="81"/>
            <rFont val="Tahoma"/>
            <family val="2"/>
          </rPr>
          <t xml:space="preserve">
Notre expérience, les coupons sont rapides à  distribuer et à utiliser. </t>
        </r>
      </text>
    </comment>
    <comment ref="B172" authorId="0" shapeId="0" xr:uid="{B9BF1F0E-686C-4ABB-8789-8BC74EA5BA01}">
      <text>
        <r>
          <rPr>
            <b/>
            <sz val="9"/>
            <color indexed="81"/>
            <rFont val="Tahoma"/>
            <family val="2"/>
          </rPr>
          <t>Aysha Valery:</t>
        </r>
        <r>
          <rPr>
            <sz val="9"/>
            <color indexed="81"/>
            <rFont val="Tahoma"/>
            <family val="2"/>
          </rPr>
          <t xml:space="preserve">
H7 : le grand problème c’est les chefs des sites quand tu recois les coupons tu dois lui donner suit la moitié du coupons </t>
        </r>
      </text>
    </comment>
    <comment ref="B175" authorId="0" shapeId="0" xr:uid="{185304E3-C816-4D2A-A1CC-3A03485F999B}">
      <text>
        <r>
          <rPr>
            <b/>
            <sz val="9"/>
            <color indexed="81"/>
            <rFont val="Tahoma"/>
            <family val="2"/>
          </rPr>
          <t>Aysha Valery:</t>
        </r>
        <r>
          <rPr>
            <sz val="9"/>
            <color indexed="81"/>
            <rFont val="Tahoma"/>
            <family val="2"/>
          </rPr>
          <t xml:space="preserve">
Nous l'utilisons dans l'achat des denrées alimentaires, payer les fournitures scolaires de nos enfants à  l'approche de la rentrée scolaire de nous soigner et autres besoins </t>
        </r>
      </text>
    </comment>
    <comment ref="C175" authorId="0" shapeId="0" xr:uid="{0F1F7327-6E8F-4FC4-A78A-65688989F0D6}">
      <text>
        <r>
          <rPr>
            <b/>
            <sz val="9"/>
            <color indexed="81"/>
            <rFont val="Tahoma"/>
            <family val="2"/>
          </rPr>
          <t>Aysha Valery:</t>
        </r>
        <r>
          <rPr>
            <sz val="9"/>
            <color indexed="81"/>
            <rFont val="Tahoma"/>
            <family val="2"/>
          </rPr>
          <t xml:space="preserve">
Payer l'école  des enfants, régulariser nos dettes, faire le petit commerce acheter  les vivres et autre </t>
        </r>
      </text>
    </comment>
    <comment ref="B176" authorId="0" shapeId="0" xr:uid="{589C5ED1-4440-455F-B687-B036C692495D}">
      <text>
        <r>
          <rPr>
            <b/>
            <sz val="9"/>
            <color indexed="81"/>
            <rFont val="Tahoma"/>
            <family val="2"/>
          </rPr>
          <t>Aysha Valery:</t>
        </r>
        <r>
          <rPr>
            <sz val="9"/>
            <color indexed="81"/>
            <rFont val="Tahoma"/>
            <family val="2"/>
          </rPr>
          <t xml:space="preserve">
Nous l'utilisons dans l'achat des denrées alimentaires, payer les fournitures scolaires de nos enfants à  l'approche de la rentrée scolaire de nous soigner et autres besoins </t>
        </r>
      </text>
    </comment>
    <comment ref="C176" authorId="0" shapeId="0" xr:uid="{727F5535-516B-45F2-8FCB-B3B4C1500B4B}">
      <text>
        <r>
          <rPr>
            <b/>
            <sz val="9"/>
            <color indexed="81"/>
            <rFont val="Tahoma"/>
            <family val="2"/>
          </rPr>
          <t>Aysha Valery:</t>
        </r>
        <r>
          <rPr>
            <sz val="9"/>
            <color indexed="81"/>
            <rFont val="Tahoma"/>
            <family val="2"/>
          </rPr>
          <t xml:space="preserve">
Payer l'école  des enfants, régulariser nos dettes, faire le petit commerce acheter  les vivres et autre </t>
        </r>
      </text>
    </comment>
    <comment ref="B177" authorId="0" shapeId="0" xr:uid="{FB632323-A2F3-4002-9B16-821965060CB9}">
      <text>
        <r>
          <rPr>
            <b/>
            <sz val="9"/>
            <color indexed="81"/>
            <rFont val="Tahoma"/>
            <family val="2"/>
          </rPr>
          <t>Aysha Valery:</t>
        </r>
        <r>
          <rPr>
            <sz val="9"/>
            <color indexed="81"/>
            <rFont val="Tahoma"/>
            <family val="2"/>
          </rPr>
          <t xml:space="preserve">
H8 : pour faire face à nos besoins</t>
        </r>
      </text>
    </comment>
    <comment ref="C177" authorId="0" shapeId="0" xr:uid="{A5524D80-E652-4851-8AA6-1B9156E6FA86}">
      <text>
        <r>
          <rPr>
            <b/>
            <sz val="9"/>
            <color indexed="81"/>
            <rFont val="Tahoma"/>
            <family val="2"/>
          </rPr>
          <t>Aysha Valery:</t>
        </r>
        <r>
          <rPr>
            <sz val="9"/>
            <color indexed="81"/>
            <rFont val="Tahoma"/>
            <family val="2"/>
          </rPr>
          <t xml:space="preserve">
Elle nous a permis de faire face à nos besoins familiaux,  payer nos dettes </t>
        </r>
      </text>
    </comment>
    <comment ref="B178" authorId="0" shapeId="0" xr:uid="{18D4A7C4-106E-48A0-B4A7-C72D688F4E49}">
      <text>
        <r>
          <rPr>
            <b/>
            <sz val="9"/>
            <color indexed="81"/>
            <rFont val="Tahoma"/>
            <family val="2"/>
          </rPr>
          <t>Aysha Valery:</t>
        </r>
        <r>
          <rPr>
            <sz val="9"/>
            <color indexed="81"/>
            <rFont val="Tahoma"/>
            <family val="2"/>
          </rPr>
          <t xml:space="preserve">
H3 : cela nous aide à échanger avec les denrées alimentaires et faire les AGR</t>
        </r>
      </text>
    </comment>
    <comment ref="C178" authorId="0" shapeId="0" xr:uid="{5612EE68-F790-4838-8CA8-63EC0F6F05C5}">
      <text>
        <r>
          <rPr>
            <b/>
            <sz val="9"/>
            <color indexed="81"/>
            <rFont val="Tahoma"/>
            <family val="2"/>
          </rPr>
          <t>Aysha Valery:</t>
        </r>
        <r>
          <rPr>
            <sz val="9"/>
            <color indexed="81"/>
            <rFont val="Tahoma"/>
            <family val="2"/>
          </rPr>
          <t xml:space="preserve">
Payer l'école  des enfants, régulariser nos dettes, faire le petit commerce acheter  les vivres et autre </t>
        </r>
      </text>
    </comment>
    <comment ref="D178" authorId="0" shapeId="0" xr:uid="{35A89E74-C9EE-4EEB-A9A6-1A8139721792}">
      <text>
        <r>
          <rPr>
            <b/>
            <sz val="9"/>
            <color indexed="81"/>
            <rFont val="Tahoma"/>
            <family val="2"/>
          </rPr>
          <t>Aysha Valery:</t>
        </r>
        <r>
          <rPr>
            <sz val="9"/>
            <color indexed="81"/>
            <rFont val="Tahoma"/>
            <family val="2"/>
          </rPr>
          <t xml:space="preserve">
Faire des AGR(activité génératrice de revenus).</t>
        </r>
      </text>
    </comment>
    <comment ref="B182" authorId="0" shapeId="0" xr:uid="{84A958D4-BC72-4B3F-866B-926122BF9BD2}">
      <text>
        <r>
          <rPr>
            <b/>
            <sz val="9"/>
            <color indexed="81"/>
            <rFont val="Tahoma"/>
            <family val="2"/>
          </rPr>
          <t>Aysha Valery:</t>
        </r>
        <r>
          <rPr>
            <sz val="9"/>
            <color indexed="81"/>
            <rFont val="Tahoma"/>
            <family val="2"/>
          </rPr>
          <t xml:space="preserve">
Achats de denrées alimentaires et les médicaments, les fournitures scolaires, épargner  et autres.</t>
        </r>
      </text>
    </comment>
    <comment ref="C182" authorId="0" shapeId="0" xr:uid="{953DBDDD-EE86-4F04-AC17-4971251882DD}">
      <text>
        <r>
          <rPr>
            <b/>
            <sz val="9"/>
            <color indexed="81"/>
            <rFont val="Tahoma"/>
            <family val="2"/>
          </rPr>
          <t>Aysha Valery:</t>
        </r>
        <r>
          <rPr>
            <sz val="9"/>
            <color indexed="81"/>
            <rFont val="Tahoma"/>
            <family val="2"/>
          </rPr>
          <t xml:space="preserve">
Payer l'école  des enfants, régulariser nos dettes, faire le petit commerce acheter  les vivres et autre </t>
        </r>
      </text>
    </comment>
    <comment ref="D182" authorId="0" shapeId="0" xr:uid="{BCA11283-3B61-417C-A356-4ACACE0363C0}">
      <text>
        <r>
          <rPr>
            <b/>
            <sz val="9"/>
            <color indexed="81"/>
            <rFont val="Tahoma"/>
            <family val="2"/>
          </rPr>
          <t>Aysha Valery:</t>
        </r>
        <r>
          <rPr>
            <sz val="9"/>
            <color indexed="81"/>
            <rFont val="Tahoma"/>
            <family val="2"/>
          </rPr>
          <t xml:space="preserve">
Échanger avec d'autres articles au près des commerçants, cela nous permet d'économiser un peu d'argent pour la famille.</t>
        </r>
      </text>
    </comment>
    <comment ref="B183" authorId="0" shapeId="0" xr:uid="{561F0E8B-F678-425F-BFE6-9A71BF235213}">
      <text>
        <r>
          <rPr>
            <b/>
            <sz val="9"/>
            <color indexed="81"/>
            <rFont val="Tahoma"/>
            <family val="2"/>
          </rPr>
          <t>Aysha Valery:</t>
        </r>
        <r>
          <rPr>
            <sz val="9"/>
            <color indexed="81"/>
            <rFont val="Tahoma"/>
            <family val="2"/>
          </rPr>
          <t xml:space="preserve">
Achats de denrées alimentaires et les médicaments, les fournitures scolaires, épargner  et autres.</t>
        </r>
      </text>
    </comment>
    <comment ref="C183" authorId="0" shapeId="0" xr:uid="{F94D7D81-90C4-4D6E-A4CB-C8CA59593D01}">
      <text>
        <r>
          <rPr>
            <b/>
            <sz val="9"/>
            <color indexed="81"/>
            <rFont val="Tahoma"/>
            <family val="2"/>
          </rPr>
          <t>Aysha Valery:</t>
        </r>
        <r>
          <rPr>
            <sz val="9"/>
            <color indexed="81"/>
            <rFont val="Tahoma"/>
            <family val="2"/>
          </rPr>
          <t xml:space="preserve">
Payer l'école  des enfants, régulariser nos dettes, faire le petit commerce acheter  les vivres et autre </t>
        </r>
      </text>
    </comment>
    <comment ref="B184" authorId="0" shapeId="0" xr:uid="{BCC39B0D-DFEC-481F-82A7-0119EA64FB5F}">
      <text>
        <r>
          <rPr>
            <b/>
            <sz val="9"/>
            <color indexed="81"/>
            <rFont val="Tahoma"/>
            <family val="2"/>
          </rPr>
          <t>Aysha Valery:</t>
        </r>
        <r>
          <rPr>
            <sz val="9"/>
            <color indexed="81"/>
            <rFont val="Tahoma"/>
            <family val="2"/>
          </rPr>
          <t xml:space="preserve">
Achats de denrées alimentaires et les médicaments, les fournitures scolaires, épargner  et autres.</t>
        </r>
      </text>
    </comment>
    <comment ref="D184" authorId="0" shapeId="0" xr:uid="{DD044EDD-EB05-45DE-9409-34FF652ACF59}">
      <text>
        <r>
          <rPr>
            <b/>
            <sz val="9"/>
            <color indexed="81"/>
            <rFont val="Tahoma"/>
            <family val="2"/>
          </rPr>
          <t>Aysha Valery:</t>
        </r>
        <r>
          <rPr>
            <sz val="9"/>
            <color indexed="81"/>
            <rFont val="Tahoma"/>
            <family val="2"/>
          </rPr>
          <t xml:space="preserve">
Échanger avec d'autres articles au près des commerçants, cela nous permet d'économiser un peu d'argent pour la famille.</t>
        </r>
      </text>
    </comment>
    <comment ref="B188" authorId="0" shapeId="0" xr:uid="{1DC87FD5-AE32-488F-8E27-9BC3AC4081B4}">
      <text>
        <r>
          <rPr>
            <b/>
            <sz val="9"/>
            <color indexed="81"/>
            <rFont val="Tahoma"/>
            <family val="2"/>
          </rPr>
          <t>Aysha Valery:</t>
        </r>
        <r>
          <rPr>
            <sz val="9"/>
            <color indexed="81"/>
            <rFont val="Tahoma"/>
            <family val="2"/>
          </rPr>
          <t xml:space="preserve">
H3 : Nous n’avons pas encore utilisé cette carte dans notre localité. </t>
        </r>
      </text>
    </comment>
    <comment ref="C188" authorId="0" shapeId="0" xr:uid="{37D41473-1E76-4700-937D-D08F69748DB8}">
      <text>
        <r>
          <rPr>
            <b/>
            <sz val="9"/>
            <color indexed="81"/>
            <rFont val="Tahoma"/>
            <family val="2"/>
          </rPr>
          <t>Aysha Valery:</t>
        </r>
        <r>
          <rPr>
            <sz val="9"/>
            <color indexed="81"/>
            <rFont val="Tahoma"/>
            <family val="2"/>
          </rPr>
          <t xml:space="preserve">
Nous ne savons pas son utilisation </t>
        </r>
      </text>
    </comment>
    <comment ref="D188" authorId="0" shapeId="0" xr:uid="{0C4A0565-39DF-4771-ABA0-B56839CE8DD4}">
      <text>
        <r>
          <rPr>
            <b/>
            <sz val="9"/>
            <color indexed="81"/>
            <rFont val="Tahoma"/>
            <family val="2"/>
          </rPr>
          <t>Aysha Valery:</t>
        </r>
        <r>
          <rPr>
            <sz val="9"/>
            <color indexed="81"/>
            <rFont val="Tahoma"/>
            <family val="2"/>
          </rPr>
          <t xml:space="preserve">
Nous n'avons pas encore utiliser cette aide.</t>
        </r>
      </text>
    </comment>
    <comment ref="B190" authorId="0" shapeId="0" xr:uid="{400AF7EB-1CEA-4A0A-AF72-F348CA0A9C76}">
      <text>
        <r>
          <rPr>
            <b/>
            <sz val="9"/>
            <color indexed="81"/>
            <rFont val="Tahoma"/>
            <family val="2"/>
          </rPr>
          <t>Aysha Valery:</t>
        </r>
        <r>
          <rPr>
            <sz val="9"/>
            <color indexed="81"/>
            <rFont val="Tahoma"/>
            <family val="2"/>
          </rPr>
          <t xml:space="preserve">
Achats  des denrées,les médicalement, fourniture scolaire,  payer nos dettes et autres besoins familiaux </t>
        </r>
      </text>
    </comment>
    <comment ref="D190" authorId="0" shapeId="0" xr:uid="{B915FA53-CF52-4976-9D5B-002E9CD9C389}">
      <text>
        <r>
          <rPr>
            <b/>
            <sz val="9"/>
            <color indexed="81"/>
            <rFont val="Tahoma"/>
            <family val="2"/>
          </rPr>
          <t>Aysha Valery:</t>
        </r>
        <r>
          <rPr>
            <sz val="9"/>
            <color indexed="81"/>
            <rFont val="Tahoma"/>
            <family val="2"/>
          </rPr>
          <t xml:space="preserve">
L'achat des denrées alimentaires, scolarité des enfants, soins médicaux et autre besoin.</t>
        </r>
      </text>
    </comment>
    <comment ref="B191" authorId="0" shapeId="0" xr:uid="{92C6560E-2CA4-4A6E-AC73-825F0D6D8511}">
      <text>
        <r>
          <rPr>
            <b/>
            <sz val="9"/>
            <color indexed="81"/>
            <rFont val="Tahoma"/>
            <family val="2"/>
          </rPr>
          <t>Aysha Valery:</t>
        </r>
        <r>
          <rPr>
            <sz val="9"/>
            <color indexed="81"/>
            <rFont val="Tahoma"/>
            <family val="2"/>
          </rPr>
          <t xml:space="preserve">
Achats  des denrées,les médicalement, fourniture scolaire,  payer nos dettes et autres besoins familiaux </t>
        </r>
      </text>
    </comment>
    <comment ref="D191" authorId="0" shapeId="0" xr:uid="{4650EEE2-719C-4676-8AFB-E435ED4E6E77}">
      <text>
        <r>
          <rPr>
            <b/>
            <sz val="9"/>
            <color indexed="81"/>
            <rFont val="Tahoma"/>
            <family val="2"/>
          </rPr>
          <t>Aysha Valery:</t>
        </r>
        <r>
          <rPr>
            <sz val="9"/>
            <color indexed="81"/>
            <rFont val="Tahoma"/>
            <family val="2"/>
          </rPr>
          <t xml:space="preserve">
L'achat des denrées alimentaires, scolarité des enfants, soins médicaux et autre besoin.</t>
        </r>
      </text>
    </comment>
    <comment ref="B192" authorId="0" shapeId="0" xr:uid="{2340366A-B57D-41BD-A143-7ED8BC59D196}">
      <text>
        <r>
          <rPr>
            <b/>
            <sz val="9"/>
            <color indexed="81"/>
            <rFont val="Tahoma"/>
            <family val="2"/>
          </rPr>
          <t>Aysha Valery:</t>
        </r>
        <r>
          <rPr>
            <sz val="9"/>
            <color indexed="81"/>
            <rFont val="Tahoma"/>
            <family val="2"/>
          </rPr>
          <t xml:space="preserve">
H6 : Grâce à l’argent mobile j’ai fait une économie d’argent.</t>
        </r>
      </text>
    </comment>
    <comment ref="B193" authorId="0" shapeId="0" xr:uid="{B7AE959D-3085-46FF-BCFD-FB4F58F483DF}">
      <text>
        <r>
          <rPr>
            <b/>
            <sz val="9"/>
            <color indexed="81"/>
            <rFont val="Tahoma"/>
            <family val="2"/>
          </rPr>
          <t>Aysha Valery:</t>
        </r>
        <r>
          <rPr>
            <sz val="9"/>
            <color indexed="81"/>
            <rFont val="Tahoma"/>
            <family val="2"/>
          </rPr>
          <t xml:space="preserve">
Achats  des denrées,les médicalement, fourniture scolaire,  payer nos dettes et autres besoins familiaux </t>
        </r>
      </text>
    </comment>
    <comment ref="D193" authorId="0" shapeId="0" xr:uid="{6E987EC9-4DB4-4F18-AEA7-71C524943C2E}">
      <text>
        <r>
          <rPr>
            <b/>
            <sz val="9"/>
            <color indexed="81"/>
            <rFont val="Tahoma"/>
            <family val="2"/>
          </rPr>
          <t>Aysha Valery:</t>
        </r>
        <r>
          <rPr>
            <sz val="9"/>
            <color indexed="81"/>
            <rFont val="Tahoma"/>
            <family val="2"/>
          </rPr>
          <t xml:space="preserve">
L'achat des denrées alimentaires, scolarité des enfants, soins médicaux et autre besoin.</t>
        </r>
      </text>
    </comment>
    <comment ref="C194" authorId="0" shapeId="0" xr:uid="{11A3686E-EE17-4222-AD3E-7A1EB0F342B2}">
      <text>
        <r>
          <rPr>
            <b/>
            <sz val="9"/>
            <color indexed="81"/>
            <rFont val="Tahoma"/>
            <family val="2"/>
          </rPr>
          <t>Aysha Valery:</t>
        </r>
        <r>
          <rPr>
            <sz val="9"/>
            <color indexed="81"/>
            <rFont val="Tahoma"/>
            <family val="2"/>
          </rPr>
          <t xml:space="preserve">
Retiré de l'argent et faire le versement de l'argent </t>
        </r>
      </text>
    </comment>
    <comment ref="B197" authorId="0" shapeId="0" xr:uid="{EC75FF39-4335-46C9-AC70-B8F4CB025D69}">
      <text>
        <r>
          <rPr>
            <b/>
            <sz val="9"/>
            <color indexed="81"/>
            <rFont val="Tahoma"/>
            <family val="2"/>
          </rPr>
          <t>Aysha Valery:</t>
        </r>
        <r>
          <rPr>
            <sz val="9"/>
            <color indexed="81"/>
            <rFont val="Tahoma"/>
            <family val="2"/>
          </rPr>
          <t xml:space="preserve">
L’ensemble des participants nous ont dit qu’ils n’ont jamais été bénéficiaires de ce programme bancaire. </t>
        </r>
      </text>
    </comment>
    <comment ref="C197" authorId="0" shapeId="0" xr:uid="{89023EF4-138B-465F-A153-7547D75A1327}">
      <text>
        <r>
          <rPr>
            <b/>
            <sz val="9"/>
            <color indexed="81"/>
            <rFont val="Tahoma"/>
            <family val="2"/>
          </rPr>
          <t>Aysha Valery:</t>
        </r>
        <r>
          <rPr>
            <sz val="9"/>
            <color indexed="81"/>
            <rFont val="Tahoma"/>
            <family val="2"/>
          </rPr>
          <t xml:space="preserve">
On utilise pas ici</t>
        </r>
      </text>
    </comment>
    <comment ref="D197" authorId="0" shapeId="0" xr:uid="{87238881-8293-4103-8550-BF2359B45051}">
      <text>
        <r>
          <rPr>
            <b/>
            <sz val="9"/>
            <color indexed="81"/>
            <rFont val="Tahoma"/>
            <family val="2"/>
          </rPr>
          <t>Aysha Valery:</t>
        </r>
        <r>
          <rPr>
            <sz val="9"/>
            <color indexed="81"/>
            <rFont val="Tahoma"/>
            <family val="2"/>
          </rPr>
          <t xml:space="preserve">
On utilise pas cette assistance, car y a pas de banque dans la zone.</t>
        </r>
      </text>
    </comment>
    <comment ref="B199" authorId="0" shapeId="0" xr:uid="{1090902F-68A0-43A6-A7A0-C9FEB2CBA636}">
      <text>
        <r>
          <rPr>
            <b/>
            <sz val="9"/>
            <color indexed="81"/>
            <rFont val="Tahoma"/>
            <family val="2"/>
          </rPr>
          <t>Aysha Valery:</t>
        </r>
        <r>
          <rPr>
            <sz val="9"/>
            <color indexed="81"/>
            <rFont val="Tahoma"/>
            <family val="2"/>
          </rPr>
          <t xml:space="preserve">
Non pas de formation, nous souhaitons tous une formation </t>
        </r>
      </text>
    </comment>
    <comment ref="C199" authorId="0" shapeId="0" xr:uid="{AEF79101-88F5-4177-A20B-CADC21C7F8C1}">
      <text>
        <r>
          <rPr>
            <b/>
            <sz val="9"/>
            <color indexed="81"/>
            <rFont val="Tahoma"/>
            <family val="2"/>
          </rPr>
          <t>Aysha Valery:</t>
        </r>
        <r>
          <rPr>
            <sz val="9"/>
            <color indexed="81"/>
            <rFont val="Tahoma"/>
            <family val="2"/>
          </rPr>
          <t xml:space="preserve">
Non, nous n’avons pas été formée. Nous souhaitons avoir une formation qui va nous permettre de mieux comprendre l’utilisation et calculer les dépenses. </t>
        </r>
      </text>
    </comment>
    <comment ref="D199" authorId="0" shapeId="0" xr:uid="{637F2E5F-A611-4FB1-8B42-16708A13FB45}">
      <text>
        <r>
          <rPr>
            <b/>
            <sz val="9"/>
            <color indexed="81"/>
            <rFont val="Tahoma"/>
            <family val="2"/>
          </rPr>
          <t>Aysha Valery:</t>
        </r>
        <r>
          <rPr>
            <sz val="9"/>
            <color indexed="81"/>
            <rFont val="Tahoma"/>
            <family val="2"/>
          </rPr>
          <t xml:space="preserve">
Non, on nous a pas été formé avant cette  aide. Nous voulons bien-être formé</t>
        </r>
      </text>
    </comment>
    <comment ref="B203" authorId="0" shapeId="0" xr:uid="{49F5B9A4-037B-4790-A3C2-D48C219FCF18}">
      <text>
        <r>
          <rPr>
            <b/>
            <sz val="9"/>
            <color indexed="81"/>
            <rFont val="Tahoma"/>
            <family val="2"/>
          </rPr>
          <t>Aysha Valery:</t>
        </r>
        <r>
          <rPr>
            <sz val="9"/>
            <color indexed="81"/>
            <rFont val="Tahoma"/>
            <family val="2"/>
          </rPr>
          <t xml:space="preserve">
L'argent en espèce, ça nous permet  d'acheter ce que nous voulons et au moment voulu.</t>
        </r>
      </text>
    </comment>
    <comment ref="D203" authorId="0" shapeId="0" xr:uid="{9AAB2596-0A86-4634-8BED-9439FDC97698}">
      <text>
        <r>
          <rPr>
            <b/>
            <sz val="9"/>
            <color indexed="81"/>
            <rFont val="Tahoma"/>
            <family val="2"/>
          </rPr>
          <t>Aysha Valery:</t>
        </r>
        <r>
          <rPr>
            <sz val="9"/>
            <color indexed="81"/>
            <rFont val="Tahoma"/>
            <family val="2"/>
          </rPr>
          <t xml:space="preserve">
Argent en  espèce, car il nous permet  d'acheter ce que nous voulons et faite de petit commerce</t>
        </r>
      </text>
    </comment>
    <comment ref="C204" authorId="0" shapeId="0" xr:uid="{F07DE9EE-5F21-4C15-B628-89CEE2CE3BFD}">
      <text>
        <r>
          <rPr>
            <b/>
            <sz val="9"/>
            <color indexed="81"/>
            <rFont val="Tahoma"/>
            <family val="2"/>
          </rPr>
          <t>Aysha Valery:</t>
        </r>
        <r>
          <rPr>
            <sz val="9"/>
            <color indexed="81"/>
            <rFont val="Tahoma"/>
            <family val="2"/>
          </rPr>
          <t xml:space="preserve">
Nous préférons l’argent en espèces pour nous permettre de faire des AGR, de gérer à notre manière car le coupon…</t>
        </r>
      </text>
    </comment>
    <comment ref="D204" authorId="0" shapeId="0" xr:uid="{B3F742FC-631D-41F7-99F2-81D6FD26C8AE}">
      <text>
        <r>
          <rPr>
            <b/>
            <sz val="9"/>
            <color indexed="81"/>
            <rFont val="Tahoma"/>
            <family val="2"/>
          </rPr>
          <t>Aysha Valery:</t>
        </r>
        <r>
          <rPr>
            <sz val="9"/>
            <color indexed="81"/>
            <rFont val="Tahoma"/>
            <family val="2"/>
          </rPr>
          <t xml:space="preserve">
Argent en  espèce, car il nous permet  d'acheter ce que nous voulons et faite de petit commerce</t>
        </r>
      </text>
    </comment>
    <comment ref="C205" authorId="0" shapeId="0" xr:uid="{F1700D77-8648-4A22-A252-789A6F0F5317}">
      <text>
        <r>
          <rPr>
            <b/>
            <sz val="9"/>
            <color indexed="81"/>
            <rFont val="Tahoma"/>
            <family val="2"/>
          </rPr>
          <t>Aysha Valery:</t>
        </r>
        <r>
          <rPr>
            <sz val="9"/>
            <color indexed="81"/>
            <rFont val="Tahoma"/>
            <family val="2"/>
          </rPr>
          <t xml:space="preserve">
En argent espèce, par ce que cela prend moins de temps  de distribution et c'est vite fait. </t>
        </r>
      </text>
    </comment>
    <comment ref="B206" authorId="0" shapeId="0" xr:uid="{395C0869-042F-425E-9E39-74D448B297E8}">
      <text>
        <r>
          <rPr>
            <b/>
            <sz val="9"/>
            <color indexed="81"/>
            <rFont val="Tahoma"/>
            <family val="2"/>
          </rPr>
          <t>Aysha Valery:</t>
        </r>
        <r>
          <rPr>
            <sz val="9"/>
            <color indexed="81"/>
            <rFont val="Tahoma"/>
            <family val="2"/>
          </rPr>
          <t xml:space="preserve">
Argent en espèces – economisé sur Orange Money</t>
        </r>
      </text>
    </comment>
    <comment ref="B208" authorId="0" shapeId="0" xr:uid="{514F53A8-C81D-4382-B0A6-63D59CB3F2F5}">
      <text>
        <r>
          <rPr>
            <b/>
            <sz val="9"/>
            <color indexed="81"/>
            <rFont val="Tahoma"/>
            <family val="2"/>
          </rPr>
          <t>Aysha Valery:</t>
        </r>
        <r>
          <rPr>
            <sz val="9"/>
            <color indexed="81"/>
            <rFont val="Tahoma"/>
            <family val="2"/>
          </rPr>
          <t xml:space="preserve">
L'argent en espèce, ça nous permet  d'acheter ce que nous voulons et au moment voulu.</t>
        </r>
      </text>
    </comment>
    <comment ref="C208" authorId="0" shapeId="0" xr:uid="{85DD2BC6-F1A5-4577-97D8-AAB0B09892F4}">
      <text>
        <r>
          <rPr>
            <b/>
            <sz val="9"/>
            <color indexed="81"/>
            <rFont val="Tahoma"/>
            <family val="2"/>
          </rPr>
          <t>Aysha Valery:</t>
        </r>
        <r>
          <rPr>
            <sz val="9"/>
            <color indexed="81"/>
            <rFont val="Tahoma"/>
            <family val="2"/>
          </rPr>
          <t xml:space="preserve">
En argent espèce, par ce que cela prend moins de temps  de distribution et c'est vite fait. </t>
        </r>
      </text>
    </comment>
    <comment ref="D208" authorId="0" shapeId="0" xr:uid="{C11B18E0-6A53-4129-98BD-95A630F01C79}">
      <text>
        <r>
          <rPr>
            <b/>
            <sz val="9"/>
            <color indexed="81"/>
            <rFont val="Tahoma"/>
            <family val="2"/>
          </rPr>
          <t>Aysha Valery:</t>
        </r>
        <r>
          <rPr>
            <sz val="9"/>
            <color indexed="81"/>
            <rFont val="Tahoma"/>
            <family val="2"/>
          </rPr>
          <t xml:space="preserve">
Argent en  espèce, car il nous permet  d'acheter ce que nous voulons et faite de petit commerce
Une assistance en argent espèce, elle très pratique et la communauté sont habituées  avec.</t>
        </r>
      </text>
    </comment>
    <comment ref="B209" authorId="0" shapeId="0" xr:uid="{36A2B1AF-C234-4EE7-A671-32B6A3FDAA81}">
      <text>
        <r>
          <rPr>
            <b/>
            <sz val="9"/>
            <color indexed="81"/>
            <rFont val="Tahoma"/>
            <family val="2"/>
          </rPr>
          <t>Aysha Valery:</t>
        </r>
        <r>
          <rPr>
            <sz val="9"/>
            <color indexed="81"/>
            <rFont val="Tahoma"/>
            <family val="2"/>
          </rPr>
          <t xml:space="preserve">
Ensuite le coupon qui facile aussi  a  utilisé permet d'échanger avec les produits qui sont disponibles  sur le marché.</t>
        </r>
      </text>
    </comment>
    <comment ref="B212" authorId="0" shapeId="0" xr:uid="{1184C4E9-F235-4D37-9546-0DAC4169D3BD}">
      <text>
        <r>
          <rPr>
            <b/>
            <sz val="9"/>
            <color indexed="81"/>
            <rFont val="Tahoma"/>
            <family val="2"/>
          </rPr>
          <t>Aysha Valery:</t>
        </r>
        <r>
          <rPr>
            <sz val="9"/>
            <color indexed="81"/>
            <rFont val="Tahoma"/>
            <family val="2"/>
          </rPr>
          <t xml:space="preserve">
Non, pour le moment ya la sécurité. </t>
        </r>
      </text>
    </comment>
    <comment ref="D212" authorId="0" shapeId="0" xr:uid="{F1153A0C-EEA5-473B-9BDF-46EE9BEF32FC}">
      <text>
        <r>
          <rPr>
            <b/>
            <sz val="9"/>
            <color indexed="81"/>
            <rFont val="Tahoma"/>
            <family val="2"/>
          </rPr>
          <t>Aysha Valery:</t>
        </r>
        <r>
          <rPr>
            <sz val="9"/>
            <color indexed="81"/>
            <rFont val="Tahoma"/>
            <family val="2"/>
          </rPr>
          <t xml:space="preserve">
On nous avons  pas de problème  sécuritaire. </t>
        </r>
      </text>
    </comment>
    <comment ref="B213" authorId="0" shapeId="0" xr:uid="{3406E8F4-674F-429E-89CD-CD8671D9214E}">
      <text>
        <r>
          <rPr>
            <b/>
            <sz val="9"/>
            <color indexed="81"/>
            <rFont val="Tahoma"/>
            <family val="2"/>
          </rPr>
          <t>Aysha Valery:</t>
        </r>
        <r>
          <rPr>
            <sz val="9"/>
            <color indexed="81"/>
            <rFont val="Tahoma"/>
            <family val="2"/>
          </rPr>
          <t xml:space="preserve">
Les modalités  les plus sûres sont: argent en espèce, coupon suivi de distribution en espèce. Leur utilisation cause ps de souci par rapport au coupon électronique et bancaire </t>
        </r>
      </text>
    </comment>
    <comment ref="C213" authorId="0" shapeId="0" xr:uid="{E2D98F0D-D024-4DA2-9D46-537648228322}">
      <text>
        <r>
          <rPr>
            <b/>
            <sz val="9"/>
            <color indexed="81"/>
            <rFont val="Tahoma"/>
            <family val="2"/>
          </rPr>
          <t>Aysha Valery:</t>
        </r>
        <r>
          <rPr>
            <sz val="9"/>
            <color indexed="81"/>
            <rFont val="Tahoma"/>
            <family val="2"/>
          </rPr>
          <t xml:space="preserve">
Les modalités les plus sûres c’est l’argent en espèces le coupon. Les moins sûres sont les comptes bancaires et le coupon électroniques. </t>
        </r>
      </text>
    </comment>
    <comment ref="D213" authorId="0" shapeId="0" xr:uid="{03B1AAB4-6936-4C81-8592-5B351871224B}">
      <text>
        <r>
          <rPr>
            <b/>
            <sz val="9"/>
            <color indexed="81"/>
            <rFont val="Tahoma"/>
            <family val="2"/>
          </rPr>
          <t>Aysha Valery:</t>
        </r>
        <r>
          <rPr>
            <sz val="9"/>
            <color indexed="81"/>
            <rFont val="Tahoma"/>
            <family val="2"/>
          </rPr>
          <t xml:space="preserve">
Méthodes les plus sûres sont: la distribution de l'argent en espèce et le coupons. </t>
        </r>
      </text>
    </comment>
    <comment ref="B214" authorId="0" shapeId="0" xr:uid="{AB2964A5-6E79-46A9-A0DB-A2FF9DD59048}">
      <text>
        <r>
          <rPr>
            <b/>
            <sz val="9"/>
            <color indexed="81"/>
            <rFont val="Tahoma"/>
            <family val="2"/>
          </rPr>
          <t>Aysha Valery:</t>
        </r>
        <r>
          <rPr>
            <sz val="9"/>
            <color indexed="81"/>
            <rFont val="Tahoma"/>
            <family val="2"/>
          </rPr>
          <t xml:space="preserve">
Les modalités  les plus sûres sont: argent en espèce, coupon suivi de distribution en espèce. Leur utilisation cause ps de souci par rapport au coupon électronique et bancaire </t>
        </r>
      </text>
    </comment>
    <comment ref="C214" authorId="0" shapeId="0" xr:uid="{28A7E22F-0016-4BCA-800E-3AC85D30369C}">
      <text>
        <r>
          <rPr>
            <b/>
            <sz val="9"/>
            <color indexed="81"/>
            <rFont val="Tahoma"/>
            <family val="2"/>
          </rPr>
          <t>Aysha Valery:</t>
        </r>
        <r>
          <rPr>
            <sz val="9"/>
            <color indexed="81"/>
            <rFont val="Tahoma"/>
            <family val="2"/>
          </rPr>
          <t xml:space="preserve">
Les modalités les plus sûres c’est l’argent en espèces le coupon. Les moins sûres sont les comptes bancaires et le coupon électroniques. </t>
        </r>
      </text>
    </comment>
    <comment ref="D214" authorId="0" shapeId="0" xr:uid="{62386C22-1E18-4D34-9050-63623ED8CD1C}">
      <text>
        <r>
          <rPr>
            <b/>
            <sz val="9"/>
            <color indexed="81"/>
            <rFont val="Tahoma"/>
            <family val="2"/>
          </rPr>
          <t>Aysha Valery:</t>
        </r>
        <r>
          <rPr>
            <sz val="9"/>
            <color indexed="81"/>
            <rFont val="Tahoma"/>
            <family val="2"/>
          </rPr>
          <t xml:space="preserve">
Méthodes les plus sûres sont: la distribution de l'argent en espèce et le coupons. </t>
        </r>
      </text>
    </comment>
    <comment ref="C215" authorId="0" shapeId="0" xr:uid="{6E111291-C412-40B8-A6DF-CD50E80CCCFE}">
      <text>
        <r>
          <rPr>
            <b/>
            <sz val="9"/>
            <color indexed="81"/>
            <rFont val="Tahoma"/>
            <family val="2"/>
          </rPr>
          <t>Aysha Valery:</t>
        </r>
        <r>
          <rPr>
            <sz val="9"/>
            <color indexed="81"/>
            <rFont val="Tahoma"/>
            <family val="2"/>
          </rPr>
          <t xml:space="preserve">
Je nous savons pas par ce que nous ne disposons pas de compte bancaire </t>
        </r>
      </text>
    </comment>
    <comment ref="D216" authorId="0" shapeId="0" xr:uid="{FD176F67-E888-4804-8AF1-CEE82DA35F94}">
      <text>
        <r>
          <rPr>
            <b/>
            <sz val="9"/>
            <color indexed="81"/>
            <rFont val="Tahoma"/>
            <family val="2"/>
          </rPr>
          <t>Aysha Valery:</t>
        </r>
        <r>
          <rPr>
            <sz val="9"/>
            <color indexed="81"/>
            <rFont val="Tahoma"/>
            <family val="2"/>
          </rPr>
          <t xml:space="preserve">
Les moins sûres sont  compte  de banque et les coupons électroniques.</t>
        </r>
      </text>
    </comment>
    <comment ref="D217" authorId="0" shapeId="0" xr:uid="{AF5D630D-3833-4F9F-860F-0A353B657DB3}">
      <text>
        <r>
          <rPr>
            <b/>
            <sz val="9"/>
            <color indexed="81"/>
            <rFont val="Tahoma"/>
            <family val="2"/>
          </rPr>
          <t>Aysha Valery:</t>
        </r>
        <r>
          <rPr>
            <sz val="9"/>
            <color indexed="81"/>
            <rFont val="Tahoma"/>
            <family val="2"/>
          </rPr>
          <t xml:space="preserve">
Les moins sûres sont  compte  de banque et les coupons électroniques.</t>
        </r>
      </text>
    </comment>
    <comment ref="B221" authorId="0" shapeId="0" xr:uid="{FE3189C2-9A16-402D-914E-C30E51B57F90}">
      <text>
        <r>
          <rPr>
            <b/>
            <sz val="9"/>
            <color indexed="81"/>
            <rFont val="Tahoma"/>
            <family val="2"/>
          </rPr>
          <t>Aysha Valery:</t>
        </r>
        <r>
          <rPr>
            <sz val="9"/>
            <color indexed="81"/>
            <rFont val="Tahoma"/>
            <family val="2"/>
          </rPr>
          <t xml:space="preserve">
Oui, éviter de passer par les chefs de quartiers pour sélectionner les bénéficiaires</t>
        </r>
      </text>
    </comment>
    <comment ref="C221" authorId="0" shapeId="0" xr:uid="{03D52472-E0A8-46DD-A5D9-137A751713D7}">
      <text>
        <r>
          <rPr>
            <b/>
            <sz val="9"/>
            <color indexed="81"/>
            <rFont val="Tahoma"/>
            <family val="2"/>
          </rPr>
          <t>Aysha Valery:</t>
        </r>
        <r>
          <rPr>
            <sz val="9"/>
            <color indexed="81"/>
            <rFont val="Tahoma"/>
            <family val="2"/>
          </rPr>
          <t xml:space="preserve">
Oui  travailler dans la transparence, éviter de donner l'opportunité aux chefs de quartiers de faire les sélections </t>
        </r>
      </text>
    </comment>
    <comment ref="D221" authorId="0" shapeId="0" xr:uid="{50F282C8-6605-4028-A01B-BD4653A1FEC1}">
      <text>
        <r>
          <rPr>
            <b/>
            <sz val="9"/>
            <color indexed="81"/>
            <rFont val="Tahoma"/>
            <family val="2"/>
          </rPr>
          <t>Aysha Valery:</t>
        </r>
        <r>
          <rPr>
            <sz val="9"/>
            <color indexed="81"/>
            <rFont val="Tahoma"/>
            <family val="2"/>
          </rPr>
          <t xml:space="preserve">
Travailler dans la transparence et ne confier pas la sélection  des bénéficiaires aux chefs de quartiers.</t>
        </r>
      </text>
    </comment>
    <comment ref="B222" authorId="0" shapeId="0" xr:uid="{8CC1788D-C55B-431B-9631-C2E740E42A53}">
      <text>
        <r>
          <rPr>
            <b/>
            <sz val="9"/>
            <color indexed="81"/>
            <rFont val="Tahoma"/>
            <family val="2"/>
          </rPr>
          <t>Aysha Valery:</t>
        </r>
        <r>
          <rPr>
            <sz val="9"/>
            <color indexed="81"/>
            <rFont val="Tahoma"/>
            <family val="2"/>
          </rPr>
          <t xml:space="preserve">
faire le suivi auprès des bénéficiaires</t>
        </r>
      </text>
    </comment>
    <comment ref="B223" authorId="0" shapeId="0" xr:uid="{0E52A910-FBDB-498E-8672-FE890D4A826B}">
      <text>
        <r>
          <rPr>
            <b/>
            <sz val="9"/>
            <color indexed="81"/>
            <rFont val="Tahoma"/>
            <family val="2"/>
          </rPr>
          <t>Aysha Valery:</t>
        </r>
        <r>
          <rPr>
            <sz val="9"/>
            <color indexed="81"/>
            <rFont val="Tahoma"/>
            <family val="2"/>
          </rPr>
          <t xml:space="preserve">
Vous-même faire votre sélection dans la transparence </t>
        </r>
      </text>
    </comment>
    <comment ref="C223" authorId="0" shapeId="0" xr:uid="{F16DDDFA-2450-468A-B8BF-6B2D006B5D14}">
      <text>
        <r>
          <rPr>
            <b/>
            <sz val="9"/>
            <color indexed="81"/>
            <rFont val="Tahoma"/>
            <family val="2"/>
          </rPr>
          <t>Aysha Valery:</t>
        </r>
        <r>
          <rPr>
            <sz val="9"/>
            <color indexed="81"/>
            <rFont val="Tahoma"/>
            <family val="2"/>
          </rPr>
          <t xml:space="preserve">
Oui  travailler dans la transparence, éviter de donner l'opportunité aux chefs de quartiers de faire les sélections 
Les organisations humanitaires ne doivent pas faire la discrimination pour éviter les mécontentements sur le site. </t>
        </r>
      </text>
    </comment>
    <comment ref="D223" authorId="0" shapeId="0" xr:uid="{91D8E97F-A94B-42BF-980D-544A80773A4C}">
      <text>
        <r>
          <rPr>
            <b/>
            <sz val="9"/>
            <color indexed="81"/>
            <rFont val="Tahoma"/>
            <family val="2"/>
          </rPr>
          <t>Aysha Valery:</t>
        </r>
        <r>
          <rPr>
            <sz val="9"/>
            <color indexed="81"/>
            <rFont val="Tahoma"/>
            <family val="2"/>
          </rPr>
          <t xml:space="preserve">
Travailler dans la transparence et ne confier pas la sélection  des bénéficiaires aux chefs de quartiers.</t>
        </r>
      </text>
    </comment>
    <comment ref="B224" authorId="0" shapeId="0" xr:uid="{05B56473-26AA-4B26-8C44-28680E74E781}">
      <text>
        <r>
          <rPr>
            <b/>
            <sz val="9"/>
            <color indexed="81"/>
            <rFont val="Tahoma"/>
            <family val="2"/>
          </rPr>
          <t>Aysha Valery:</t>
        </r>
        <r>
          <rPr>
            <sz val="9"/>
            <color indexed="81"/>
            <rFont val="Tahoma"/>
            <family val="2"/>
          </rPr>
          <t xml:space="preserve">
Associé les bénéficiaires dans la mise en œuvre des activités. </t>
        </r>
      </text>
    </comment>
    <comment ref="B225" authorId="0" shapeId="0" xr:uid="{A834AB18-E3D0-4625-9A69-E1FE8347363A}">
      <text>
        <r>
          <rPr>
            <b/>
            <sz val="9"/>
            <color indexed="81"/>
            <rFont val="Tahoma"/>
            <family val="2"/>
          </rPr>
          <t>Aysha Valery:</t>
        </r>
        <r>
          <rPr>
            <sz val="9"/>
            <color indexed="81"/>
            <rFont val="Tahoma"/>
            <family val="2"/>
          </rPr>
          <t xml:space="preserve">
Avant de travailler auprès nous, il faut prendre de quelque 3 ou 4 jours dans le site pour faire des formations. Pour permettre à ce jeunes qui a chaque fois de faire des suivis. Pour la meilleurs avancement des activités. </t>
        </r>
      </text>
    </comment>
  </commentList>
</comments>
</file>

<file path=xl/sharedStrings.xml><?xml version="1.0" encoding="utf-8"?>
<sst xmlns="http://schemas.openxmlformats.org/spreadsheetml/2006/main" count="1411" uniqueCount="891">
  <si>
    <r>
      <rPr>
        <b/>
        <sz val="10"/>
        <color theme="0"/>
        <rFont val="Arial Narrow"/>
        <family val="2"/>
      </rPr>
      <t xml:space="preserve">FGD ID </t>
    </r>
    <r>
      <rPr>
        <sz val="9"/>
        <color theme="0"/>
        <rFont val="Arial Narrow"/>
        <family val="2"/>
      </rPr>
      <t>(Anonymised code used to link analysis with original transcript)</t>
    </r>
  </si>
  <si>
    <t>Localité</t>
  </si>
  <si>
    <t xml:space="preserve">Nombre de participants </t>
  </si>
  <si>
    <t xml:space="preserve">Sexe des participants </t>
  </si>
  <si>
    <t>Statut de déplacement</t>
  </si>
  <si>
    <t>Utilisation Actuelle</t>
  </si>
  <si>
    <t>Barrières</t>
  </si>
  <si>
    <t>Assistance humanitaire</t>
  </si>
  <si>
    <t>Préférences</t>
  </si>
  <si>
    <t>Nombre total des références par sujet de discussion</t>
  </si>
  <si>
    <t>3. Couvrir des autres besoins</t>
  </si>
  <si>
    <t>1. Acheter des biens (denrées alimentaires, médicaments, etc.)</t>
  </si>
  <si>
    <t>Femmes</t>
  </si>
  <si>
    <t xml:space="preserve">Commentaires </t>
  </si>
  <si>
    <t>1. Pas d'utilisation / de connaissance</t>
  </si>
  <si>
    <t>1.       Cela permet de garder l'argent en toute sécurité</t>
  </si>
  <si>
    <t>2.       Ça permet d'économiser l'argent</t>
  </si>
  <si>
    <t>1. Installation des banques</t>
  </si>
  <si>
    <t>3. Réduire les frais d'ouverture</t>
  </si>
  <si>
    <t>1. L'accès ou la distance aux agents</t>
  </si>
  <si>
    <t>1.       Liberté de choix autour des dépenses</t>
  </si>
  <si>
    <t>2.       Permettre à économiser l'argent</t>
  </si>
  <si>
    <t>1. On n'est pas familiarisé / on n'utilise pas</t>
  </si>
  <si>
    <t>1.       On veut que les ONG ouvrent un compte pour les bénéficiaires.</t>
  </si>
  <si>
    <t>2.       Ça leur permet d'économiser l'argent.</t>
  </si>
  <si>
    <t>3. Economiser l'argent</t>
  </si>
  <si>
    <t>1.       Acheter des biens (denrées alimentaires, médicaments, etc.)</t>
  </si>
  <si>
    <t>1. Non, on souhaite avoir une formation.</t>
  </si>
  <si>
    <t>2.       Assistance monétaire parce que ça permet de faire des AGR</t>
  </si>
  <si>
    <t>2.       Faire le suivi auprès des bénéficiaires</t>
  </si>
  <si>
    <t>3.       Augmenter la transparence et améliorer le processus autour de la sélection de bénéficiaires</t>
  </si>
  <si>
    <t>3.       L'argent mobile réduit le risque de détournement dans l'envoie et la réception d'argent</t>
  </si>
  <si>
    <t>1.       Oui, cela permet de garder l'argent en toute sécurité</t>
  </si>
  <si>
    <t>2. Faciliter l'ouverture du compte (pas d'explication comment)</t>
  </si>
  <si>
    <t xml:space="preserve">1.       Assistance monétaires parce qu'il y a une liberté des dépenses </t>
  </si>
  <si>
    <t>1. Transaction rapide et sûre (pas de perte / détournement d’argent)</t>
  </si>
  <si>
    <t>2. Moins chers par rapport à d'autres mécanismes (p. ex. - commerçants qui charge une commissaire et transporteurs)</t>
  </si>
  <si>
    <t>3. Facilité à utiliser (p. ex.- on ne rencontre pas beaucoup de formalités quand on utilisent le service)</t>
  </si>
  <si>
    <t>1. Détournement d'argent (y compris le fait que parfois la destinataire ne reçoit pas la totalité d'argent)</t>
  </si>
  <si>
    <t>1. Non, manque de pièces d'identité requises pour ouvrir un compte (et manque d'agences disponibles pour fournir des pièces dans la localité)</t>
  </si>
  <si>
    <t>3. Non, manque d'argent (pour ouvrir un compte ou pour mettre dedans)</t>
  </si>
  <si>
    <t xml:space="preserve">1.       Oui, une minorité a ouvert un compte </t>
  </si>
  <si>
    <t xml:space="preserve">2. Non, manque de pièces d'identité requises pour ouvrir un compte </t>
  </si>
  <si>
    <t>3. Facilité d'ouvrir un compte (pour raisons comme les frais d'ouverture ne sont pas chers)</t>
  </si>
  <si>
    <t>4. Non, parce qu'ils n'ont pas de téléphone</t>
  </si>
  <si>
    <t>1. Non, parce qu'ils ne sont pas familiarisés avec ce système (pas d'utilisation / connaissance)</t>
  </si>
  <si>
    <t>1. Oui, s'ils peuvent en avoir un (pas d'explication)</t>
  </si>
  <si>
    <t>2. Oui, téléphone d'un tiers (parent, ami, voisin, etc.) (parfois les propriétaires du téléphone chargent pour l'utilisation)</t>
  </si>
  <si>
    <t>1. Oui, dans les cabines téléphoniques (cela a un coût)</t>
  </si>
  <si>
    <t>1.       Oui, mauvaise qualité du réseau</t>
  </si>
  <si>
    <t>3. Permettre à faire des AGR</t>
  </si>
  <si>
    <t>4. Quand ils reçoivent cet aide, il y a des autres gens qui demandent une partie de l'argent. (Ils n'ont pas spécifié qui.)</t>
  </si>
  <si>
    <t>2. Payer des factures (p. ex. frais scolaires, etc.) ou des dettes</t>
  </si>
  <si>
    <t>4. Faire des AGR (p.ex. le commerce)</t>
  </si>
  <si>
    <t xml:space="preserve">3. Economiser l'argent </t>
  </si>
  <si>
    <t>2.       Payer des factures (p. ex. frais scolaires, frais médicaux, loyer, etc.) ou des dettes</t>
  </si>
  <si>
    <t>1.       Aide en espèces (cela permet de dépenser librement, de faire des AGR, d'économiser l'argent etc. )</t>
  </si>
  <si>
    <t>2. Les coupons facilitent les échanges pour les produits disponibles sur les marchés</t>
  </si>
  <si>
    <t>1.       Eviter d'involucrer les chefs de quartiers dans la sélection des bénéficiaires</t>
  </si>
  <si>
    <t>FGD_BG_1</t>
  </si>
  <si>
    <t>FGD_BG_2</t>
  </si>
  <si>
    <t>FGD_BG_3</t>
  </si>
  <si>
    <t>FGD_BG_4</t>
  </si>
  <si>
    <t>FGD_BG_5</t>
  </si>
  <si>
    <t>FGD_BG_6</t>
  </si>
  <si>
    <t>FGD_BG_7</t>
  </si>
  <si>
    <t>FGD_BG_8</t>
  </si>
  <si>
    <t>Bangui</t>
  </si>
  <si>
    <t>2. Transferts des crédits téléphoniques</t>
  </si>
  <si>
    <t>1. Problèmes: mauvais réseau</t>
  </si>
  <si>
    <t>2. Acheter des biens (denrées alimentaires, médicaments, etc.)</t>
  </si>
  <si>
    <t>Hommes</t>
  </si>
  <si>
    <t>3. Oui. Aucunes raisons</t>
  </si>
  <si>
    <t>2.       Acheter des biens (denrées alimentaires, médicaments, etc.)</t>
  </si>
  <si>
    <t>3.       Faire les AGR (p.ex. petit commerce)</t>
  </si>
  <si>
    <t xml:space="preserve">8. Oui, Economiser
</t>
  </si>
  <si>
    <t>2. Problèmes: pièces d'identité à fournir</t>
  </si>
  <si>
    <t>4. Problèmes: retrait problématique</t>
  </si>
  <si>
    <t>3. Problèmes: Frais d'ouvertures de comptes</t>
  </si>
  <si>
    <t xml:space="preserve">5. Bonne: Aucune raisons </t>
  </si>
  <si>
    <t>3. Argent mobile (contre risque de vol.)</t>
  </si>
  <si>
    <t>1. Distribution par l'intermédiaire d'un agent/société de transfert de fonds (Western Union, Money Gram, World Remit etc.)</t>
  </si>
  <si>
    <t>4. Espèces (par un commercant, la famille etc.)</t>
  </si>
  <si>
    <t xml:space="preserve">8. Non, manque de fonds
</t>
  </si>
  <si>
    <t>4. Problèmes: autres</t>
  </si>
  <si>
    <t>PDI_site</t>
  </si>
  <si>
    <t>Les participants ne sont pas familiarisé avec la carte à usage unique.</t>
  </si>
  <si>
    <t>Les TMs par compte bancaire sont les peu bienvenues par les participants car ils n'ont pas les piéces d'IDs, c'est percu comme compliqué ou ils n'ont pas les fonds.</t>
  </si>
  <si>
    <t>L'experience des participants ayant recu un TM reste à majorité négative, car ils ne sont pas satisfait du processus de selection des bénéficiaires, que ca augmente le risque de vol et de tensions communautaires.</t>
  </si>
  <si>
    <t>Pour les TMS en (e)coupons, l'expérience des participants reste à majorité négative, avec les participants mentionnant que la valeurs des coupons ne correspondent pas au prix et quantité des biens, ou que la distribution est lente.</t>
  </si>
  <si>
    <t>Peu d'utilisation/connaissance des TMs en carte à usage unique parmi les participants.</t>
  </si>
  <si>
    <t xml:space="preserve">Les TMs par compte bancaire sont peu utilisé par les participants, notant que son utilisation est limité par le manque d'infrastructure bancaire et de fonds. </t>
  </si>
  <si>
    <t>La grande majorité des participants souhaitent des formations sur l'usage des TMs.</t>
  </si>
  <si>
    <t>En terme de méthodes d'envoi et réception d'argent, les participants ont une préference marquée pour l'argent mobile et cela observé dans tout les statuts de déplacement et sexe. De plus, les populations hotes et les femmes ont souvent une préférence pour la distribution par un agent/société de transfert.</t>
  </si>
  <si>
    <t>Il ressort de tous les FGDs que les membres de leur communautés n’ont pas ouvert de compte bancaire pour plusieurs raisons. Les raisons les plus rapportés en ordre d'importance sont le manque d'argent (en particulier pour les femmes), le manque de pièce d'identité, l'infrastructure bancaire et le réseau et des problèmes de détournement de fonds.</t>
  </si>
  <si>
    <t>En genéral, les participants font confiance au compte bancaire. Cette modalité permet de garder l'argent en sécurité. Certains participants retournés cite meme avoir recu des conseils sur son usage.</t>
  </si>
  <si>
    <t>Certains participants en population hote ont confiance en une carte rechargeable s'ils peuvent en avoir une.</t>
  </si>
  <si>
    <t>Certains membres de la communauté des participants peuvent accéder aux services de tel mobiles par des cabines ou un tiers, et observé dans tous les status de déplacement et sexe. Le prix pour les cabines tel varie entre 150 et 1000 CHF.</t>
  </si>
  <si>
    <t xml:space="preserve">Les membres de la communauté des participants rencontrent plusieus défis à l'usage d'un tel. Les défis inclut des problèmes avec le réseau, pour charger les tels ou qu'ils ne maitrisent pas son utilisation. </t>
  </si>
  <si>
    <t>Pour que les membres de la communauté puissent ouvrir un compte bancaire, les participants ont noté avoir besoin d'accès aux pièces d'ID nécéssaire et les fonds à y mettre dedans, cela à travers les statut de déplacement et sexe.</t>
  </si>
  <si>
    <t>En terme de problèmes, les couts élévé des transactions reste un problème limitant l'usage des transferts numérique.</t>
  </si>
  <si>
    <t xml:space="preserve">Pour les TMs en especes, celles-ci sont utilisés en particulier pour acheter des biens et faire des AGR pour certaines femmes. </t>
  </si>
  <si>
    <t>Pour les TMS en (e)coupons, la plupart des participants l'utilisent pour acheter des biens, surtout dans le cas de participants de populations hotes et retournées.</t>
  </si>
  <si>
    <t>Chez les populations déplacées et celles en familles d'accueil, les préoccupations principales sont celles de la sécurité et de comment l'assistance monétaire est distribuée. En termes de préférence de modalités, certains participants, dont notamment à majorité des femmes, prèferent une distribution plus discrete avec l'argent mobile.</t>
  </si>
  <si>
    <t>Les avantages de ces mécanismes selon les membres de la communautés sont la rapidité et la sureté de la transaction, en particulier pour des participants déplacées sur site ou soyant retournée. On peut présumer que ces groupes sont exposés aux risques de vol et/ou de détournement d'argent.</t>
  </si>
  <si>
    <t>Les problèmes les plus rapportés par les participants avec ces mécanismes est le detournement d'argent, une tendance observé parmi les participants de tout les sexe et statut de déplacement.</t>
  </si>
  <si>
    <t xml:space="preserve">L'expérience avec l'usage d'un compte bancaire est mixe. Les problèmes recontrés dans l'usage d'un compte bancaire inclut un mauvais reseau (en particulier pour des femmes), les pièces d'ID à fournir (pour des population hotes) et les retraits (pour des femmes). Cependant, d'autres notent une experience positive. </t>
  </si>
  <si>
    <t>Selon les participants de tous les FGDs, sauf les FGDs avec des participants en famille d'accueil, une minorité des gens dans leur communauté ont ouvert un compte d’argent mobile. Pour ceux qui ont rapportés de ne pas avoir ouvert un compte d'argent mobile, ils ont donnés des raisons comme le détournement de fonds. Pour des participants en famille d'accueil, les raisons spécifiques sont la non-possession d'un tél, le manque de pièces d'ID et le manque de fonds. Pour ceux qui ont ouvert un compte d'argent mobile, ils notent que les frais d'ouverture sont plus bas qu'une banque, la sureté des transaction, la facilité d'usage et la possibilité de faire des transferts à leur familles.</t>
  </si>
  <si>
    <t>En genéral, les participants à travers tout les statuts de déplacement note une expérience positive avec l'argent mobile. Les avantages de l'argent mobile le plus cités en ordre d'importance sont que l'argent mobile facilite la transaction, permet de garder l'argent en sécurité et diminue les risques de détournement de fonds.</t>
  </si>
  <si>
    <t>Les membres des communautés des participants ont en général confiance en l'argent mobile et cela surtout pour des participants en famille d'accueil. Certains participants citent que ca evite les risques sécuritaires.</t>
  </si>
  <si>
    <t xml:space="preserve">Les membres des communautés des participants ont pour certains confiance en une carte prépayee (pour des participants de population hote), tandis que certains ne connaissent pas cette modalité (comme des participants en population retournées). </t>
  </si>
  <si>
    <t>Selon les participants, la plupart des agents se situe au bord de la route, en particulier selon des femmes. Beaucoup se sentent à l'aise, cependant certaines femmes ont notées que elles ne sentent pas à l'aise à y rendre.</t>
  </si>
  <si>
    <t>Pour que les membres de la communauté puissent ouvrir un compte d'argent mobile, d'autres piéces d'IDs devraient etre accepté pour l'ouverture du compte. Ceci est mentionné particuliérement par des femmes en population retournées.</t>
  </si>
  <si>
    <t xml:space="preserve">Selon les participants, un avantage important des TMs en espèces est la liberté de choix autour des dépenses (surtout pour des participants en population déplacées) et la possibilité de faire des AGR. </t>
  </si>
  <si>
    <t>Selon les participations, avec les TMs par coupons, les participants representatifs tout les sexe et statut de déplacement soulignent que le problème reste que que les commercants augmentent les prix des articles. D'autre note que les valeurs des coupons ne correspondent ni au prix ni aux quantité des produits, que la réception des coupons est inadéquate. Des participants hommes en population hote prèfèrent aussi les TMs par argent mobile.</t>
  </si>
  <si>
    <t>Pour les TMs en argent mobile, les avantages soulignés par les participants sont en ordre d'importance la possibilité de faire des économies ainsi que la protection contre le risque de vol. L'évitement de ce risque de vol est mentionné exclusivement par des femmes.</t>
  </si>
  <si>
    <t>Pour les TMs en argent mobile, les participants ont des utilisations variées, ce qui inclut l'achat de biens (pour des participants en population déplacées sur site), payer des factures, economiser (exclusivement pour des hommes) et faire des AGR.</t>
  </si>
  <si>
    <t>En terme de préférences pour les modalités d'assistance monetaire, les participants ont une préférence égale pour l'espèce et l'argent mobile, et cela observé pour des participants à travers tout les statuts de déplacements et sexe.</t>
  </si>
  <si>
    <t>En terme de suggestions, une grande partie des participants voudraient une formation sur l'utilisation de l'assistance monétaire et cela pour les participants répresentatif de tout les statuts de déplacements et sexe. Plusieurs participants, dont ceux des populations retournées, souhaitent aussi que les acteurs humanitaires augmentent leurs activités en créeant notamment des structures associatives impliquant les communautés et par l'aide en nature. D'un autre coté, certains participants déplacées en site souhaitent une plus grande transparence dans le processus de selection des bénéficiaires d'assistance monétaire.</t>
  </si>
  <si>
    <t>Résumé des conclusions clés</t>
  </si>
  <si>
    <t>Les méthodes les plus utilisées au sein de votre communauté pour : 1) envoyer de l'argent, 2) recevoir de l'argent pour des raisons professionnelles et des raisons personnelles</t>
  </si>
  <si>
    <t xml:space="preserve">Les avantages de l'utilisation de ces mécanismes selon les membres de la communauté  
</t>
  </si>
  <si>
    <t xml:space="preserve">Les difficultés auxquelles les membres de la communauté sont confrontées lors de l'utilisation de ces mécanismes </t>
  </si>
  <si>
    <t xml:space="preserve">Ouverture d'un compte bancaire par les membres de votre communauté et les raisons pour oui ou pour non
</t>
  </si>
  <si>
    <t>L'experience avec l'ouverture d'un compte bancaire par les membres de la communauté qui en ont ouvert</t>
  </si>
  <si>
    <t xml:space="preserve">Ouverture d'un compte d'argent mobile par les membres de votre communauté et les raisons pour oui ou pour non
</t>
  </si>
  <si>
    <t>L'experience avec l'ouverture d'un compte d'argent mobile par les membres de la communauté qui en ont ouvert</t>
  </si>
  <si>
    <t xml:space="preserve">Sentiment de confiance par la communauté pour laisser leur argent sur un compte bancaire afin d'épargner et les raisons pour oui ou pour non
</t>
  </si>
  <si>
    <t xml:space="preserve">Sentiment de confiance de la communauté pour laisser leur argent sur un compte d'argent mobile afin d'épargner 
</t>
  </si>
  <si>
    <t xml:space="preserve">Sentiment de confiance de la communauté pour laisser leur argent sur une carte à usage unique (carte prépayée) afin d'épargner 
</t>
  </si>
  <si>
    <t xml:space="preserve">Sentiment de confiance de la communauté pour laisser leur argent sur une carte rechargeable (Une carte à puce) afin d'épargner 
</t>
  </si>
  <si>
    <t xml:space="preserve">Accès au téléphone portable aux services de téléphonie mobile par les membres de la communauté qui ne possèdent pas un téléphone portable
</t>
  </si>
  <si>
    <t xml:space="preserve">Difficultés avec l'utilisation de téléphone mobile par les membres de la communauté
</t>
  </si>
  <si>
    <t xml:space="preserve">Endroits où les membres de la communauté peuvent trouver des agents pour recharger leur crédit téléphonique ou compte d'argent mobile et le sentiment du confort pour se rendre là-bas
</t>
  </si>
  <si>
    <t xml:space="preserve">Les choses qui devraient changer pour que les personnes de la communauté, qui n'ont pas encore de compte, puissent ouvrir un compte bancaire 
</t>
  </si>
  <si>
    <t xml:space="preserve">Les choses qui devraient changer pour que les personnes de la communauté, qui n'ont pas encore de compte, puissent ouvrir un compte d'argent mobile
</t>
  </si>
  <si>
    <t xml:space="preserve">Les problèmes clés qui pourraient avoir un impact sur les transferts numériques du point de vue de l'infrastructure au-delà de l'obtention d'un téléphone et de l'existence d'un réseau d'agents
</t>
  </si>
  <si>
    <t xml:space="preserve">Pensées de la commuanuté sur l'aide humanitaire par des transferts monétaires en espèces 
</t>
  </si>
  <si>
    <t xml:space="preserve">Pensées de la communauté sur l'aide humanitaire par des transferts monétaires en coupons et en coupons électroniques 
</t>
  </si>
  <si>
    <t xml:space="preserve">Pensées de la communauté sur l'aide humanitaire par des transferts monétaires en carte à l'usage unique (par exemple- carte prépayée) ou en carte rechargeable (par exemple- carte à puce, coupons électroniques) 
</t>
  </si>
  <si>
    <t xml:space="preserve">Pensées sur l'aide humanitaire par des transferts monétaires en argent mobile (Orange Money, Pata Biani, Moov Money, etc.) 
</t>
  </si>
  <si>
    <t xml:space="preserve">Pensées de la commuanuté sur l'aide humanitaire par des transferts monétaires en compte bancaire 
</t>
  </si>
  <si>
    <t xml:space="preserve">L'expérience des membres de la communauté qui ont déjà reçu de l'assistance monétaire
</t>
  </si>
  <si>
    <t xml:space="preserve">L'expérience des membres de la communauté qui ont bénéficié de coupons en papier ou/et de coupons électroniques
</t>
  </si>
  <si>
    <t xml:space="preserve">L'utilisation de l'assistance monétaire en espèces par les membres de la communauté qui en ont déjà reçu
</t>
  </si>
  <si>
    <t xml:space="preserve">L'utilisation de l'assistance monétaire en coupons ou coupons électroniques par les membres de la communauté qui en ont déjà reçu
</t>
  </si>
  <si>
    <t xml:space="preserve">L'utilisation de l'assistance monétaire en carte à usage unique (par exemple- carte prépayée) ou en carte rechargeable (par exemple- carte à puce, coupons électroniques) par les membres de la communauté qui en ont déjà reçu
</t>
  </si>
  <si>
    <t xml:space="preserve">L'utilisation de l'assistance monétaire en argent mobile par les membres de la communauté qui en ont déjà reçu
</t>
  </si>
  <si>
    <t xml:space="preserve">L'utilisation de l'assistance monétaire en compte bancaire par les membres de la communauté qui en ont déjà reçu
</t>
  </si>
  <si>
    <t xml:space="preserve">Formation pour les membres de la communauté qui ont déjà reçu de l'assistance monétaire pour leur aider à comprendre comment utiliser l'argent mobile / le compte bancaire / ou les coupons d'achat (électroniques ou non-électroniques)
</t>
  </si>
  <si>
    <t xml:space="preserve">Préférences des membres de la communauté pour une aide en nature ou une assistance monétaire (argent en espèces, coupons électroniques et non-électroniques, argent mobile, compte bancaire, carte à usage unique comme une carte prépayée, carte rechargeable comme une carte à puce) 
</t>
  </si>
  <si>
    <t xml:space="preserve">Préoccupations sécuritaires avec le fait de recevoir ou de retirer de l'argent par le biais de compte bancaire / des coupons électroniques ou non-électroniques / ou distribution en espèces et la sécurité des ces modalités d'assistance monétaire
</t>
  </si>
  <si>
    <t xml:space="preserve">Suggestions sur ce que les organisations humanitaires pourraient faire différemment à l'avenir pour assurer une meilleure délivrance de l'assistance monétaire aux membres de la communauté 
</t>
  </si>
  <si>
    <t xml:space="preserve">Parmi ceux qui ont préféré l'assistance monétaire, le type d'assistance monétaire préféré et pourquoi
</t>
  </si>
  <si>
    <t xml:space="preserve">Présentation du projet </t>
  </si>
  <si>
    <t>Période de collecte</t>
  </si>
  <si>
    <t xml:space="preserve">Les données ont été collectées entre le 15 aout 2022 et le 08 septembre 2022. </t>
  </si>
  <si>
    <t>Couverture géographique</t>
  </si>
  <si>
    <t xml:space="preserve">Partenaires pour la collecte de données </t>
  </si>
  <si>
    <t>Contacts</t>
  </si>
  <si>
    <t>Josefine Reimer Lynnggaard (josefine.lynggaard@reach-initiative.org)
Sara Tullo (sara.tullo@impact-initiatives.org)</t>
  </si>
  <si>
    <t>Termes de référence</t>
  </si>
  <si>
    <t>Lien ToR</t>
  </si>
  <si>
    <t>Onglets</t>
  </si>
  <si>
    <t>Description</t>
  </si>
  <si>
    <t>Nombre de groupes discussions</t>
  </si>
  <si>
    <t>Groupe de Travail sur les Transferts Monétaires (GTTM) en RCA</t>
  </si>
  <si>
    <t>Limites de l'étude qualitative</t>
  </si>
  <si>
    <t xml:space="preserve">Le manque de follow-up questions dans les questionnaires de l'étude qualitative n'a pas permis à l'équipe de Impact Initiatives d'aller chercher plus de profondeurs et de nuances par rapport aux différences qu'il pourrait avoir par groupes de déplacements et par genre. De plus, les questionnaire étaient trop long et la prise de note était trop limitée. A l'avenir, des efforts seront faits par Impact Initiatives pour former les enquêteurs au mieux et d'adapter les questionnaires pour de futures enquêtes. </t>
  </si>
  <si>
    <t>Tables d'analyses des résultats des groupes de discussions à Bangui.</t>
  </si>
  <si>
    <t>Tables d'analyses des résultats des entretiens individuels à Bangui.</t>
  </si>
  <si>
    <t xml:space="preserve">Grille de saturation FGDs: Bangui </t>
  </si>
  <si>
    <t xml:space="preserve">Grille de saturation FGDs: Kaga Bandaro </t>
  </si>
  <si>
    <t>Tables d'analyses des résultats des groupes de discussions à Kaga Bandaro</t>
  </si>
  <si>
    <t>Tables d'analyses des résultats des entretiens individuels à Kaga Bandaro</t>
  </si>
  <si>
    <t>Tables d'analyses des résultats des entretiens individuels à Bambari</t>
  </si>
  <si>
    <t>Tables d'analyses des résultats des groupes de discussions à Bambari</t>
  </si>
  <si>
    <t xml:space="preserve">Grille de saturation FGDs: Bambari </t>
  </si>
  <si>
    <t>Grille de saturation pour les groupes de discussion (FGDs) - Bangui</t>
  </si>
  <si>
    <t>REACH République Centreafricaine (RCA)
Evaluation de l'accès, de l'usage et des préférences des communautés en matière de services financiers et d'assistance monétaire, septembre 2022 - Analyse qualitative</t>
  </si>
  <si>
    <t>Cette étude exploratoire visait à informer la réponse humanitaire en RCA en créant une base d'informations fiables sur les expériences et préférences des bénéficiaires en matière de transferts monétaires et de services financiers dans les localités de Bangui, Bambari et Kaga-Bandoro. L'étude a pour cela analysée les expériences et préférences en matière de services financiers, numériques et traditionnels, par localité, ainsi que les obstacles rencontrés en terme d'accessibilité, ainsi que les obstacles rencontrés en termes d’accessibilité. L'étude a également contribuée aux efforts de redevabilité collective en plaçant les caractéristiques et les préférences des personnes qui accèdent à ces services au centre de la conception de la réponse humanitaire. Cette étude était guidée par le Groupe de Travail sur les Transferts Monétaires (GTTM) et a bénéficié du soutien du Bureau d'Assistance Humanitaire de l'Agence pour le développement international des Etats-Unis (BHA).</t>
  </si>
  <si>
    <t>La collecte de données couvre la sous-préfecture de Bangui, et les communes de Bambari et Kaga-Bandoro. Pour Bangui, le choix de la sous-préfecture se justifie par la structuration administrative particulière de la capitale qui englobe 8 communes.  
Le choix initial des communes se justifie par la structuration administrative de ces dernières. Les communes étant généralement plus large que les localités en RCA, le choix initial d’une approche au niveau communal permet ainsi d’inclure dans l’échantillonnage les populations urbaines ainsi que les populations rurales vivant aux alentours des localités, ce qui est particulièrement pertinent pour des thématiques telles que l’alphabétisation numérique et l’accès.</t>
  </si>
  <si>
    <t xml:space="preserve">Grille de saturation pour les entretiens individuels </t>
  </si>
  <si>
    <r>
      <rPr>
        <b/>
        <sz val="10"/>
        <color theme="0"/>
        <rFont val="Arial Narrow"/>
        <family val="2"/>
      </rPr>
      <t xml:space="preserve">Entretien ID </t>
    </r>
    <r>
      <rPr>
        <sz val="9"/>
        <color theme="0"/>
        <rFont val="Arial Narrow"/>
        <family val="2"/>
      </rPr>
      <t>(Anonymised code used to link analysis with original transcript)</t>
    </r>
  </si>
  <si>
    <t>KII_BG_1</t>
  </si>
  <si>
    <t>KII_BG_2</t>
  </si>
  <si>
    <t>KII_BG_3</t>
  </si>
  <si>
    <t>KII_BG_4</t>
  </si>
  <si>
    <t>Personne âgée (PA) ou personne en situation de handicap (PSH) ?</t>
  </si>
  <si>
    <t>PSH (Voit mal + pas mobile)</t>
  </si>
  <si>
    <t>PA</t>
  </si>
  <si>
    <t>PSH (pas mobile)</t>
  </si>
  <si>
    <t>Pour un participant à mobilité réduite, la reception et l'envoi d'argent se fait par l'intermediaire d'une société de transfert (Western Union) avec l'aide d'un membre de famille.</t>
  </si>
  <si>
    <t>3. Argent mobile (Orange Money, Pata Biani, Moov Money etc.)</t>
  </si>
  <si>
    <t>Les avantages associés à 'utilisation de ces mécanismes pour deux personnes à mobilité reduite sont la rapidité et la surete de ces transactions. Pour une personne agé, la liberte de choix dans les depenses (i.e. nourriture) est un avantage.</t>
  </si>
  <si>
    <t>4. Stocker l'argent en sécurité (pour réduire le risque de vol, economiser)</t>
  </si>
  <si>
    <t>Pour une personne à mobilité réduite, le problèmes rapporté est l'accès physique à ces mécanismes de services financiers. Une personne agé cite la difficulté d'épargner comme un problème.</t>
  </si>
  <si>
    <t>Il ressort des KIIs qu'une personne à mobilité reduite et malvoyante, ainsi qu'une personne agée n’ont pas ouvert de compte bancaire. La raison rapportée pour la personne handicapé est l'absence d'un travail, et pour la personne agé d'un manque de fonds à y mettre.</t>
  </si>
  <si>
    <t>2. Non, pas d'infrastructures bancaires + réseau</t>
  </si>
  <si>
    <t>L'usage d'un compte bancaire est noté comme une bonne experience, ceci étant le cas pour une personne agé et aussi pour une personne à mobilité réduite qui elle cite la possibilité d'economiser et une liberté de choix.</t>
  </si>
  <si>
    <t>Selon les KIIs, la plupart des participants n'ont pas ouvert de compte d'argent mobile. Deux personnes mentionnent le manque de fonds comme raison pour la non-ouverture. Une personne malvoyante et à mobilié réduite a en plus du manque de fonds, mentionné que son handicap la limitée dans l'ouverture d'un compte d'argent mobile.</t>
  </si>
  <si>
    <t>Pour une personne à mobilité réduite et malvoyante, l'argent mobile c'est avantageux car ca permet d'economiser et c'est une transaction rapide et facile pour recevoir des fonds de ses membres de famille et d'ONGs.</t>
  </si>
  <si>
    <t>Certains participants des KIIs ont rapportés avoir confiance dans le système de compte bancaire, avec une personne à mobilité réduite et malvoyante citant le non-détournement de fonds. Cependant, une personne handicapé a signalé ne pas avoir les fonds à mettre sur un compte bancaire.</t>
  </si>
  <si>
    <t>1.       Oui, cela permet de garder l'argent en toute sécurité &amp; pas de detournement de fonds</t>
  </si>
  <si>
    <t>Le niveau de confiance raporté en un compte d'argent mobile est mixe. Des KIIs avec une personne agé et une personne à mobilité réduite ont montré qu'ils ne considerent meme pas l'usage d'un compte d'argent mobile, cela à cause du manque de fonds. Un autre personne agé cite qu'il se sent a l'aise par contre avec un compte d'argent mobile.</t>
  </si>
  <si>
    <t>Les participants des KIIs ont dit que non ils ont peu de confiance en un carte à usage unique comme modalité. Une personne à mobilité réduite cite le manque de fonds, tandis qu'une personne agée et une personne mobilité réduite et malvoyante citent le manque de familiarisation avec la modalité.</t>
  </si>
  <si>
    <t>3. Non, pas les moyens</t>
  </si>
  <si>
    <t>La moitié des participants des KIIs n'ont pas confiance en un carte rechargeable citant le risque de perte de l'argent ou la carte, ainsi que le manque de fonds. D'autres participants ne connaissent pas cette modalité.</t>
  </si>
  <si>
    <t xml:space="preserve"> Les participants accedent à des services de tel exclusivement par un membre de leurs familles étant donné qu'ils ne possédent pas de tel. Par ce moyen, ils accèdent à des appels et des services d'argent mobile.</t>
  </si>
  <si>
    <t>Il ressort de tout les KIIs que les participants rencontrent des difficultés avec l'usage d'un tel. Une personne à mobilité réduite et malvoyante cite un problème de vue, tandis qu'une personne agé cite l'absence d'un possesion d'un tel.</t>
  </si>
  <si>
    <t>Les participants évoque un accès au rechargement de crédit téléphonique relativement accessible, au bord de la route pour une personne à mobilité réduite et malvoyante ou par des membre de la famille pour une personne agé.</t>
  </si>
  <si>
    <t xml:space="preserve">Les participants des KIIs notent que l'ouverture d'un compte bancaire reste difficile, citant le manque de fonds pour une personne à mobilité réduite et malvoyante et une personne agé. Un participant note que son handicap ne lui permet pas de travailler pour avoir un revenu stable transférable sur un compte bancaire. Une autre personne agé ne s'y interesse pas. </t>
  </si>
  <si>
    <t>Les choses qui devraient changer pour l'ouverture d'un compte d'argent mobile est d'elargir les types de pieces d'ID accepté pour l'ouverture d'un compte Orange money. Pour les personnes agés, ils ne trouvent pas un compte d'argent mobile pertinent ou ils n'ont pas les fonds à y mettre.</t>
  </si>
  <si>
    <t>Aucun problème soulevé en particulier .</t>
  </si>
  <si>
    <t>Pour une personne à mobilité réduite et malvoyante, la selection des bénéficiaires de TMs en espèces est percu comme négative. Une autre personne agé note n'avoir jamais recu de TM. Cependant, une autre personne agé dit que ca lui permet d'economiser.</t>
  </si>
  <si>
    <t xml:space="preserve">Un KII a rapporté une bonne experience avec les coupons comme TM, citant la facilité d'utilisation ou d'échange contre d'autres produits. Cependant, pour la plupart, l'experience est négative car les commercants vendent des produits de mauvaise qualité ou que le coupons ne correspondent pas aux quantité. </t>
  </si>
  <si>
    <t>Les participants ne sont pas familiarisé avec ce type de TM.</t>
  </si>
  <si>
    <t>En termes d'avantages des TM en argent mobile, un participant à mobilité réduite et malvoyante a noté que ces transactions sont sure et sans fraude, evitant les risques. Une autre personne n'en n'a jamais recu.</t>
  </si>
  <si>
    <t>Perception généralement négative pour les personnes handicapées et agés des TMs en compte bancaire.</t>
  </si>
  <si>
    <t>Les KIIs n'ont soit pas recu de TM, soit l'ont recu par le biais de leur familles pour une personne agé.</t>
  </si>
  <si>
    <t>Pour une personne à mobilité réduite et malvoyante, les coupons sont percu comme famile et rapide à utiliser.  Pour les PAs, l'experience est mixe: ils ont échangeable mais la qualité et quantité des produits sont pas bonnes et la distribution est lente.</t>
  </si>
  <si>
    <t xml:space="preserve">Pour une PA, l'experience avec les TM en espèce est très positive car celle-ci permet une liberté de choix dans son usage et d'ainsi acheter des biens, faire des AGR et d'economiser. </t>
  </si>
  <si>
    <t>Pour un KII à mobilité réduite et malvoyante, les TM en coupons sont revendu car il sont percu comme pas applicable à leurs besoins.</t>
  </si>
  <si>
    <t>Les KIIs ne connaissent ou n'utilisent pas les TM en carte à usage unique.</t>
  </si>
  <si>
    <t>Les TM en argent mobile sont utilisé pour des petits retraits, du AGR pour des personnes handicapées, et couvrir d'autres besoin pour une PA.</t>
  </si>
  <si>
    <t>A cause de leur age ou handicap, les KIIs n'ont pas d'experience avec les TMs en compte bancaire.</t>
  </si>
  <si>
    <t>1. Pas d'utilisation (manque d'installation bancaire, pas distribué, manque de moyens pour ouvrir etc.)</t>
  </si>
  <si>
    <t>La plupart des participants n'ont pas recu de formation. Un PA ne souhaite pas non plus de formation à cause de son age.</t>
  </si>
  <si>
    <t>1. Non pas eu de formation</t>
  </si>
  <si>
    <t>Pour une personne handicapée et une PA, il y a une préférence pour l'assistance monétaire en espèces qu'ils souhaitent utiliser pour acheter de la nourriture avec, et car c'est une transaction discrete et rapide respectivement. Un autre PA prefère l'assistance monétaire en argent mobile.</t>
  </si>
  <si>
    <t>Niveau préférences,  deux participants prèfèrent les TMs en argent mobile, tandis qu'une PA prèfere les TMs en espèces.</t>
  </si>
  <si>
    <t>1.       Pas de préoccupation (parce que la localité est sûre etc.)</t>
  </si>
  <si>
    <t>Une personne à mobilité réduite et malvoyante suggère que que l'assistance monétaire devrait etre plus transparente dans la selection des beneficiaires et etre plus discret dans la distribution elle-meme. Pour un PA, il souhaite plus d'assistance comme aide financière.</t>
  </si>
  <si>
    <t>Grille de saturation KIIs: Kaga Bandaro</t>
  </si>
  <si>
    <t>Grille de saturation KIIs: Bangui</t>
  </si>
  <si>
    <t>Grille de saturation KIIs: Bambari</t>
  </si>
  <si>
    <t>2. Le délai entre l'envoie de l'argent et l'arrivé de l'argent auprès de la destinaire</t>
  </si>
  <si>
    <t>3. Pas de pièces d'identités</t>
  </si>
  <si>
    <t xml:space="preserve">5. Non, detournement de fonds
</t>
  </si>
  <si>
    <t>6. Oui, les transactions sont rapides et sûres.</t>
  </si>
  <si>
    <t>7. Oui: Transferts à membres de familles</t>
  </si>
  <si>
    <t>4. Bonne: Aucune raisons</t>
  </si>
  <si>
    <t>5. Problème: Pièces d'identité</t>
  </si>
  <si>
    <t>6. Problème: Mauvais réseau</t>
  </si>
  <si>
    <t>7. Problème: Cout d'ouverture</t>
  </si>
  <si>
    <t>8. Problème: Detournement d'argent</t>
  </si>
  <si>
    <t>2.       Oui, pas de raisons</t>
  </si>
  <si>
    <t>2. Oui. Aucunes raisons</t>
  </si>
  <si>
    <t>4.       Faire les AGR (p.ex. petit commerce)</t>
  </si>
  <si>
    <t>3. Couvrir les besoins familiaux</t>
  </si>
  <si>
    <t>1. Les valeurs de coupons ne correspondent ni aux prix ni aux quantités (Les commerçants augmentent les prix des biens)</t>
  </si>
  <si>
    <t xml:space="preserve">2. Les commerçants vendent des produits de mauvaise qualité. </t>
  </si>
  <si>
    <t>3.  Bonne experience (sans explication)</t>
  </si>
  <si>
    <t>4. Quelques-uns n'ont pas eu l'opportunité de bénéficier</t>
  </si>
  <si>
    <t>5.  Distribution lente et problématique</t>
  </si>
  <si>
    <t>1. Ils ne sont pas satisfaits avec le processus de sélection des bénéficiaires. (p. ex. - la perception de collusion entre les ONG et les chefs communautaires dans la sélection de bénéficiaires)</t>
  </si>
  <si>
    <t xml:space="preserve">2. Ça augmente les risques du vol, raquettage et tensions communautaires </t>
  </si>
  <si>
    <t>3. Pas de problèmes</t>
  </si>
  <si>
    <t>1. Ce type d'aide n'est pas pratique parce qu'il manque des nécessaires pour ouvrir un compte (les infrastructures bancaires, les pièces d'identité, combien d'argent à déposer, etc.)</t>
  </si>
  <si>
    <t>3. C'est une modalité d'aide pratique car ils connaissent déjàcomment utiliser</t>
  </si>
  <si>
    <t>4.       Les transactions sont sûres et sans fraude</t>
  </si>
  <si>
    <t>5.       La distribution est rapide</t>
  </si>
  <si>
    <t>6. Protège contre risque de vols</t>
  </si>
  <si>
    <t>7. Selection des bénéficiaires et distribution non comprit</t>
  </si>
  <si>
    <t>8. La communauté n'en n'a pas recu</t>
  </si>
  <si>
    <t>1.       Faciles à utiliser ou à échanger pour les produits (p. ex. - la nourriture)</t>
  </si>
  <si>
    <t xml:space="preserve">2. Les commerçants augmentent les prix des articles </t>
  </si>
  <si>
    <t>3. Les commerçants vendent parfois des produits de mauvaise qualité aux bénficiaires.</t>
  </si>
  <si>
    <t>4. Les valeurs de coupons ne correspondent ni aux prix ni aux quantités des produits.</t>
  </si>
  <si>
    <t>5. Reception inadequate des coupons</t>
  </si>
  <si>
    <t>6. La communauté n'en n'a pas recu</t>
  </si>
  <si>
    <t>7. Préferences pour autre modalités de TMs (Orange money etc.)</t>
  </si>
  <si>
    <t>4. Faciliter la circulation d'argent dans la communauté</t>
  </si>
  <si>
    <t>5.      Crée risques de vol</t>
  </si>
  <si>
    <t>6.      Besoin de formation</t>
  </si>
  <si>
    <t>2. Couts des transactions et retraits</t>
  </si>
  <si>
    <t>1. Il leur faut un téléphone et une carte SIM</t>
  </si>
  <si>
    <t>2. Faciliter l'accès ou l’ouverture (pas d'explication comment)</t>
  </si>
  <si>
    <t>3. Réduire le prix des téléphones</t>
  </si>
  <si>
    <t>4. Accepter autres documents d'identité (p. ex.- actes de naissance, carte d'electeur)</t>
  </si>
  <si>
    <t>5.  Installer plus de points d'accès partout, y compris dans la localité</t>
  </si>
  <si>
    <t>6. Réduire les frais pour ouvrir un compte</t>
  </si>
  <si>
    <t>4.       Il faut améliorer le processus de sélection de bénéficiaires (e.g.: comprendre les besoins de la population)</t>
  </si>
  <si>
    <t>5.       Augmenter le nombre de bénéficiaires</t>
  </si>
  <si>
    <t xml:space="preserve">6. Augmenter les activités
</t>
  </si>
  <si>
    <t xml:space="preserve">7.       Former la communauté dans l'utilisation de l'assistance reçue (e.g.: ouvrir un compte bancaire) </t>
  </si>
  <si>
    <t>2.       Plus sûr : argent en espèces (car c'est plus facile à utiliser par rapport aux autres mécanismes)</t>
  </si>
  <si>
    <t>3.       Plus sûr : compte bancaire (e.g.:contre risque de vol)</t>
  </si>
  <si>
    <t>4.       Plus sur : coupons et coupons électroniques</t>
  </si>
  <si>
    <t>5.       Plus sûr : argent mobile</t>
  </si>
  <si>
    <t>6.       Moins sur : argent en espèces</t>
  </si>
  <si>
    <t>3.       Assistance monétaire (aucunes raisons)</t>
  </si>
  <si>
    <t>4.       Aide en nature</t>
  </si>
  <si>
    <t>7. Faciliter l'accès aux pièces d'identité</t>
  </si>
  <si>
    <t>4. Faciliter l'accès aux pièces d'identité</t>
  </si>
  <si>
    <t>5. Il faut de l'argent pour mettre dedans</t>
  </si>
  <si>
    <t xml:space="preserve">1.  Ils ne sont pas à l'aise parce que les agents sont loin de chez eux ou le coût de transport est cher </t>
  </si>
  <si>
    <t>2. Ils sont à l'aise à y rendre (parce que le transport n'est pas cher, le crédit est facile à recharger, les agents sont à proximité)</t>
  </si>
  <si>
    <t>3. Au bord de la route</t>
  </si>
  <si>
    <t>2. Coût élevé de chargement des batteries / problème de charger les batteries</t>
  </si>
  <si>
    <t>3. Certains ne maitrisent pas l'utilisation du téléphone</t>
  </si>
  <si>
    <t>4. Les prix pour acheter / emprunter un téléphone sont chers</t>
  </si>
  <si>
    <t>5. Oui. Pas de raisons</t>
  </si>
  <si>
    <t>6. Non. Pas de raisons</t>
  </si>
  <si>
    <t>3.       Oui, aucunes raisons</t>
  </si>
  <si>
    <t>2. Ils ne savent pas / Ils ne connaissent pas ce système</t>
  </si>
  <si>
    <t>1. Oui (pas de raisons particulières. Ont confiance, sécurité)</t>
  </si>
  <si>
    <t>2.       Oui, pour éviter les risques sécuritaires (p. ex. braquage, vol, incendie, etc.)</t>
  </si>
  <si>
    <t>4. Non, timing du retrait</t>
  </si>
  <si>
    <t xml:space="preserve">5.Non, problèmes de détournement des fonds
</t>
  </si>
  <si>
    <t xml:space="preserve">6. Non, manque d'informations
</t>
  </si>
  <si>
    <t xml:space="preserve">7. Non pas de raisons
</t>
  </si>
  <si>
    <t xml:space="preserve">9. Oui, pas de raisons
</t>
  </si>
  <si>
    <t>2. Aucune méthodes</t>
  </si>
  <si>
    <t>2. Liberté d'acheter ce qu'on veut</t>
  </si>
  <si>
    <t>3. Pas les moyens financiers d'utiliser</t>
  </si>
  <si>
    <t>1.  Difficulté pour épargner</t>
  </si>
  <si>
    <t>2. Accès physique limité</t>
  </si>
  <si>
    <t>3. Aucun problème</t>
  </si>
  <si>
    <t xml:space="preserve">1. Non
</t>
  </si>
  <si>
    <t xml:space="preserve">2. Oui, Economiser
</t>
  </si>
  <si>
    <t>1. Bonne: Permet d'economiser</t>
  </si>
  <si>
    <t>2. Bonne: Liberté de choix</t>
  </si>
  <si>
    <t xml:space="preserve">3. Bonne: Aucune raisons </t>
  </si>
  <si>
    <t xml:space="preserve">1. Non, manque de fonds
</t>
  </si>
  <si>
    <t xml:space="preserve">2. Non, limité par handicap
</t>
  </si>
  <si>
    <t>3. Non, aucunes raisons</t>
  </si>
  <si>
    <t>1.       Ça permet d'économiser l'argent</t>
  </si>
  <si>
    <t>2. Ne sait pas</t>
  </si>
  <si>
    <t>3.       Oui, pas de raisons</t>
  </si>
  <si>
    <t>4. Pas de fonds</t>
  </si>
  <si>
    <t>2. Non, pas de fonds pour mettre dessus</t>
  </si>
  <si>
    <t>3. Non, ne connait pas</t>
  </si>
  <si>
    <t>2. Non, pas les moyens</t>
  </si>
  <si>
    <t>1. Ils ne savent pas / Ils ne connaissent pas ce système</t>
  </si>
  <si>
    <t>2. Non, parce que ça risque de la perte de l'argent/de la carte (pas d'explication comment)</t>
  </si>
  <si>
    <t>1. Ils ne disposent pas d'un téléphone</t>
  </si>
  <si>
    <t>2. Oui, problèmes de vue</t>
  </si>
  <si>
    <t>3. Oui. Pas de raisons</t>
  </si>
  <si>
    <t>1. Au bord de la route</t>
  </si>
  <si>
    <t>2. Proche (famille, domicile etc.)</t>
  </si>
  <si>
    <t>3.  Ne sait pas</t>
  </si>
  <si>
    <t>1.       Augmenter la transparence et améliorer le processus autour de la sélection de bénéficiaires</t>
  </si>
  <si>
    <t>2.       Augmenter le nombre de bénéficiaires</t>
  </si>
  <si>
    <t>3.       Faire une distribution de l'assistance monétaire plus discrete</t>
  </si>
  <si>
    <t>Une PA percoit les coupons comme un TM plus sur.</t>
  </si>
  <si>
    <t>1.       Plus sur : coupons et coupons électroniques</t>
  </si>
  <si>
    <t>2. Argent mobile (contre risque de vol etc.)</t>
  </si>
  <si>
    <t>2.       Assistance monétaire (aucunes raisons)</t>
  </si>
  <si>
    <t>2. Non, on souhaite avoir une formation.</t>
  </si>
  <si>
    <t>1. Pas d'utilisation (handicap, age)</t>
  </si>
  <si>
    <t>1.       Couvrir des autres besoins</t>
  </si>
  <si>
    <t>2.       Retirer / verser de l'argent</t>
  </si>
  <si>
    <t>1. Revente</t>
  </si>
  <si>
    <t>2. N'a jamais recu</t>
  </si>
  <si>
    <t>2. Faire des AGR (p.ex. le commerce)</t>
  </si>
  <si>
    <t>3. Economiser l’argent</t>
  </si>
  <si>
    <t>1. Facile à échanger pour les produits qu'ils veulent</t>
  </si>
  <si>
    <t>2. Les valeurs de coupons ne correspondent ni aux prix ni aux quantités (Les commerçants augmentent les prix des biens)</t>
  </si>
  <si>
    <t>3. Rapide et facile à utiliser</t>
  </si>
  <si>
    <t>4.  Bonne experience (sans explication)</t>
  </si>
  <si>
    <t>6.  Préference pour l'espèces</t>
  </si>
  <si>
    <t>1. Pas de problèmes</t>
  </si>
  <si>
    <t>2. N'a pas recu d'assistance monétaire</t>
  </si>
  <si>
    <t>1. Negatif: Ne sait pas utiliser</t>
  </si>
  <si>
    <t>2. Négatif: pas possible avec handicap</t>
  </si>
  <si>
    <t>1.       Les transactions sont sûres et sans fraude</t>
  </si>
  <si>
    <t>2. La personne n'en n'a pas recu</t>
  </si>
  <si>
    <t>1. Faciles à utiliser ou à échanger pour les produits (p. ex. - la nourriture)</t>
  </si>
  <si>
    <t>2. Les commerçants vendent parfois des produits de mauvaise qualité aux bénficiaires.</t>
  </si>
  <si>
    <t>3. Les valeurs de coupons ne correspondent ni aux prix ni aux quantités des produits.</t>
  </si>
  <si>
    <t>4. Longue attente à la distribution</t>
  </si>
  <si>
    <t>1. Permettre à économiser l'argent</t>
  </si>
  <si>
    <t>2.  Il y a des problèmes avec la sélection des bénéficiaires par les chefs de la communauté ou autre</t>
  </si>
  <si>
    <t>3.  N'a jamais recu</t>
  </si>
  <si>
    <t>1. Accepter autres documents d'identité (p. ex.- actes de naissance, carte d'electeur)</t>
  </si>
  <si>
    <t>2. Réduire les frais pour ouvrir un compte</t>
  </si>
  <si>
    <t>1. Il faut de l'argent pour mettre dedans</t>
  </si>
  <si>
    <t>2. Pas interéssé</t>
  </si>
  <si>
    <t>1. Oui, téléphone d'un tiers (parent, ami, voisin, etc.) (parfois les propriétaires du téléphone chargent pour l'utilisation)</t>
  </si>
  <si>
    <t>2.  Non, aucune raison</t>
  </si>
  <si>
    <t xml:space="preserve">Cette étude a utilisé une approche mixte pour recueillir des données secondaires et primaires sur l'usage et préférences en matière de services financiers. Les données quantitatives ont été analysées dans une table d'analyse séparée. Les données qualitatives, dont l'analyse est présentée dans ce document-ci, ont été collectées auprès de 24 groupes de discussion (8 par localité évaluée), désagrégés par sexe et par statut (non-déplacés, personnes déplacées en site, personnes déplacées en famille d'accueil, retournés). Chaque groupe de discussion était constitué de 8 personnes. Les participants aux groupes avaient été sélectionnés par échantillonnage en « boule de neige » (snowball), en utilisant des contacts locaux pour trouver des participants appropriés. Cette technique d'échantillonage a permis d'identifier et d'inclure facilement des membres de la population pour laquelle il n'existe pas de sources évidentes pour les localiser, notamment les personnes en famille déplacées en famille d'accueil. En plus de recueillir les expériences et les préférences de ces groupes de la population, 12 entretiens individuels semi-structurés (IDIs) ont été menés avec des personnes âgées ainsi qu’avec des personnes en situation d’handicaps ou leur représentant afin de s'assurer que les points de vue des utilisateurs les plus vulnérables et les moins susceptibles d'avoir des connaissances financières et numériques soient pris en compte dans cette étude. Les personnes interrogées ont été sélectionnées à l'aide d'une méthode d'échantillonnage dirigé, en utilisant les contacts existants dans les localités ciblées pour trouver des participants adéquats. Les résultats des IDIs ont été analysés dans une table d'analyse séparée. Ces données qualitatives ont complèté l'étude quantitative afin de saisir et d’approfondir les perspectives des utilisateurs finaux, notamment afin d'appréhender les différences dans les expériences et préférences en matière d'assistance monétaire et prestations de services financiers entre les diverses cohortes de population et les groupes de populations vulnérables (une hypothèse de cette étude). Les groupes de discussions et les IDIs ont posé des questions sur les expériences et préférences en matière de services financiers, numériques et traditionnels avec une attention particulière aux différences entre les hommes et les femmes et statut de déplacement. Ces groupes de discussions et IDIs visaient à mieux comprendre les obstacles spécifiques auxquels sont confrontées les personnes interrogées en fonction de leur sexe, de leur statut de déplacé, de leur groupe d'âge spécifique ou en raison d'un handicap. L'échantillon de l'étude a été conçu pour fournir des résultats représentatifs avec un niveau de confiance de 95% avec une marge d'erreur de 8%, ayant suivi une méthode d’échantillonnage non-probabiliste pour les données qualitatives.   </t>
  </si>
  <si>
    <t xml:space="preserve">Méthodologie </t>
  </si>
  <si>
    <t>Grille de saturation pour les groupes de discussion FSP</t>
  </si>
  <si>
    <t>FGD_BAM_1</t>
  </si>
  <si>
    <t>FGD_BAM_2</t>
  </si>
  <si>
    <t>FGD_BAM_3</t>
  </si>
  <si>
    <t>FGD_BAM_4</t>
  </si>
  <si>
    <t>FGD_BAM_5</t>
  </si>
  <si>
    <t>FGD_BAM_6</t>
  </si>
  <si>
    <t>FGD_BAM_7</t>
  </si>
  <si>
    <t>FGD_BAM_8</t>
  </si>
  <si>
    <t>Homme</t>
  </si>
  <si>
    <t>Bambari</t>
  </si>
  <si>
    <t>Les participants citent comme méthodes principales pour recevoir et envoyer de l'argent en ordre d'importance: la distribution par l'intermédiaire d'un tiers, l'argent mobile, par crédit tél et en espèces. La distribution par un tiers et l'argent mobile sont les 2 méthodes les plus utilisées, cité par des participants de tous les statuts de déplacement et genre. Pour les participants ayant recours aux transfert par un tiers, la confiance est notée comme primordiale.</t>
  </si>
  <si>
    <t xml:space="preserve">De nombreux participants soulignent la sécurité et la rapidité des transactions de l'argent mobile comme des avantages, cela observé à travers tous les statuts de déplacement et genre. D'autres participants soulignent que les transferts de crédits chez les grossistes sont rapides et simples également. </t>
  </si>
  <si>
    <t>Les difficultés soulignées dans l'usage de ces mécanismes financiers par les participants sont en ordre d'importance: le couts des transactions et le mauvais réseau, cela observé pour tous les statuts de déplacement et genre. Certains participants hommes déplacés sur des sites et des retournés notent également les risques de détournement d'argent par les transporteurs, tandis que d'autres participants soulignent la distance pour joindre l'opérateur et l'absence de possession d'un tél comme des difficultés.</t>
  </si>
  <si>
    <t>1. Détournement d'argent (y compris le fait que parfois la destinataire ne reçoit pas la totalité d'argent, vol )</t>
  </si>
  <si>
    <t>2. Coûts de transactions</t>
  </si>
  <si>
    <t>3. Mauvaise qualité du réseau</t>
  </si>
  <si>
    <t>4. Problème de joindre des agents qui peuvent aider à faire une transaction</t>
  </si>
  <si>
    <t>5. Distance pour joindre l'opérateur</t>
  </si>
  <si>
    <t>6. Manque de connaissance ou connaissance limitée sur l’utilisation du téléphone</t>
  </si>
  <si>
    <t>7. Pas de téléphone</t>
  </si>
  <si>
    <t>8. Analphabétisme</t>
  </si>
  <si>
    <t>9. Pas de pièces d'identités</t>
  </si>
  <si>
    <t xml:space="preserve">Les difficultés soulignées par les participants pour ouvrir un compte bancaire sont en ordre d'importance: l'absence d'infrastructure bancaire et réseau ainsi que le manque de pièces d'IDs, cela observé pour tous les statuts de déplacement et genre. Des participants hommes et femmes déplacées en site et lieu de regroupement, des retournées et déplacées en familles d'accueil soulignent également les couts de transports pour se déplacer aux banques se trouvant à Bangui comme un obstacle à l'usage d'un compte bancaire. De plus, plusieurs membres hommes de population hotes  soulignent que les évènements de 2020 ont encore plus limité leurs accès aux services bancaires. Certaines femmes de population retournées soulignent également qu'avant ces événements en 2020, des membres de leurs communautés avaient un compte bancaire. </t>
  </si>
  <si>
    <t>4. Non, toutes les banques se trouvent à Bangui et on n'a pas les moyens de transport pour aller là-bas pour ouvrir un compte</t>
  </si>
  <si>
    <t xml:space="preserve">9. Oui, Economiser
</t>
  </si>
  <si>
    <t>10. Non, analphabétisme</t>
  </si>
  <si>
    <t xml:space="preserve">La plupart des participants n'ont pas d'expériences avec l'usage d'un compte bancaire, notant que les procédures pour ouvrir un compte bancaire sont compliquées et les pièces d'IDs à fournir difficiles à obtenir. A ces difficultés s'ajoute le mauvais réseau et la distance pour trouver des banques. Des membres hommes de population hote ont notés avoir ouvert un compte bancaire, cependant les banques dans leurs localités avaient fermé suite aux évènements de 2020. </t>
  </si>
  <si>
    <t>3. Problèmes: retrait problématique</t>
  </si>
  <si>
    <t>5. Bonne: protection contre le vol</t>
  </si>
  <si>
    <t>6. Pas d'experience</t>
  </si>
  <si>
    <t xml:space="preserve">La facilité pour ouvrir un compte orange money varie en fonction de la géographie comme ici à Bambari avec un manque d'agences et services bancaires à disposition limitant son usage. Les raisons citées en ordre d'importance sont le manque de pièces d'IDs (observé pour tous les statuts de déplacement et genre), l'absence d'infrastructures et agences bancaires à proximité ainsi que le manque de familiarité et/ou possession d'un tél. Cependant, dans une communauté de population hotes, des hommes ont signalé que l'usage d'un compte d'argent mobile est très répandu car les transactions sont rapides et sures. </t>
  </si>
  <si>
    <t>3. Non, parce qu'ils n'ont pas de téléphone</t>
  </si>
  <si>
    <t>4. Non, ne sait pas comment utiliser</t>
  </si>
  <si>
    <t xml:space="preserve">5. Non, manque de fonds
</t>
  </si>
  <si>
    <t>7. Non, les agents ne sont pas à proximité</t>
  </si>
  <si>
    <t>Les participants soulignent que l'argent mobile a de nombreux avantages, dont la sécurité des transactions. Cependant, l'expérience de l'usage d'argent mobile à Bambari, notamment chez les populations hotes et déplacées en site et lieu de regroupement est marqué par le mauvais réseau. Les couts des transferts et des retraits sont un autre problème limitant l'usage de l'argent mobile, un problème constaté par tous les statuts de déplacement et genre.</t>
  </si>
  <si>
    <t>1.       Cela permet de garder l'argent en toute sécurité (risque de détournement, sécurité des transactions)</t>
  </si>
  <si>
    <t>2. Problème: Mauvais réseau</t>
  </si>
  <si>
    <t>3. Problème: Cout d'ouverture &amp; des transferts</t>
  </si>
  <si>
    <t>4. Problème: Detournement d'argent</t>
  </si>
  <si>
    <t>5. Problème: Pas assez d'agence pour les transactions</t>
  </si>
  <si>
    <t xml:space="preserve">Quelques participants ont confiance en les comptes bancaires car cette modalité leur permet d'épargner. Cependant, l'absence d'infrastructure bancaires dans leurs localités limite l'usage de ces services, un problème souligné notamment par des hommes et femmes issus de communautés hotes et ceux retournées. Certains participant soulignent également qu'ils utilisaient les comptes bancaires jusqu'à avant les évènements de 2020. D'autres n'ont aucune expérience avec un compte bancaire, comme des femmes déplacées en site et lieu de regroupement. </t>
  </si>
  <si>
    <t>2. Non, à cause du manque des infrastructures bancaires dans la localité</t>
  </si>
  <si>
    <t>3.       Oui, malgré le manque d'installations bancaires</t>
  </si>
  <si>
    <t>4.       Non, pas d'experience avec</t>
  </si>
  <si>
    <t>Les participants ont en général confiance dans un compte d'argent mobile, cela afin d'éviter les risques sécuritaires et d'épargner pour certains. Cependant, l'absence de possession d'un tél (pour les populations hotes et en famille d'accueil), l'analphabétisme (pour les populations hotes et retournées) et le manque d'agences bancaires dans les localités sont des problèmes réduisant la confiance en cette modalité. Certains participants notent également que l'usage d'un tél est en particulier dur pour des personnes du 3iem age.</t>
  </si>
  <si>
    <t>1.       Oui, pour éviter les risques sécuritaires (p. ex. braquage, vol, incendie, etc.)</t>
  </si>
  <si>
    <t>2. Non, analphabétisme</t>
  </si>
  <si>
    <t>3. Non, pas d'agences</t>
  </si>
  <si>
    <t>4. Non, pas de téléphone</t>
  </si>
  <si>
    <t xml:space="preserve">La plupart des participants ne sont pas familiarisés avec les cartes à usage unique, cela observé à travers tous les statutsde déplacement et genre. La plupart des participants prèferent d'autres modalités de transferts monétaires comme l'espèce. Cependant, certains souhaiteraient des formations sur l'usage des cartes à usage unique. </t>
  </si>
  <si>
    <t xml:space="preserve">2. Non, coupon ne corresponds pas à la quantité </t>
  </si>
  <si>
    <t xml:space="preserve">Plusieurs participants ne connaissent pas les cartes rechargeables ou n'ont pas confiance en cette modalité, notant que celle-ci peut etre etre volé et/ou qu'elle a des délais d'expirations. Les participantes femmes sont notamment soit pas familiarisé avec, ne se sentent pas en confiance avec, ou ont une perception négative de cette modalité. </t>
  </si>
  <si>
    <t>3.  Non, parce que ça risque de la perte de l'argent (pas d'explication comment)</t>
  </si>
  <si>
    <t>4. Non, car les cartes ont des délais d'expiration</t>
  </si>
  <si>
    <t>5.       Non, on ne sent pas en confiance (pas vraiment d'explication)</t>
  </si>
  <si>
    <t>Des participants notent pouvoir accéder à des services de tél mobile, soit dans des cabines soit par un tiers, cela observé à travers tous les genres et statuts de déplacement. Cependant, certains participants citent la distance physique, les cout élévés et les enjeux pour trouver une personne avec un tél comme limitant leurs l'usage de ce mécanisme. L'usage d'un tél dans des cabines tél et/ou par un tiers est particulièrement important pour des femmes en famille d'accueil, notant que leurs maris leurs empechent d'utiliser leurs téls. L'accès à ces services de tél mobile n'est cependant pas noté comme un enjeu pour des membres en population hote.</t>
  </si>
  <si>
    <t>Les participants notent que plusieurs difficultés limitent leurs usages d'un tél mobile, avec en ordre d'importance le mauvais réseau (cela observé parmi tous les statuts de déplacement et genre), l'analphabétisme, les couts et difficultés de rechargement des batteries (pour tous les statuts de déplacement). La recharge des batteries de tél est de plus, aggravé par les prix grimpant du carburant en RCA, un problème noté par des hommes en population hote et des femmes déplacées en site et lieu de regroupement et en famille d'accueil.</t>
  </si>
  <si>
    <t>2.       L'analphabétisme</t>
  </si>
  <si>
    <t>3. Ils ne disposent pas d'un téléphone</t>
  </si>
  <si>
    <t>4. Coût élevé de chargement des batteries / problème de charger les batteries</t>
  </si>
  <si>
    <t>5. Certains ne maitrisent pas l'utilisation du téléphone</t>
  </si>
  <si>
    <t>6. Les prix pour acheter / emprunter un téléphone sont chers</t>
  </si>
  <si>
    <t>7. Cout élévé des transactions</t>
  </si>
  <si>
    <t>De nombreux participants ne se sentent pas à l'aise pour recharger leur crédit tél/compte d'argent mobile, cela à cause de la distance à parcourir et/ou le peu d'agents de services disponibles dans leurs localités. Ceci est observé pour tous les statuts de déplacement et genre. Certains participants notent également que l'accès au crédit tél/compte d'argent mobile est un défi pour les personnes du 3iem age.</t>
  </si>
  <si>
    <t>Les choses qui devraient changer pour faciliter l'ouverture d'un compte bancaire inclut l'installation de banques dans les localités (observé pour tous les statuts de déplacement et genre), l'accès aux pièces d'IDs et de la sensibilisation sur l'usage d'un compte bancaire (observé dans les populations déplacées en site et lieu de regroupement et ceux en famille d'accueil). Pour l'accès aux pièces d'ID,  plusieurs membres hommes et femmes de population hotes, en famille d'accueils et ceux retournées, proposent que ces services publics devraient etre décentraliser au niveau de la localité plutot.</t>
  </si>
  <si>
    <t>2. Sensibiliser la population (sur l’utilisation d'un compte bancaire, l'importance de la banque, etc.)</t>
  </si>
  <si>
    <t>3. Faciliter l'accès aux pièces d'identité</t>
  </si>
  <si>
    <t>4. Ameliorer le réseau</t>
  </si>
  <si>
    <t xml:space="preserve">Les choses qui devraient changer pour faciliter l'ouverture d'un compte d'argent mobile inclut en ordre d'importance: une meilleure couverture de réseau, plus de points de rechargement de crédit, la facilité d'accès aux pièces d'IDs (notamment en décentralisant le service), cela observé pour tous les statuts de déplacement et genre. Des hommes vivant en populations hotes notent également l'importance de la sensibilisation et formation parmi les communautés sur l'usage de l'argent mobile. </t>
  </si>
  <si>
    <t>1.       Sensibiliser la population (sur comment utiliser l'argent mobile, sur l'importance de cette modalité)</t>
  </si>
  <si>
    <t>2. Il leur faut un téléphone et une carte SIM</t>
  </si>
  <si>
    <t>4. Améliorer la couverture du réseau</t>
  </si>
  <si>
    <t>6.  Réduire les frais pour ouvrir un compte &amp; durant la transaction</t>
  </si>
  <si>
    <t>Les participants soulignent que le manque physique de banques dans leurs localités et la distance pour accéder aux agents de services de crédits et tél mobile sont des enjeux dans leurs usages des transferts numériques.</t>
  </si>
  <si>
    <t>2. Manque de connaissance sur l'utilisation</t>
  </si>
  <si>
    <t>3. Manque d'infrastructures (batiments etc.)</t>
  </si>
  <si>
    <t>Les participants notent que les transferts monétaires en espèces ont plusieurs avantages, permettant en ordre d'importance: une liberté de choix dans les dépenses (observé pour tous les statuts de déplacements et genre), de faire du AGR et de subvenir aux besoins familiaux, payer les frais de scolarités (selon des femmes déplacées en site et lieu de regroupement et vivant en population hotes). Des participants hommes et femmes vivant en famille d'accueil notent que la distribution des transferts monétaires en espèces est plus rapide et faite directement auprès des bénéficiaires. Cependant, des hommes déplacés en site et lieu de regroupement remarquent que les transferts monétaires par espèces créent des risques de vols et violences.</t>
  </si>
  <si>
    <t>4. Faciliter le paiement des factures (p. ex. - les frais de scolarité)</t>
  </si>
  <si>
    <t>5. Cela leur permet à subvenir à leurs besoins familiaux</t>
  </si>
  <si>
    <t>6. Rapide et facile à utiliser / accéder (pas de documents ou coûts y associés, vite distribution)</t>
  </si>
  <si>
    <t>7. Transactions moins chères</t>
  </si>
  <si>
    <t>8.      Crée risques de vol</t>
  </si>
  <si>
    <t>Les participants notent qu'avec les transferts monétaires par coupons, la qualité et quantité des produits recu ne sont pas bons et/ou que les prix ne correspondent pas à la valeur des coupons, des observations faites par tout les statuts de déplacement et genre. Plusieurs notent que les commercants ne leur laissent pas le temps de choisir et/ou leur vendent des produits expirés. Des participants vivant en population retournées citent également que les coupons sont contraignants, ne permettant pas de choisir pour leurs besoins. Des hommes déplacés en site et lieu de regroupement notent également que les coupons créent des risques de vol et détournements d'argent.</t>
  </si>
  <si>
    <t xml:space="preserve">1. Les commerçants augmentent les prix des articles </t>
  </si>
  <si>
    <t xml:space="preserve">4. Les commerçants trompent les bénéficiaires qui ne savent pas comment lire et écrire. </t>
  </si>
  <si>
    <t>Beaucoup de participants ne sont pas familiarisés avec les transferts monétaires en carte à usage unique, cela observé pour tous les statuts de déplacement et genre. Certains participants hommes en population retournées ont également des préoccupations avec cette modalité, notamment que ca exclue les personnes du 3iem age. Cependant, certains participants souhaiteraient des formations sur son usage.</t>
  </si>
  <si>
    <t>2. Il faut sensibiliser la population sur son utilisation</t>
  </si>
  <si>
    <t>Les participants soulignent que la discrétion des transferts monétaires en argent mobile est un avantage primordial, créant moins de tensions communautaires et évitant les risques de vols, cela observé pour tous les statuts de déplacement et genre. Cependant, plusieurs participants notent que cette modalité d'assistance n'est pas adaptée pour les personnes vulnérables (analphabète, ne sachant pas se servir d'un tél, les personnes du 3 iem age).</t>
  </si>
  <si>
    <t>1.       Ça leur permet d'économiser l'argent.</t>
  </si>
  <si>
    <t xml:space="preserve">2. Cela n'est pas une modalité d'assistance pratique pour les personnes âgées, les gens qui ne savent pas comment lire ou écrire, ceux qui n'ont pas de tels. </t>
  </si>
  <si>
    <t>3. C'est une modalité d'aide pratique car ils connaissent déjà comment utiliser</t>
  </si>
  <si>
    <t>6. Liberté de choix</t>
  </si>
  <si>
    <t>7.       Mauvaise couverture du réseau</t>
  </si>
  <si>
    <t>8. Il y a un risque de vol si on entend votre code sécret ou si vous êtes analphabète</t>
  </si>
  <si>
    <t>9. Protège contre risque de vols (c'est discret)</t>
  </si>
  <si>
    <t>Les participants soulignent que l'usage de transferts monétaires par compte bancaire n'est pas adapté dans leurs localités à Bambari, citant les obstacles administratifs pour ouvrir un compte bancaire, l'absence physique de banques, les couts et l'absence de transport pour y accéder et le manque de familiarité avec cette modalité. Ces obstacles leurs empechent de pouvoir retirer de l'argent par compte bancaire, cela observé à travers tous les genre et statut de déplacement.</t>
  </si>
  <si>
    <t>1. Cela permet d'économiser ou sécuriser l'argent</t>
  </si>
  <si>
    <t>2. Ne connait pas</t>
  </si>
  <si>
    <t>3. Ce type d'aide n'est pas pratique parce qu'il manque des nécessaires pour ouvrir un compte (les infrastructures bancaires, les pièces d'identité, combien d'argent à déposer, etc.)</t>
  </si>
  <si>
    <t xml:space="preserve">Certains participants ont une préférence pour les transferts monétaires en argent mobile ou en espèces, notant la sécurité des transactions. Cependant, des hommes déplacés en site et lieu de regroupement notent que les transferts monétaires créent des tensions communautaires, tandis que des hommes en famille d'accueil notent que l'analphabétisme est un obstacle également à l'usage de ces transferts. </t>
  </si>
  <si>
    <t>1.       C'est utile pour faire les AGR</t>
  </si>
  <si>
    <t xml:space="preserve">2. Ça facilite le paiement de dettes ou des factures commes les frais de scolarité </t>
  </si>
  <si>
    <t>3. Faciliter la liberté des dépenses</t>
  </si>
  <si>
    <t xml:space="preserve">4. Ça augmente les risques du vol, raquettage et tensions communautaires </t>
  </si>
  <si>
    <t>5. Pas de problèmes</t>
  </si>
  <si>
    <t>6. Perception négative des coupons</t>
  </si>
  <si>
    <t xml:space="preserve">Plusieurs participants notent que la distribution et l'usage des coupons sont marqués par des conflits et tensions communautaires entre eux et avec les commercants. Certains participants notent que les commercants facturent des frais supplémentaires pour l'usage de coupons et/ou donnent des produits avariés. Des hommes déplacés en site et lieu de regroupement notent également que l'usage des coupons est percu comme limité à seulement la nourriture et ne permet pas une liberté de choix dans leurs dépenses. </t>
  </si>
  <si>
    <t>3. Malentendus entre les bénéficiaires &amp; commercants</t>
  </si>
  <si>
    <t>4.  Difficile à transporter</t>
  </si>
  <si>
    <t>5. Difficile à utiliser</t>
  </si>
  <si>
    <t>6. Préférence pour les TMs en argent mobile et/ou espèces</t>
  </si>
  <si>
    <t>L'usage des transferts monétaires en espèces est très varié et permet une diversification économique notamment par le AGR, cela observé dans tous les statuts de déplacements et genre.</t>
  </si>
  <si>
    <t>5. Economiser l’argent</t>
  </si>
  <si>
    <t>Selon les participants ayant recu des coupons, leurs usages restent limité à l'achat de nourriture. Parmi eux, certains citent des conflits avec les commercants leurs vendant des produits expirés/avariés. D'autres participants sont frustrés que l'usage des coupons est limité à la nourriture, avec des participants de populations retournées signalant que ca les empechent d'économiser. Des femmes en famille d'accueil notent avoir vendu leurs coupons pour payer les frais de scolarité de leurs enfants et couvrir des besoins familiaux.</t>
  </si>
  <si>
    <t>4. Couvrir les besoins familiaux</t>
  </si>
  <si>
    <t xml:space="preserve">Les participants ont une connaissance et expérience limitée de cette modalité, cela observé pour tous les statuts de déplacement et genre. </t>
  </si>
  <si>
    <t>2. Economiser l'argent</t>
  </si>
  <si>
    <t>Les participants utilisent les transferts monétaires en argent mobile pour acheter des biens, payer des factures et economiser (observé pour tous les statuts de déplacement et genre). Plusieurs participants soulignent que ces transferts par argent mobile procurent une liberté de dépenses. Des femmes retournées dans leurs zones d'origine soulignent également qu'en plus de pouvoir économiser, l'argent mobile leur permet de faire des AGR, dont notamment des activités d'agriculture.</t>
  </si>
  <si>
    <t>4.       Couvrir des autres besoins</t>
  </si>
  <si>
    <t>5.       Faire les AGR (p.ex. petit commerce)</t>
  </si>
  <si>
    <t>Beaucoups de participants utilisent leurs transferts monétaires par compte bancaire pour économiser (observé pour tous les statuts de déplacement et genre) et acheter des biens (dont construire une maison pour des femmes en famille d'accueil. Des hommes déplacés en site et lieu de regroupement, ainsi que des femmes retournées dans leurs zone d'origine soulignent que les transferts monétaires par compte bancaire leurs permettent également de prendre des crédits bancaire pour payer les frais de scolarité.</t>
  </si>
  <si>
    <t>La plupart des participants n'ont pas recu de formation et beaucoups  souhaitent bénéficier d'une formation afin d'avoir accès à ces modalités de transferts. Des femmes déplacées sur site et lieu de regroupement soulignent qu'étant analphabète, ces formations sont importantes pour elles. Des femmes retournées souhaitent également que ces formations couvrent en particulier l'usage de l'argent mobile.</t>
  </si>
  <si>
    <t>1. Non, et/ou on souhaite avoir une formation.</t>
  </si>
  <si>
    <t>2. Oui, on a eu une formation sur l'utilisation et les modalités d'échange</t>
  </si>
  <si>
    <t>Les participants prèférent en majorité l'assistance monétaire, citant la liberté des dépenses, la discrétion vis-à-vis des communautés, l'indépendance des commercants (signalés par des femmes retournées dans leurs zones d'origine), la protection contre le vol et des transactions sécurisées comme raisons.</t>
  </si>
  <si>
    <t>3.       Assistance monétaire (Discret, facile à transporter)</t>
  </si>
  <si>
    <t>4.       Pas une aide en nature</t>
  </si>
  <si>
    <t xml:space="preserve">Les participants ont une préférence marquée pour les transferts monétaires en espèces à cause de sa liberté de dépenses, cela observé à travers tous les statuts de déplacement et genre. </t>
  </si>
  <si>
    <t>2. Argent mobile (contre risque de vol.)</t>
  </si>
  <si>
    <t xml:space="preserve">Les participants ont une préférence générale pour des transferts monétaires par argent mobile et espèces, citant que ces modalités d'assistance permettent d'éviter une distribution passant par les commercants et/ou le système bancaire officielle, cela observé pour tous les statuts de déplacement et genre. Les transferts par espèces sont percu comme facile à transporter et permettant une liberté de dépenses.  </t>
  </si>
  <si>
    <t>1.       Plus sûr : coupons (car c'est plus facile à utiliser par rapport aux autres mécanismes)</t>
  </si>
  <si>
    <t>4.       Moins sûr : compte bancaire</t>
  </si>
  <si>
    <t>5.       Plus sur : coupons et coupons électroniques</t>
  </si>
  <si>
    <t>6.       Moins sur : coupons et coupons électroniques</t>
  </si>
  <si>
    <t>7.       Plus sûr : argent mobile</t>
  </si>
  <si>
    <t xml:space="preserve">En termes de suggestions, certains participants souhaitent plus d'activités, avec des hommes retournés suggérant d'appuyer notamment les cultivateurs par des crédits agricoles et des structures associatives. D'autres participants de divers statut de déplacement et tout genre souhaitent des formations pour les communautés les formant sur les types et usages de transferts monétaires. D'autres participants souhaitent plus de collaboration entre les ONGs avec les autorités locales qui comprennent les populations et leurs besoins. Certains participants hommes et femmes souhaitent plus de transparence dans la sélection et le suivi auprès des bénéficiaires.  </t>
  </si>
  <si>
    <t>1.       Faire le suivi auprès des bénéficiaires</t>
  </si>
  <si>
    <t>2.       Augmenter la transparence et améliorer le processus autour de la sélection de bénéficiaires</t>
  </si>
  <si>
    <t>3.       Involucre les bénéficiaires dans la mise en œuvre des activités</t>
  </si>
  <si>
    <t>4.       Il faut faire les commerçants respecter la quantité des denrées alimentaires auprès des coupons.</t>
  </si>
  <si>
    <t>7. Installer des infrastructures (agences, banques, services publics pour IDs)</t>
  </si>
  <si>
    <t xml:space="preserve">8.       Former la communauté dans l'utilisation de l'assistance reçue (e.g.: ouvrir un compte bancaire) </t>
  </si>
  <si>
    <t>Les participants font recours à une variété de méthodes pour envoyer et recevoir de l'argent, cependant ils dépendent souvent d'autres personnes pour ces services financiers. Les méthodes utilisées en ordre d'importance sont: les transferts de crédits tél, l'espèce passant par un commercant et/ou un membre de famille etc.</t>
  </si>
  <si>
    <t>3. Espèces (par un commercant, la famille etc.)</t>
  </si>
  <si>
    <t xml:space="preserve">Une participante à mobilité réduite et une personne âgée soulignent la rapidité des transactions comme un avantage. Cependant, une de ces participante avec les difficultés de mobilité souligne que tous les mécanismes de services financiers lui nécessite une personne de confiance. </t>
  </si>
  <si>
    <t>2. Necéssite une personne de confiance</t>
  </si>
  <si>
    <t xml:space="preserve">Les difficultés notées dans l'usage de ces mécanismes sont en ordre d'importance: le mauvais réseau, le détournement d'argent, le cout élevé des transactions et les problèmes pour joindre des agents. Le détournement d'argent est en particulier un problème noté par des participants à mobilité réduite et/ou âgée, notant également d'autres problèmes d'insécurité comme le vol et le braquage pour les transferts par voie routière. Une personne âgée note également qu'elle se trompe parfois de destinataire dans l'envoie d'argent. </t>
  </si>
  <si>
    <t>5. Manque de connaissance ou connaissance limitée sur l’utilisation du téléphone</t>
  </si>
  <si>
    <t>6. Pas de téléphone</t>
  </si>
  <si>
    <t>Les participants.es à mobilité réduite et/ou âgées soulignent de nombreux obstacles à l'ouverture d'un compte bancaire, cela lié à leurs handicap physique et/ou leur âge. Ceci ce rajoute à d'autres obstacles comme le manque de pièces d'IDs, d'infrastructures bancaires et de fonds. Une personne âgée note également qu'en plus de ne pas avoir de connaissance en services financiers elle-même, personne dans sa communauté n'en possède pour l'aider.</t>
  </si>
  <si>
    <t xml:space="preserve">5. Non pas de raisons
</t>
  </si>
  <si>
    <t xml:space="preserve">6. Non, handicap physique/age
</t>
  </si>
  <si>
    <t>Absence de connaissance, de possession et d'utilisation d'un compte bancaire pour tous les participants.es.</t>
  </si>
  <si>
    <t>1. Aucune expérience</t>
  </si>
  <si>
    <t>Aucuns des participants.es n'ont ouvert un compte d'argent mobile, citant leur mobilité réduite et/ou leur âge leur empechant. Ils citent comme raisons des difficultés de mobilité physique, le manque de possessions de pièces d'IDs et/ou d'un tél, l'analphabétisme et l'absence de familiarisation avec cette modalité.</t>
  </si>
  <si>
    <t xml:space="preserve">1. Non, manque de pièces d'identité requises pour ouvrir un compte </t>
  </si>
  <si>
    <t>2. Non, parce qu'ils n'ont pas de téléphone</t>
  </si>
  <si>
    <t>3. Non, ne sait pas comment utiliser</t>
  </si>
  <si>
    <t xml:space="preserve">4. Non, limité par handicap/age
</t>
  </si>
  <si>
    <t>5. Non, analphabète</t>
  </si>
  <si>
    <t>6. Non (pas de raisons)</t>
  </si>
  <si>
    <t>Aucun des membres de la communauté des participants.es n'ont d'expérience avec un compte d'argent mobile.</t>
  </si>
  <si>
    <t>La plupart des participants.es n'ont pas de connaissance avec un compte bancaire, citant le manque de fonds pour une personne à mobilité réduite et agé, et son analphabétisme pour une personne âgée. Ce manque de familiarisation réduit leurs confiances dans cette modalité. Cependant, une personne âgée note avoir eu un compte bancaire avant les évènements de 2020.</t>
  </si>
  <si>
    <t>1. Oui</t>
  </si>
  <si>
    <t>2. Non, parce qu'ils ne sont pas familiarisés avec ce système (pas d'utilisation / connaissance)</t>
  </si>
  <si>
    <t>3. Non, pas de fonds</t>
  </si>
  <si>
    <t>4. Non, pas les pièces d'IDs nécéssaires</t>
  </si>
  <si>
    <t>La majorité des participants.es à mobilité réduite et/ou âgée n'ont pas confiance en un compte d'argent mobile car ils ne sont soit pas familiarisé avec ou craignent les détournements d'argent.</t>
  </si>
  <si>
    <t>2. Non, craint les détournements d'argent</t>
  </si>
  <si>
    <t>La majorité des participants.es à mobilité réduite et/ou âgée n'ont pas confiance en une carte à usage unique car ils ne sont pas familiarisés avec.</t>
  </si>
  <si>
    <t>La majorité des participants.es à mobilité réduite et/ou âgée n'ont pas confiance en une carte rechargeable car ils ne sont pas familiarisés avec.</t>
  </si>
  <si>
    <t>Certains participants.es peuvent  accéder à des services tél, cependant une personne à mobilité réduite et âgée note etre limité par son handicap dans l'usage d'un tél. D'autres participants.es, dont une personne âgée n'a pas accès à des services de tél, mais celle-ci n'est pas familiarisé avec non plus, limitant sa confiance.</t>
  </si>
  <si>
    <t>1.  Oui, aucune raison</t>
  </si>
  <si>
    <t>2.  Non, handicap physique/age</t>
  </si>
  <si>
    <t>3.       Non, aucune raison</t>
  </si>
  <si>
    <t>Les difficultés notées dans l'usage d'un tél sont en ordre d'importance: la non-possession d'un tél, l'absence de connaissance dans son usage, l'analphabétisme et les prix des téls.</t>
  </si>
  <si>
    <t>1.  L'analphabétisme</t>
  </si>
  <si>
    <t>2.  Ils ne disposent pas d'un téléphone</t>
  </si>
  <si>
    <t>3.   Certains ne maitrisent pas l'utilisation du téléphone</t>
  </si>
  <si>
    <t>4.  Les prix pour acheter / emprunter un téléphone sont chers</t>
  </si>
  <si>
    <t>5.  Non. Pas de raisons</t>
  </si>
  <si>
    <t>Tous les participants.es notent que leurs handicap physique et/ou leur âge les empêchent de se déplacer pour recharger le crédit tél ou compte d'argent mobile. Ils n'ont pas un sentiment de confort pour s'y rendre.</t>
  </si>
  <si>
    <t>Les participants.es soulignent que pour ouvrir un compte bancaire, ils ont besoin de fonds, d'accès aux pièces d'IDs, des banques dans leur localité et un accès plus accessible pour leur mobilité physique réduite. Une personne à mobilité réduite note que des moyens d'accès accessible pour fauteuils roulants aux banques sont nécéssaires.</t>
  </si>
  <si>
    <t>2. Faciliter l'accès aux pièces d'identité</t>
  </si>
  <si>
    <t>3. Il faut de l'argent pour mettre dedans</t>
  </si>
  <si>
    <t>4. Rendre l'accès aux banques accesible</t>
  </si>
  <si>
    <t>5. Pas interéssé.e</t>
  </si>
  <si>
    <t>Les participants.es soulignent que pour ouvrir un compte d'argent mobile, le manque de réseau, l'analphabétisme et le manque de fonds pour acheter un tél sont des obstacles.</t>
  </si>
  <si>
    <t>2. Améliorer la couverture du réseau</t>
  </si>
  <si>
    <t>3.  Installer plus de points d'accès partout, y compris dans la localité</t>
  </si>
  <si>
    <t>4. Réduire les frais pour ouvrir un compte</t>
  </si>
  <si>
    <t>Les participants.es notent que l'accès et distance aux agents et/ou banques dans leur localité sont un enjeu pour faire des transferts numériques.</t>
  </si>
  <si>
    <t>1. L'accès ou la distance aux agents/banques</t>
  </si>
  <si>
    <t>2. L'analphabétisme</t>
  </si>
  <si>
    <t>3. Manque de connaissance sur l'utilisation</t>
  </si>
  <si>
    <t>4. Couts des transactions et retraits</t>
  </si>
  <si>
    <t>Les participants.es soulignent que les transferts monétaires en espèces leur permettent une liberté de choix, importante par rapport à leurs vulnérabilités, ainsi que les possibilités d'économiser, faire du AGR et payer des factures. Cependant, plusieurs participants.es à mobilité réduite et/ou âgée soulignent que l'aide humanitaire augmente aussi les risques de tensions et violences communautaires, citant les risques de braquage et d'incendie des maisons.</t>
  </si>
  <si>
    <t>6. Tensions communautaires</t>
  </si>
  <si>
    <t>7.      Crée des risques de vol</t>
  </si>
  <si>
    <t>Les participants.es notent que les coupons créent des conflits avec les commercants qui augmentent les prix et/ou leurs vendent des produits expirés. D'autres participants.es ne connaissent pas cette modalité.</t>
  </si>
  <si>
    <t>2. Les valeurs de coupons ne correspondent ni aux prix ni aux quantités des produits.</t>
  </si>
  <si>
    <t>Les participants.es ne sont pas familiarisés avec cette modalité.</t>
  </si>
  <si>
    <t xml:space="preserve">Pensées de la communauté sur l'aide humanitaire par des transferts monétaires en compte bancaire 
</t>
  </si>
  <si>
    <t>Les participants.es ne sont pas familiarisés avec cette modalité, avec une personne à mobilité réduite âgée ne sachant pas l'utiliser et une personne agé préférant le cash.</t>
  </si>
  <si>
    <t>2. Negatif: aucune raison</t>
  </si>
  <si>
    <t xml:space="preserve">Les participants.es ayant recu de l'aide humanitaire ont pour certains pas eu de problèmes tandis qu'une personne à mobilité réduite a recu une demande de partager l'aide avec sa communauté. </t>
  </si>
  <si>
    <t>1 . Pas de problèmes</t>
  </si>
  <si>
    <t>2. Demande de partage avec la communauté</t>
  </si>
  <si>
    <t>3. N'a pas recu d'assistance monétaire</t>
  </si>
  <si>
    <t xml:space="preserve">Les participants.es ont à l'exception d'une personne à mobilité réduite et âgée, aucune expérience avec les coupons. </t>
  </si>
  <si>
    <t>1.  Les valeurs de coupons ne correspondent ni aux prix ni aux quantités (Les commerçants augmentent les prix des biens)</t>
  </si>
  <si>
    <t>2. Aucune connaissance/utilisation</t>
  </si>
  <si>
    <t>Les participants.es ont un usage varié de l'assistance en espèces, citant l'achat de biens, l'épargne, le paiement des factures et faire du AGR.</t>
  </si>
  <si>
    <t>3. Faire des AGR (p.ex. le commerce)</t>
  </si>
  <si>
    <t>4. Economiser l’argent</t>
  </si>
  <si>
    <t>Aucun participant.e n'a reçu de formation.</t>
  </si>
  <si>
    <t>Les participants.es ont, à l'exception d'une personne à mobilité réduite âgé, une préférence pour l'assistance monétaire citant leur âge et une liberté de dépenses. Une autre personne âgée cite qu'une aide en nature lui permet de consommer la nourriture directement.</t>
  </si>
  <si>
    <t>2.       Assistance monétaire à cause de l'age</t>
  </si>
  <si>
    <t>3.       Aide en nature</t>
  </si>
  <si>
    <t>Tous.tes les participants.es préfèrent l'aide en espèces car celle-ci permet une liberté de choix dans leurs dépenses. Une personne âgée cite qu'une assistance en espèces lui permet de supplémenter le revenu qu'elle n'a plus avec son âge en cultivant la terre et vendant des récoltes.</t>
  </si>
  <si>
    <t>Les participants.es percoivent en majorité l'aide en espèces comme le plus sécurisé car avec leurs handicap et/ou age, ils sont limités dans leurs déplacements et cultivations de la terre. Une personne âgée note également que l'aide en nature n'est pas sécurisé.</t>
  </si>
  <si>
    <t>1.       Plus sûr : argent en espèces</t>
  </si>
  <si>
    <t>2.       Moins sur : coupons et coupons électroniques</t>
  </si>
  <si>
    <t>3.       Moins sur : aide en nature</t>
  </si>
  <si>
    <t>Un.e participant.e à mobilité réduite et agé note que les acteurs humanitaires devraient (1) faire un suivi de l'assistance distribuée afin d'éviter que les chefs de quartiers prennent toute l'aide et (2) rendre plus transparent le processus de sélection des bénéficiaires. D'autres personnes âgés soulignent que les acteurs humanitaires devraient augmenter leurs activités afin de les soutenir, notant qu'ils ont tous perdu avec les évènements de 2020.</t>
  </si>
  <si>
    <t>2.       Il faut améliorer le processus de sélection de bénéficiaires (e.g.: comprendre les besoins de la population)</t>
  </si>
  <si>
    <t xml:space="preserve">3. Augmenter les activités
</t>
  </si>
  <si>
    <t>4. Satisfaite de la présence des acteurs humanitaires</t>
  </si>
  <si>
    <t>1. Contraignant</t>
  </si>
  <si>
    <t>2. Préferences pour autre modalités de TMs (Orange money etc.)</t>
  </si>
  <si>
    <t>Hôte</t>
  </si>
  <si>
    <t>Retournée / Rapatrié</t>
  </si>
  <si>
    <t>PDI_FA</t>
  </si>
  <si>
    <t>FGD_KB_1</t>
  </si>
  <si>
    <t>FGD_KB_2</t>
  </si>
  <si>
    <t>FGD_KB_3</t>
  </si>
  <si>
    <t>FGD_KB_4</t>
  </si>
  <si>
    <t>FGD_KB_5</t>
  </si>
  <si>
    <t>FGD_KB_6</t>
  </si>
  <si>
    <t>FGD_KB_7</t>
  </si>
  <si>
    <t>FGD_KB_8</t>
  </si>
  <si>
    <t xml:space="preserve">Hôte </t>
  </si>
  <si>
    <t>Kaga Bandoro</t>
  </si>
  <si>
    <t xml:space="preserve">Les méthodes les plus utilisées au sein de votre communauté pour : 1) envoyer de l'argent, 2) recevoir de l'argent pour des raisons professionnelles et des raisons personnelles
</t>
  </si>
  <si>
    <t xml:space="preserve">Les méthodes les plus utilisées selon les participants des FGD sont les transferts des crédits téléphoniques et l’argent mobile. </t>
  </si>
  <si>
    <t>1. Transferts des crédits téléphoniques</t>
  </si>
  <si>
    <t>2. Argent mobile (Orange Money, Pata Biani, etc.)</t>
  </si>
  <si>
    <t>L’avantage associé avec l'argent mobile et les crédits téléphoniques le plus rapporté par les participants des FGD était la rapidité et sûreté de transactions. En termes de sûreté, quelques participants ont remarqué qu’il n’y avait ni perte ni détournement d’argent. Cependant, un participant a noté un cas de détournement d’argent. Autres avantages mentionnés sont que ces mécanismes sont faciles à utiliser ; sont moins chers par rapport à d'autres mécanismes, comme les commerçants et les transporteurs ; pemettent d stocker l'argent en toute sécurité et permettent la liberté d’acheter ce qu’on veut.</t>
  </si>
  <si>
    <t>4. Stocker l'argent en sécurité (réduire le risque de vol)</t>
  </si>
  <si>
    <t>5. Pas besoin d'attendre longtemps pour joindre un agent (p. ex. - pour aider avec les transactions)</t>
  </si>
  <si>
    <t>6. Liberté d'acheter ce qu'on veut</t>
  </si>
  <si>
    <t xml:space="preserve">Les problèmes les plus rapportés avec ces mécanismes sont la mauvaise qualité du réseau et les coûts des transactions. Autres problèmes rapportés sont la distance pour rejoindre les opérateurs, le détournement d'argent (en citant des cas où les destinataire n'a pas reçu la totalité d'argent envoyé,) le manque de connaissance ou la connaissance limitée sur l’utilisation de téléphone, et des délais entre l'envou et l'arrivé de l'argent. </t>
  </si>
  <si>
    <t>7. Le délai entre l'envoie de l'argent et l'arrivé de l'argent auprès de la destinaire</t>
  </si>
  <si>
    <t xml:space="preserve">Il ressort de tous les FGDs que les membres de leur communauté n’ont pas ouvert de compte bancaire pour plusieurs raisons. Les raisons les plus rapportés en ordre d'importance sont le manque d’installations bancaires et le manque de pièces d'identité requises pour ouvrir un compte, comme la carte nationale d'identité. Un participant a remarqué qu'il n'y avait même pas d'agences de l'état pour fournir ces pièces dans la localité. Quelques participants ont aussi remarqué que tous les installations bancaires se trouvent à Bangui et qu'ils n'ont pas les moyens pour aller là-bas. </t>
  </si>
  <si>
    <t>2. Non, pas d'infrastructures bancaires</t>
  </si>
  <si>
    <t>5. Non</t>
  </si>
  <si>
    <t xml:space="preserve">Comme personne parmi les participants des FGD a soulevé l'usage du compte bancaire, cette question ne s'applique pas. </t>
  </si>
  <si>
    <t xml:space="preserve">Selon les participants de tous les FGD, sauf les FGD avec des participants retournés ou rapatriés, une minorité des gens dans leur communauté ont ouvert un compte d’argent mobile. Ils ont mentionné quelques avantages comme la facilité d’ouvrir un compte, la réduction du risque du détournement d’argent dans l’envoie et la réception, la sécurité des transactions, et la rapidité des transactions. Pour ceux qui ont rapporté de ne pas avoir ouvert un compte, ils ont donné des raisons comme le manque d'un téléphone, de pièces d’identité requises pour l'ouverture comme la carte nationale d'identité, et de connaissance sur l’utilisation. </t>
  </si>
  <si>
    <t>5. Non, à cause du manque des pièces d'identité</t>
  </si>
  <si>
    <t>6. Non, ne sait pas comment utiliser</t>
  </si>
  <si>
    <t>7. Les transactions sont rapides et sûres</t>
  </si>
  <si>
    <t>8. Les agents sont à proximité</t>
  </si>
  <si>
    <t>9. Facile à utiliser</t>
  </si>
  <si>
    <t>En générale, les participants des FGD ont raconté une bonne expérience avec l’argent mobile. Les avantages de l'argent mobiles le plus cités en ordre d'importance sont que l'argent mobile permet de garder l'argent en sécurité, d'économiser l'argent, et de faire des transactions en sécurité.</t>
  </si>
  <si>
    <t>4.       L'argent mobile facilite la sécurité des transactions (envoi et réception de l'argent)</t>
  </si>
  <si>
    <t>Les participants de la plupart des FGD ont dit qu’ils ne se sentaient pas en confiance de laisser leur argent sur un compte bancaire afin d’épargner pour des différentes raisons. La raison la plus citée est le manque d’installations bancaires dans la localité. Une autre raison citée est qu’ils ne savaient pas comment utiliser un compte bancaire.</t>
  </si>
  <si>
    <t>3. Ne sait pas</t>
  </si>
  <si>
    <t>4. Non, car ils ne connaissent pas comment utiliser</t>
  </si>
  <si>
    <t>5.       Oui, malgré le manque d'installations bancaires</t>
  </si>
  <si>
    <t xml:space="preserve">Sentiment de confiance de la communauté pour laisser leur argent sur un compte d'argent mobile afin d'épargner 
</t>
  </si>
  <si>
    <t>Les participants de la plupart des FGD ont dit qu’ils se sentiraient en confiance de laisser leur argent sur un compte d'argent mobile afin d’épargner pour des différentes raisons. La raison la plus citée est pour éviter les risques sécuritaires comme le braquage, le vol et l'incendie. Une autre raison citée est qu’ils sont déjà familiarisés avec l'argent mobile.</t>
  </si>
  <si>
    <t>2.       Oui, parce que les agents sont proches</t>
  </si>
  <si>
    <t>3.       Oui, car c'est facile de déposer et retirer de l'argent</t>
  </si>
  <si>
    <t>4.       Oui, car ils sont familiarisés avec l'argent mobile ou son importance</t>
  </si>
  <si>
    <t xml:space="preserve">Les participants de la plupart des FGD ont dit que non car ils ne sont pas familiarisés avec ce système. Quelques participants ont mentionné la possibilité de perdre la carte. </t>
  </si>
  <si>
    <t>2. Non, à cause de la perte potentielle de cette carte</t>
  </si>
  <si>
    <t xml:space="preserve">Les participants de la moitié des FGD n’ont pas exprimé une opinion parce qu’ils ne connaissent pas ce système. Quelques participants ont indiqué que non. Une raison donnée c’était le risque de la perte d'argent sans plus d'explication. Les autres otn dit que non sans donner des explications. Des autres participants ont indiqué qu’ils ont confiance en cette méthode mais sans dire pourquoi. </t>
  </si>
  <si>
    <t>1. Oui, s'ils peuvent en avoir un en générale</t>
  </si>
  <si>
    <t>2.       Un peu en générale</t>
  </si>
  <si>
    <t>3. Ils ne savent pas / Ils ne connaissent pas ce système</t>
  </si>
  <si>
    <t>4. Non, parce que ça risque de la perte de l'argent en générale</t>
  </si>
  <si>
    <t xml:space="preserve">5.       Non, on ne sent pas généralement en confiance </t>
  </si>
  <si>
    <t xml:space="preserve">Il a remonté de tous les FGD que les membres de la communauté peuvent emprunter un téléphone d’un tiers, comme des parents, des amis, des voisins, etc. s’ils n’ont pas de téléphone. Quelques participants ont remarqué que parfois les propriétaires de ces téléphones chargent un coût pour utiliser leur téléphone. Autres méthodes mentionnés pour emprunter un téléphone sont les cabines téléphoniques et les commerçants qui vendent du crédit. </t>
  </si>
  <si>
    <t xml:space="preserve">C'est quoi les cabinets téléphoniques </t>
  </si>
  <si>
    <t>3.       Coup très élevé d'emprunter les services de téléphone</t>
  </si>
  <si>
    <t>4.       Oui, par les commerçants qui vendent du crédit</t>
  </si>
  <si>
    <t xml:space="preserve">Les participants ont mentionné plusieurs défis. Les défis les plus mentionnés en ordre d'importance sont la mauvaise qualité du réseau. L'analphabétisme, les coût élevés ou les problèmes pour recharger les batteries et la méconnaissance ou la connaissance limitée sur comment utiliser un téléphone. </t>
  </si>
  <si>
    <t>3. C'est difficile de recharger le crédit téléphonique</t>
  </si>
  <si>
    <t>4. Ils ne disposent pas d'un téléphone</t>
  </si>
  <si>
    <t>5. Coût élevé de chargement des batteries / problème de charger les batteries</t>
  </si>
  <si>
    <t>6. Certains ne maitrisent pas l'utilisation du téléphone</t>
  </si>
  <si>
    <t>7. Les prix pour acheter / emprunter un téléphone sont chers</t>
  </si>
  <si>
    <t xml:space="preserve">La plupart des FGD a évoqué que les agents pour recharger le crédit téléphonique se trouvent au marché. Autres endroits où ils peuvent se trouver sont le site MINUSCA ou au bord de la route dans la localité. Quelques participants ont remarqué qu’ils sont à l’aise à y rendre pour les raisons comme le transport n’est pas cher ou que le crédit est facile à recharger. Pour quelques participants, ils ne sont pas à l'aise parce le coût de transport pour se rendre là-bas est cher et les agents sont loin de chez eux. </t>
  </si>
  <si>
    <t>1. Le site MINUSCA</t>
  </si>
  <si>
    <t>2. Les marchés</t>
  </si>
  <si>
    <t xml:space="preserve">3.  Ils ne sont pas à l'aise parce que les agents sont loin de chez eux ou le coût de transport est cher </t>
  </si>
  <si>
    <t>4. Ils sont à l'aise à y rendre (parce que le transport n'est pas cher, le crédit est facile à recharger, les agents sont à proximité)</t>
  </si>
  <si>
    <t>5. Au bord de la route</t>
  </si>
  <si>
    <t xml:space="preserve">Pour que les personnes de la communauté puissent ouvrir un compte bancaire, les participants de la plupart des FGD ont dit qu’il faut installer des banques dans leur localité.  Quelques participants ont conseillé de faciliter l’ouverture du compte sans expliquer comment. D'autres participants ont mentionné de réduire les frais d’ouverture et de faciliter l'accès aux pièces d'identité, ce qui peut aussi faciliter l’ouverture. Quelques participants ont dmeandé une formation sur comment utiliser un compte bancaire et quelles sont les avantages d'avoir un compte bancaire. </t>
  </si>
  <si>
    <t>4. Sensibiliser la population (sur l’utilisation d'un compte bancaire, l'importance de la banque, etc.)</t>
  </si>
  <si>
    <t>5. Faciliter l'accès aux pièces d'identité</t>
  </si>
  <si>
    <t>6. Réduire le prix des téléphones</t>
  </si>
  <si>
    <t>7. Il faut de l'argent pour mettre dedans</t>
  </si>
  <si>
    <t>Les choses qui devraient changer les plus citées sont la sensibilisation de la population sur comment utiliser l’argent mobile ou sur l’importance de cette modalité et l’amélioration de la couverture réseau. Autres choses mentionnés sont de réduire le prix de téléphones, installer plus de points d'accès dans la localité, créer des activités génératrices de revenu (AGR) pour créer de l'argent pour déposer dans le compte et faciliter l'accès aus pièces d'identité.</t>
  </si>
  <si>
    <t>2. Créer des activités genératrices de revenu (AGR) pour qu'ils puissent avoir de l'argent pour mettre dedans</t>
  </si>
  <si>
    <t>3. Il leur faut un téléphone et une carte SIM</t>
  </si>
  <si>
    <t>4. Faciliter l'accès ou l’ouverture en générale</t>
  </si>
  <si>
    <t>5. Réduire le prix des téléphones</t>
  </si>
  <si>
    <t>6. Améliorer la couverture du réseau</t>
  </si>
  <si>
    <t>7. Accepter autres documents d'identité (p. ex.- actes de naissance)</t>
  </si>
  <si>
    <t>8.  Installer plus de points d'accès partout, y compris dans la localité</t>
  </si>
  <si>
    <t>9. Réduire les frais pour ouvrir un compte</t>
  </si>
  <si>
    <t>10. Faciliter l'accès aux pièces d'identité</t>
  </si>
  <si>
    <t xml:space="preserve">Les problèmes soulevés par les participants des FGD sont : l’analphabétisme, le manque de documents, l’accès ou la distance aux agents, et le manque de connaissance sur l’utilisation. Un participant a mentionné que les utilisateurs du compte d'argent mobile peuvent être defraudés par des arnaqueurs. </t>
  </si>
  <si>
    <t>2. Manque de documents (p. ex. - carte d'identité)</t>
  </si>
  <si>
    <t>3. L'analphabétisme</t>
  </si>
  <si>
    <t>4. Il y a eu des cas des fraude</t>
  </si>
  <si>
    <t>5. Manque de connaissance sur l'utilisation</t>
  </si>
  <si>
    <t>Les participants des FGD ont mentionné beaucoup d’avantages en termes de l’aide humanitaire en espèces, comme la liberté de choix autour des dépenses. Selon eux l'aide en espèces leur permet de faire beaucoup de choses comme économiser l'argent, faire des AGR, payer des factures et subvenir à leurs besoins familiaux. Quelques participiants ont aussi mentionné la rapidité et la facilitaté d’utilisation et d'accès pour des raisons commes il n'y a pas des coûts ou documents associés avec la réception de ce type d'aide.  Cependant des participants ont rapporté des problèmes avec la sélection des bénéficiaires, comme la sélection des bénéficiaires par les chefs de la communauté et le fait que certains gens ne figurent pas dans la liste des bénéficiaires.</t>
  </si>
  <si>
    <t>5. Faciliter le paiement des factures (p. ex. - les frais de scolarité)</t>
  </si>
  <si>
    <t>6. Faciliter la circulation d'argent dans la communauté</t>
  </si>
  <si>
    <t>7. Cela leur permet à subvenir à leurs besoins familiaux</t>
  </si>
  <si>
    <t>8. Rapide et facile à utiliser / accéder (pas de documents ou coûts y associés, vite distribution)</t>
  </si>
  <si>
    <t>9.       Il y a des problèmes avec la sélection des bénéficiaires par les chefs de la communauté</t>
  </si>
  <si>
    <t xml:space="preserve">Les participants des FGD ont rapporté beaucoup d’avantages de cette modalité. Participants dans tous les FGD ont dit que c'est facile d'échanger les coupons pour les produits comme les denrées alimentaires. Ils ont aussi dit que les coupons sont faciles à garder et à transporter. Cependant, quelques participants ont soulevé des problèmes avec les commerçants. Le problèmes les plus cités en ordre sont que les valeurs de coupons ne correspondent ni aux prix ni aux quantités des produits, que les commerçants augmente les prix des articles et que les commerçants parfois leur vendent des produits de mauvaise qualité. </t>
  </si>
  <si>
    <t>1.       Faciles à garder et à transporter</t>
  </si>
  <si>
    <t>2.       Faciles à utiliser ou à échanger pour les produits (p. ex. - la nourriture)</t>
  </si>
  <si>
    <t xml:space="preserve">3. Les commerçants augmentent les prix des articles </t>
  </si>
  <si>
    <t>4. Les commerçants vendent parfois des produits de mauvaise qualité aux béneficiaires</t>
  </si>
  <si>
    <t>5. Les valeurs de coupons ne correspondent ni aux prix ni aux quantités des produits</t>
  </si>
  <si>
    <t>6. Les commerçants trompent les bénéficiaires qui ne savent pas comment lire et écrire</t>
  </si>
  <si>
    <t>7. Ça facilite l'accès aux biens trop chers (denrées alimentaires, etc.)</t>
  </si>
  <si>
    <t>8. La communauté est déjà familiarisée avec</t>
  </si>
  <si>
    <t xml:space="preserve">Les participants de la plupart des FGD ont remarqué qu’ils ne sont pas familiarisés ou qu’ils n’utilisent pas ces mécanismes. </t>
  </si>
  <si>
    <t>3. On peut perdre l'accès à l'aide si on perd la carte</t>
  </si>
  <si>
    <t xml:space="preserve">Les participants ont remonté plusieurs avantages de l’argent mobile. Par exemple, ils ont constaté que ce type d’aide leur permet d’économiser l’argent, que les transactions sont sûres et sans fraude, et que c’est plus facile à utiliser par rapport aux autres mécanismes comme les comptes bancaires.  Néanmois, certain participants ont soulevé un risque de vol dans certains cas comme si on entend votre code sécret ou si vous êtes analphabète. Ils ont remonté aussi certains désavantages comme la mauvaise qualité du réseau, et le cout élevé des transactions. Quelques particpants ont trouvé que c'est une modalité pratique parce que la communauté connaissent déjà comment utiliser, mais un participant a remarqué que peut-être ce n'est pas pratiques pour les personnes âgées et les personnes analphabètes. </t>
  </si>
  <si>
    <t>2.       Ça leur permet d'économiser l'argent</t>
  </si>
  <si>
    <t>3. Cela n'est pas une modalité d'assistance pratique pour les personnes âgées ou les gens qui ne savent pas comment lire ou écrire</t>
  </si>
  <si>
    <t>4. C'est une modalité d'aide pratique car ils connaissent déjàcomment utiliser</t>
  </si>
  <si>
    <t>5.       Il faut sensibiliser la communauté sur comment utiliser l'argent mobile et pourquoi c'est important</t>
  </si>
  <si>
    <t>6.       Les transactions sont sûres et sans fraude</t>
  </si>
  <si>
    <t>7.       Plus facile à utiliser que des autres mécanismes (p.ex. - le compte bancaire)</t>
  </si>
  <si>
    <t>8.       La distribution est rapide</t>
  </si>
  <si>
    <t>9.       Mauvaise couverture du réseau</t>
  </si>
  <si>
    <t>10.       Cout trop élevé des transactions</t>
  </si>
  <si>
    <t>11. Il y a un risque de vol si on entend votre code sécret ou si vous êtes analphabète</t>
  </si>
  <si>
    <t xml:space="preserve">Il a ressorti de tous les FGD que ce type d'aide n'est pas pratique parce qu'il manque des nècessaires pour ouvrir un compte comme les installations bancaires, les pièces d'identité requise ou l'argent pour déposer dans le compte bien qu'ils aient apprécié certains avantages comme l'abilité de mieux économiser ou sécuriser l'argent.   </t>
  </si>
  <si>
    <t>2. Ce type d'aide n'est pas pratique parce qu'il manque des nécessaires pour ouvrir un compte (les infrastructures bancaires, les pièces d'identité, l'argent à déposer, etc.)</t>
  </si>
  <si>
    <t xml:space="preserve">En gros, la plupart de réponses montrent que les participants ont eu une bonne expérience avec les transferts monétaires. Ils ont cité plusieurs raisons comme que ça leur aide à faire les AGR, à couvrir leurs besoins familiaux, à payer des dettes et des factures (comme les frais de scoalrité), acheter des biens et économiser l'argent. Quelques participants ont soulevé des problèmes avec le processus de sélectionde bénéficiaires, comme la perception de collusion entre les ONG et les chefs de la communauté. </t>
  </si>
  <si>
    <t>1. Ils ont seulement reçu les coupons</t>
  </si>
  <si>
    <t>2. Ils ne sont pas satisfaits avec le processus de sélection des bénéficiaires. (p. ex. - la perception de collusion entre les ONG et les chefs communautaires dans la sélection de bénéficiaires)</t>
  </si>
  <si>
    <t>3.       C'est utile pour faire les AGR</t>
  </si>
  <si>
    <t>4. C'est utile pour couvrir les besoins familiaux</t>
  </si>
  <si>
    <t>5. Parfois, les agents de distribution pratiquent des fraudes</t>
  </si>
  <si>
    <t xml:space="preserve">6. Ça facilite le paiement de dettes ou des factures commes les frais de scolarité </t>
  </si>
  <si>
    <t>7. Faciliter la liberté des dépenses</t>
  </si>
  <si>
    <t>8. Faciliter l'achat des biens</t>
  </si>
  <si>
    <t>9. La distribution est très lente</t>
  </si>
  <si>
    <t>10. Faciliter l'économisation de l'argent</t>
  </si>
  <si>
    <t xml:space="preserve">11. Ça risque du vol </t>
  </si>
  <si>
    <t xml:space="preserve">Les participants des FGD ont noté quelques avantages des coupons. Les avantages les plus cités sont que les coupons sont facile à échanger pour les produits qu'on souhaitent, ils sont rapides et faciles à utiliser, ils sont rapide et facile à distribuer. la distribution est vite et facile, que les coupons sont faciles à garder et à transporter, et que ce sont rapides et faciles à utiliser, et que ce sont faciles à échanger pour les produits. Il y a eu des problèmes, notamment avec les commerçants soulevés par les participannts, comme ils vendent des produits périmés ou de mauvaise qualité, ils augmentent les prix des biens, ce qui réduit le valeur des coupons et la quantité des produits à laquelle les bénéficiaires ont droit. </t>
  </si>
  <si>
    <t>1.       La distribution est rapide et facile</t>
  </si>
  <si>
    <t>2.       Facile à garder et à transporter</t>
  </si>
  <si>
    <t>3. Facile à échanger pour les produits qu'ils veulent</t>
  </si>
  <si>
    <t>4. Les valeurs de coupons ne correspondent ni aux prix ni aux quantités (Les commerçants augmentent les prix des biens)</t>
  </si>
  <si>
    <t xml:space="preserve">5. Les commerçants vendent des produits de mauvaise qualité. </t>
  </si>
  <si>
    <t>6. Rapide et facile à utiliser</t>
  </si>
  <si>
    <t>7. Les chefs de site demandent une partie des coupons reçus par les bénéficiaires</t>
  </si>
  <si>
    <t>8. Quelques-uns n'ont pas eu l'opportunité de bénéficier</t>
  </si>
  <si>
    <t xml:space="preserve">Les trois utilisations les plus communes selon les participants en ordre étaient : 1) acheter des biens, comme les denrées alimentaires ou les médicaments, 2) payer des factures, comme les frais scolaires, et 3) faire des activités génératrices de revenu, comme le petit commerce. </t>
  </si>
  <si>
    <t>5. Engager des travailleurs champêtres</t>
  </si>
  <si>
    <t>6. Economiser l’argent</t>
  </si>
  <si>
    <t xml:space="preserve">Les trois utilisations les plus communes selon les participants en ordre étaient : 1) payer des factures, comme les frais scolaires ou des dettes, 2) acheter des biens, comme les denrées alimentaires ou les médicaments et 3) couvrir les autres besoins familiaux (ils n'ont pas donné des exemples concrets).  </t>
  </si>
  <si>
    <t>5. Faire les AGR (comme commerce, agriculture, etc.)</t>
  </si>
  <si>
    <t xml:space="preserve">De tous les FGD, il est sorti qu’il n’y a ni d’utilisation ni de connaissance de ces mécanismes. </t>
  </si>
  <si>
    <t xml:space="preserve">Les trois utilisations les plus communes selon les participants en ordre étaient : 1) acheter des biens, comme les denrées alimentaires ou les médicaments, 2) payer des factures, comme les frais scolaires ou des dettes, et 3) couvrir des autres besoins. </t>
  </si>
  <si>
    <t>5.       Retirer / verser de l'argent</t>
  </si>
  <si>
    <t>6.       Faire les AGR (p.ex. petit commerce)</t>
  </si>
  <si>
    <t>Les participants de la plupart des ménages ont remarqué qu’ils n’ont pas utilisé le compte bancaire.</t>
  </si>
  <si>
    <t>1. Pas d'utilisation (manque d'installation bancaire)</t>
  </si>
  <si>
    <t>Les participants des tous les FGD, sauf un, a demandé une formation sur l’utilisation de ces différents types d’aide.</t>
  </si>
  <si>
    <t xml:space="preserve">Tous les FGD ont indiqué que les gens de la communauté préférez d’avoir une assistance monétaire pour des différentes raisons. Les raisons les plus citées étaient que cela leur permet de dépenser librement, de faire des AGR, et d’économiser l’argent. </t>
  </si>
  <si>
    <t>3.       Assistance monétaire parce que la distribution est vite</t>
  </si>
  <si>
    <t>4.       Assistance monétaire pour économiser l'argent</t>
  </si>
  <si>
    <t xml:space="preserve">Parmi ceux qui ont préféré l'assistance monétaire, le type d'assistance monétaire et pourquoi
</t>
  </si>
  <si>
    <t xml:space="preserve">Tous les FGD indiquent que l’aide en espèces est la modalité d’assistance monétaire la plus préférée par la communauté pour plusieurs raisons. Les raisons les plus indiquées en ordre d’importance sont que 1) l’aide en espèces permettent plus de liberté de choix dans les dépenses,  2) l’aide en espèces facilitent les AGR, comme le petit commerce et 3) l’aide en espèces permet d'économiser l'argent. Quelques participants parmi les populations hôtes, retournés et rapatriés indiquent un préférence pour l'argent mobile. </t>
  </si>
  <si>
    <t>3. Argent mobile</t>
  </si>
  <si>
    <t xml:space="preserve">La modalité la plus sûre selon les participants est l’aide en espèces suivi par les coupons en papier car ce sont plus faciles à utiliser par rapport aux autres mécanismes. Mais quelques participants des FGD n’étaient pas d’accord. Ils trouvent que les espèces, les coupons en papier et les coupons électroniques sont les modalités moins sûres sans explication. Le compte bancaire a été aussi mentionné comme une de modalités les moins sûres parce qu'il n'ont pas de banques dans la localité.   </t>
  </si>
  <si>
    <t>1.       Pas de préoccupation (parce que la localité est sûre)</t>
  </si>
  <si>
    <t>2.       Plus sûr : coupons (car c'est plus facile à utiliser par rapport aux autres mécanismes)</t>
  </si>
  <si>
    <t>3.       Plus sûr : argent en espèces (car c'est plus facile à utiliser par rapport aux autres mécanismes)</t>
  </si>
  <si>
    <t>4.       Ne sait pas parce qu'on n'a pas de compte bancaire</t>
  </si>
  <si>
    <t>5.       Moins sûr : compte bancaire</t>
  </si>
  <si>
    <t>8.       Moins sur : argent en espèces</t>
  </si>
  <si>
    <t xml:space="preserve">Les suggestions les plus données par les participants des FGD étaient auprès de la sélection des bénéficiaires. C’étaient d’augmenter la transparence dans la sélection des bénéficiaires (mais ils n’ont pas expliqué comment) et d’éviter d’involucre les chefs de quartiers dans la sélection des bénéficiaires (mais ils n’ont pas dit pourquoi). Après ces deux choses, la suggestion la plus donnée était d’involucrer les bénéficiaires dans la mise en œuvre des activités, mais ils n’ont pas spécifié comment. Quelques participants ont suggéré de former les jeunes dans les activités de distribution mais ils n'ont pas spécifié pourquoi les jeunes. </t>
  </si>
  <si>
    <t>4.       Involucre les bénéficiaires dans la mise en œuvre des activités</t>
  </si>
  <si>
    <t>5. Former les jeunes sur les activités des agents de distributions des transferts monétaires</t>
  </si>
  <si>
    <t>6.       Améliorer le processus de sélection de bénéficiaires en générale</t>
  </si>
  <si>
    <t>7.       Il faut faire les commerçants respecter la quantité des denrées alimentaires auprès des coupons.</t>
  </si>
  <si>
    <t>8.       Augmenter le nombre de bénéficiaires</t>
  </si>
  <si>
    <t xml:space="preserve">9.       Former la communauté dans l'utilisation de l'assistance reçue </t>
  </si>
  <si>
    <t>KII_KB_1</t>
  </si>
  <si>
    <t>KII_KB_2</t>
  </si>
  <si>
    <t>KII_KB_3</t>
  </si>
  <si>
    <t>KII_KB_4</t>
  </si>
  <si>
    <t>KII_KB_5</t>
  </si>
  <si>
    <t>PSH (problèmes mémoire &amp; concentration</t>
  </si>
  <si>
    <t>PSH (aveugle, sourde, pas mobile, problèmes  concentration)</t>
  </si>
  <si>
    <t>PSH (voie &amp; entend mal, pas mobile, problèmes mémoire)</t>
  </si>
  <si>
    <t xml:space="preserve">Les participants.es ont un usage varié de méthodes pour envoyer et recevoir de l'argent, usant les transferts par crédit tél, l'argent mobile et de l'espèce par un tiers. </t>
  </si>
  <si>
    <t>Les participants.es soulignent la rapidité et sécurité des transactions comme un avantage clé, cela pour les personnes en situation de handicap et/ou agée.</t>
  </si>
  <si>
    <t>2. Prix fixes</t>
  </si>
  <si>
    <t>Les difficultés notées dans l'usage de ces mécanismes sont en ordre d'importance: le cout élevé des transactions, le manque de connaissance sur l'usage d'un tél, le mauvais réseau et la dépendance sur un tiers pour l'usage.</t>
  </si>
  <si>
    <t>Une majorité des participants.es n'ont pas ouvert un compte bancaire, citant  comme raisons: le manque d'agences bancaires disponible pour des personnes en situation de handicaps, le mauvais réseau et leur handicap personnel.</t>
  </si>
  <si>
    <t xml:space="preserve">La majorité des participants.es n'ont pas d'expérience avec l'ouverture d'un compte bancaire. </t>
  </si>
  <si>
    <t>2. Détournement d'argent</t>
  </si>
  <si>
    <t>La majorité des participants.es n'ont pas ouvert un compte d'argent mobile, citant les couts de transactions élevés et le mauvais réseau comme raisons. Cependant, une personne agée souligne que l'argent mobile pourrait lui éviter d'utiliser les transporteurs. Une personne en situation de handicap souligne que l'ouverture d'un compte Orange Money reste le plus simple, comparé au compte bancaire.</t>
  </si>
  <si>
    <t>La majorité des participants.es n'ont aucune expérience avec l'ouverture d'un compte d'argent mobile.</t>
  </si>
  <si>
    <t>1. Expérience positive (bénéficie la communauté)</t>
  </si>
  <si>
    <t xml:space="preserve">Les participants ont en général confiance dans un compte bancaire, avec une personne en situation de handicap majeur soulignant que les fonds sont protégés en cas de déplacement forcés. Cependant, une autre personne en situation de handicap note qu'il aurait confiance si il y avait plus d'infrastructures bancaires disponible. </t>
  </si>
  <si>
    <t>1. Oui (pas de raisons)</t>
  </si>
  <si>
    <t>Malgré le fait que la plupart n'ont pas ouvert un compte d'argent mobile, la majorité des participants.es ont confiance dans cette modalité.</t>
  </si>
  <si>
    <t>La majorité des participants.es en situation de handicap et/ou âgée n'ont pas confiance en une carte à usage unique car ils ne sont pas familiarisés avec.</t>
  </si>
  <si>
    <t>La majorité des participants.es en situation de handicap et/ou âgée n'ont pas confiance en une carte rechargeable car ils ne sont pas familiarisés avec.</t>
  </si>
  <si>
    <t>Certains participants.es en situation de handicaps et/ou âgé.es peuvent  accéder à des services tél avec facilité par leurs membres de familles. Cependant, une personne en situation d'handicap avec des troubles de mémoire et de concentration ne disposent pas d'un tél pour accéder à ces services.</t>
  </si>
  <si>
    <t>1.  Oui (membres de la famille etc.)</t>
  </si>
  <si>
    <t xml:space="preserve"> Les difficultés notées dans l'usage d'un tél sont en ordre d'importance: l'absence de connaissance dans son usage, l'analphabétisme et des difficultés posées par leur handicap. Une personne en situation de handicap majeure ne voie pas l'écran. La personne agée dépend de ses membres de la famille pour se servir d'un tél.</t>
  </si>
  <si>
    <t>1. Limité par son handicap</t>
  </si>
  <si>
    <t>En général, les participants.es sont à l'aise pour se rendre à des points de rechargement de crédit tél, dont le marché. Cependant, une personne en situation de handicap majeure aveugle dépend de ses membres de famille pour accéder à des points de rechargement.</t>
  </si>
  <si>
    <t xml:space="preserve">1.  Ils sont à l'aise parce que les agents sont proche de chez eux ou le coût de transport est ok </t>
  </si>
  <si>
    <t>Les participants.es soulignent que faciliter l'ouverture d'un compte bancaire requièrent plus de fonds, l'installation de banques dans leur localité et des pièces d'IDs.</t>
  </si>
  <si>
    <t xml:space="preserve">Selon les participants.es, faciliter l'ouverture d'un compte d'argent mobile requiérent l'accès aux pièces d'IDs, une meilleure couverture réseau, des points d'accès, des fonds et une connaissance du tél. </t>
  </si>
  <si>
    <t>1. Il leur faut les pièces d'IDs</t>
  </si>
  <si>
    <t>5. Apprendre à utiliser un tél</t>
  </si>
  <si>
    <t>Les participants.es notent que la couverture réseau et le manque de connaissance sont des enjeux pour faire des transferts numériques.</t>
  </si>
  <si>
    <t xml:space="preserve"> La majorité des participants.es notent que les transferts monétaires en espèces sont adaptés à leur d'handicap et/ou age. </t>
  </si>
  <si>
    <t>La majorité des participants.es ont une perception négative des coupons, avec une personne agée soulignant que les commercants en bénéficient à leurs détriment en leurs donnant des produits expirés. Une personne en situation de handicap souligne que les commercants abusent de leurs vulnérabilités.</t>
  </si>
  <si>
    <t>Les participants.es ont une perception positive des cartes à usage unique. Cependant, une personne agée souligne que ce type de transfert monétaire requièrent que les acteurs humanitaires forment les bénéficiaires pour s'assurer que les commercants ne les trompent pas.</t>
  </si>
  <si>
    <t>1. Bonne (aucune raisons)</t>
  </si>
  <si>
    <t>2. Bonne, mais require une formation sur l'usage</t>
  </si>
  <si>
    <t>Les participants.es ont une perception positive de l'argent mobile. Cependant, une personne agée souligne que ce type de transfert monétaire requièrent que les acteurs humanitaires forment les bénéficiaires pour s'assurer que les commercants ne les trompent pas.</t>
  </si>
  <si>
    <t xml:space="preserve">Les participants.es ont une perception positive des transferts monétaires en compte bancaire. Une personne agée souligne qu'elle aimerait bien un compte bancaire mais que ca nécéssite l'aide d'acteurs humanitaires pour l'ouvrir, tandis qu'une personne en situation de handicap majeure note que la communauté a besoin d'agences bancaires dans la localité pour s'en servir. </t>
  </si>
  <si>
    <t>3. Bonne mais nécéssite des banques dans la localité</t>
  </si>
  <si>
    <t>Les participants.es ayant recu de l'aide humanitaire ont pour certains pas eu de problèmes, tandis qu'une personne en situation de handicap majeure ne savait pas comment l'utiliser. Une personne agée a utilisé l'assistance pour faire du AGR mais a tous perdu avec une épidémie.</t>
  </si>
  <si>
    <t>2. Ne sait pas comment utiliser l'assistance</t>
  </si>
  <si>
    <t xml:space="preserve">Pour les participants.es ayant recu des coupons, une personne agée souligne que cette modalité de transfert monétaire est rassurante car avec ca ils sont sur d'avoir des produits. </t>
  </si>
  <si>
    <t>1. Sureté d'avoir recu de l'assistance</t>
  </si>
  <si>
    <t>Les participants.es ont un usage varié de l'assistance par espèces, dont l'achat de biens, le paiement des factures, faire du AGR et économiser. Une personne en situation de handicap souligne qu'elle utilise l'aide pour construire une maison, en plus de faire du AGR.</t>
  </si>
  <si>
    <t>Les participants.es agés utilisent les coupons pour échanger contre des denrées. Une personne en situation de handicap n'en n'a pas de connaissances.</t>
  </si>
  <si>
    <t>Une participante agée utilise les cartes à usage unique pour échanger contre des denrées. D'autres participants.es  n'en n'ont pas de connaissances mais souhaitent apprendre.</t>
  </si>
  <si>
    <t>Les participants.es ont un usage varié de l'assistance en argent mobile, dont le paiement des factures, faire du AGR et économiser.</t>
  </si>
  <si>
    <t>Les participants.es ont un usage varié de l'assistance en compte bancaire, dont le paiement des factures, faire du AGR et économiser. Cependant, plusieurs participants.es n'en n'ont pas de connaissances non plus.</t>
  </si>
  <si>
    <t>La majorité des participants.es n'ont pas recu de formations, cependant plusieurs en souhaitent.</t>
  </si>
  <si>
    <t>Les participants.es prèfèrent l'assistance monétaire pour sa liberté de dépenses. Une personne en situation de handicap majeur souligne que l'espèce est plus avantageux car ca lui évite de devoir chercher des formations sur comment utiliser d'autres formes d'assistances monétaires.</t>
  </si>
  <si>
    <t>2. Assistance monétaire car ne nécéssite pas de connaissance sur son utilisation</t>
  </si>
  <si>
    <t>Les participants.es agées et/ou en situations de handicap prèfèrent l'assistance monétaire en espèces.</t>
  </si>
  <si>
    <t>Pour une personne en situation de handicap et une personne agée, la sécurité n'est pas percu comme un problème dans leurs localités de Kaga Bandoro dans leurs réceptions et transferts d'argent.</t>
  </si>
  <si>
    <t>Plusieurs participants.e en situation de handicap et/ou agées notent que les acteurs humanitaires devraient   améliorer le processus de sélection des bénéficiaires. D'autres participants.es soulignent que les acteurs humanitaires devraient faire un suivi auprès des bénéficiaires et etre plus transparent dans leurs activités.</t>
  </si>
  <si>
    <t>4. Installation de banques</t>
  </si>
  <si>
    <t xml:space="preserve">2. Argent mobile (Orange Money)
</t>
  </si>
  <si>
    <t>2. Mauvaise qualité du réseau</t>
  </si>
  <si>
    <t>3. Manque de connaissance ou connaissance limitée sur l’utilisation du téléphone</t>
  </si>
  <si>
    <t>4. Dépend d'autres personnes</t>
  </si>
  <si>
    <t>2. Non mauvais réseau</t>
  </si>
  <si>
    <t xml:space="preserve">1. Non, manque d'agences bancaires </t>
  </si>
  <si>
    <t xml:space="preserve">3. Non pas de raisons
</t>
  </si>
  <si>
    <t xml:space="preserve">4. Non, handicap physique/age
</t>
  </si>
  <si>
    <t xml:space="preserve">5. Oui, pas de problèmes
</t>
  </si>
  <si>
    <t>1. Couts de transactions élevés</t>
  </si>
  <si>
    <t xml:space="preserve">2. Non, mauvais réseau
</t>
  </si>
  <si>
    <t>3. Non (pas de raisons)</t>
  </si>
  <si>
    <t>2. Aucune expérience</t>
  </si>
  <si>
    <t>2. Oui (sécurité en cas de braquage, fuites, déplacement forcé)</t>
  </si>
  <si>
    <t>3. Oui si il y avait l'infrastructure bancaire (agences etc.)</t>
  </si>
  <si>
    <t>4. Non, parce qu'ils ne sont pas familiarisés avec ce système (pas d'utilisation / connaissance)</t>
  </si>
  <si>
    <t>2.  Non, parce qu'ils ne sont pas familiarisés avec ce système (pas d'utilisation / connaissance)</t>
  </si>
  <si>
    <t>3. Cout élevé</t>
  </si>
  <si>
    <t>2.  L'analphabétisme</t>
  </si>
  <si>
    <t>4.  Non (pas de raisons)</t>
  </si>
  <si>
    <t xml:space="preserve">2.  Ils ne sont pas à l'aise parce que les agents sont loin de chez eux ou le coût de transport est cher </t>
  </si>
  <si>
    <t>4. Il faut de l'argent pour mettre dedans</t>
  </si>
  <si>
    <t>1. Améliorer la couverture du réseau</t>
  </si>
  <si>
    <t>2. Adapté pour ceux avec un handicap/agé</t>
  </si>
  <si>
    <t xml:space="preserve">3. Préférence pour d'autres formes d'assistances monétaires </t>
  </si>
  <si>
    <t>2. On n'est pas familiarisé / on n'utilise pas</t>
  </si>
  <si>
    <t>3. Bonne, mais require une formation sur l'usage</t>
  </si>
  <si>
    <t>3. Bonne (sécurité des transactions)</t>
  </si>
  <si>
    <t>2. Bonne mais nécessite de l'aide pour l'ouverture</t>
  </si>
  <si>
    <t>3. Expérience positive. (E.g. faire du AGR)</t>
  </si>
  <si>
    <t>2.  Les valeurs de coupons ne correspondent ni aux prix ni aux quantités (Les commerçants augmentent les prix des biens)</t>
  </si>
  <si>
    <t>1. Echanger contre des denrées</t>
  </si>
  <si>
    <t>2. Pas d'utilisation / de connaissance</t>
  </si>
  <si>
    <t>1. Echanger contre des denrées alimentaires/non alimentaires</t>
  </si>
  <si>
    <t>1. Cela leur permet à subvenir à leurs besoins familiaux</t>
  </si>
  <si>
    <t>3. Economiser</t>
  </si>
  <si>
    <t>5. Pas d'utilisation (manque d'installation bancaire, pas distribué, manque de moyens pour ouvrir etc.)</t>
  </si>
  <si>
    <t>1. Payer des factures (p. ex. frais scolaires, etc.) ou des dettes</t>
  </si>
  <si>
    <t>2. Economiser</t>
  </si>
  <si>
    <t>2. Non mais souhaite une formation</t>
  </si>
  <si>
    <t>1. Aide par compte bancaire</t>
  </si>
  <si>
    <t> 2. Aide en espèces (cela permet de dépenser librement, de faire des AGR, d'économiser l'argent etc. )</t>
  </si>
  <si>
    <t>1. Aucune préoccupations</t>
  </si>
  <si>
    <t xml:space="preserve">3. Etre transparent dans les activités
</t>
  </si>
  <si>
    <t>5. Priviligier les TMs en espèces</t>
  </si>
  <si>
    <t>1. Coûts des transactions</t>
  </si>
  <si>
    <t>Les participants ont une préférence genérale pour l'assistance monétaire plutot qu'en nature, en particulier car cela permet de faire des AGR (mentionné surtout par des femmes hotes).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</si>
</sst>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9"/>
      <color indexed="81"/>
      <name val="Tahoma"/>
      <family val="2"/>
    </font>
    <font>
      <b/>
      <sz val="9"/>
      <color indexed="81"/>
      <name val="Tahoma"/>
      <family val="2"/>
    </font>
    <font>
      <sz val="11"/>
      <color theme="1"/>
      <name val="Calibri"/>
      <family val="2"/>
      <scheme val="minor"/>
    </font>
    <font>
      <sz val="11"/>
      <color theme="1"/>
      <name val="Leelawadee"/>
      <family val="2"/>
    </font>
    <font>
      <u/>
      <sz val="11"/>
      <color theme="10"/>
      <name val="Leelawadee"/>
      <family val="2"/>
    </font>
    <font>
      <b/>
      <sz val="11"/>
      <color theme="0"/>
      <name val="Leelawadee"/>
      <family val="2"/>
    </font>
    <font>
      <sz val="11"/>
      <name val="Franklin Gothic Demi"/>
      <family val="2"/>
    </font>
    <font>
      <sz val="11"/>
      <name val="Leelawadee"/>
      <family val="2"/>
    </font>
    <font>
      <b/>
      <sz val="10"/>
      <color theme="1"/>
      <name val="Leelawadee"/>
      <family val="2"/>
    </font>
    <font>
      <b/>
      <sz val="12"/>
      <color theme="0"/>
      <name val="Franklin Gothic Demi"/>
      <family val="2"/>
    </font>
    <font>
      <b/>
      <sz val="12"/>
      <color theme="0"/>
      <name val="Leelawadee"/>
      <family val="2"/>
    </font>
    <font>
      <sz val="11"/>
      <color theme="1"/>
      <name val="Franklin Gothic Demi"/>
      <family val="2"/>
    </font>
    <font>
      <b/>
      <sz val="11"/>
      <color theme="1"/>
      <name val="Franklin Gothic Demi"/>
      <family val="2"/>
    </font>
    <font>
      <sz val="10"/>
      <color theme="1"/>
      <name val="Leelawadee"/>
      <family val="2"/>
    </font>
    <font>
      <b/>
      <sz val="16"/>
      <name val="Franklin Gothic Demi"/>
      <family val="2"/>
    </font>
    <font>
      <b/>
      <sz val="16"/>
      <name val="Leelawadee"/>
      <family val="2"/>
    </font>
    <font>
      <b/>
      <sz val="10"/>
      <name val="Arial Narrow"/>
      <family val="2"/>
    </font>
    <font>
      <sz val="10"/>
      <name val="Arial Narrow"/>
      <family val="2"/>
    </font>
    <font>
      <b/>
      <sz val="14"/>
      <name val="Arial Narrow"/>
      <family val="2"/>
    </font>
    <font>
      <sz val="11"/>
      <name val="Arial Narrow"/>
      <family val="2"/>
    </font>
    <font>
      <i/>
      <sz val="10"/>
      <name val="Arial Narrow"/>
      <family val="2"/>
    </font>
    <font>
      <sz val="11"/>
      <name val="Calibri"/>
      <family val="2"/>
      <scheme val="minor"/>
    </font>
    <font>
      <u/>
      <sz val="11"/>
      <name val="Calibri"/>
      <family val="2"/>
      <scheme val="minor"/>
    </font>
    <font>
      <b/>
      <sz val="11"/>
      <name val="Arial Narrow"/>
      <family val="2"/>
    </font>
    <font>
      <sz val="10"/>
      <color theme="1"/>
      <name val="Arial Narrow"/>
      <family val="2"/>
    </font>
  </fonts>
  <fills count="12">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theme="0" tint="-0.499984740745262"/>
        <bgColor indexed="64"/>
      </patternFill>
    </fill>
    <fill>
      <patternFill patternType="mediumGray">
        <bgColor theme="0" tint="-0.14996795556505021"/>
      </patternFill>
    </fill>
    <fill>
      <patternFill patternType="solid">
        <fgColor rgb="FFD63F40"/>
        <bgColor indexed="64"/>
      </patternFill>
    </fill>
    <fill>
      <patternFill patternType="solid">
        <fgColor theme="0" tint="-0.14999847407452621"/>
        <bgColor theme="5" tint="0.59999389629810485"/>
      </patternFill>
    </fill>
    <fill>
      <patternFill patternType="solid">
        <fgColor theme="0" tint="-0.14999847407452621"/>
        <bgColor theme="5" tint="0.79998168889431442"/>
      </patternFill>
    </fill>
    <fill>
      <patternFill patternType="mediumGray"/>
    </fill>
    <fill>
      <patternFill patternType="mediumGray">
        <bgColor theme="0"/>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auto="1"/>
      </left>
      <right style="medium">
        <color theme="0"/>
      </right>
      <top style="medium">
        <color auto="1"/>
      </top>
      <bottom style="medium">
        <color theme="0"/>
      </bottom>
      <diagonal/>
    </border>
    <border>
      <left style="medium">
        <color theme="0"/>
      </left>
      <right style="thick">
        <color indexed="64"/>
      </right>
      <top style="medium">
        <color auto="1"/>
      </top>
      <bottom style="medium">
        <color theme="0"/>
      </bottom>
      <diagonal/>
    </border>
    <border>
      <left style="medium">
        <color auto="1"/>
      </left>
      <right/>
      <top style="medium">
        <color theme="0"/>
      </top>
      <bottom style="medium">
        <color theme="0"/>
      </bottom>
      <diagonal/>
    </border>
    <border>
      <left/>
      <right/>
      <top style="medium">
        <color theme="0"/>
      </top>
      <bottom style="medium">
        <color theme="0"/>
      </bottom>
      <diagonal/>
    </border>
    <border>
      <left style="thick">
        <color indexed="64"/>
      </left>
      <right/>
      <top/>
      <bottom/>
      <diagonal/>
    </border>
    <border>
      <left style="medium">
        <color auto="1"/>
      </left>
      <right style="medium">
        <color theme="0"/>
      </right>
      <top style="medium">
        <color theme="0"/>
      </top>
      <bottom style="medium">
        <color theme="0"/>
      </bottom>
      <diagonal/>
    </border>
    <border>
      <left style="medium">
        <color theme="0"/>
      </left>
      <right style="thick">
        <color indexed="64"/>
      </right>
      <top style="medium">
        <color theme="0"/>
      </top>
      <bottom style="medium">
        <color theme="0"/>
      </bottom>
      <diagonal/>
    </border>
    <border>
      <left/>
      <right style="thick">
        <color indexed="64"/>
      </right>
      <top style="medium">
        <color theme="0"/>
      </top>
      <bottom style="medium">
        <color theme="0"/>
      </bottom>
      <diagonal/>
    </border>
    <border>
      <left style="medium">
        <color auto="1"/>
      </left>
      <right style="medium">
        <color theme="0"/>
      </right>
      <top style="medium">
        <color theme="0"/>
      </top>
      <bottom style="thick">
        <color indexed="64"/>
      </bottom>
      <diagonal/>
    </border>
    <border>
      <left style="medium">
        <color theme="0"/>
      </left>
      <right style="thick">
        <color indexed="64"/>
      </right>
      <top style="medium">
        <color theme="0"/>
      </top>
      <bottom style="thick">
        <color indexed="64"/>
      </bottom>
      <diagonal/>
    </border>
    <border>
      <left style="medium">
        <color auto="1"/>
      </left>
      <right style="medium">
        <color theme="0"/>
      </right>
      <top style="medium">
        <color theme="0"/>
      </top>
      <bottom/>
      <diagonal/>
    </border>
    <border>
      <left style="medium">
        <color theme="0"/>
      </left>
      <right style="thick">
        <color indexed="64"/>
      </right>
      <top style="medium">
        <color theme="0"/>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7">
    <xf numFmtId="0" fontId="0" fillId="0" borderId="0"/>
    <xf numFmtId="0" fontId="1" fillId="0" borderId="0" applyNumberFormat="0" applyFill="0" applyBorder="0" applyAlignment="0" applyProtection="0"/>
    <xf numFmtId="0" fontId="8" fillId="0" borderId="0"/>
    <xf numFmtId="0" fontId="13" fillId="0" borderId="0"/>
    <xf numFmtId="0" fontId="15" fillId="0" borderId="0" applyNumberFormat="0" applyFill="0" applyBorder="0" applyAlignment="0" applyProtection="0"/>
    <xf numFmtId="0" fontId="14" fillId="0" borderId="0"/>
    <xf numFmtId="0" fontId="14" fillId="0" borderId="0"/>
  </cellStyleXfs>
  <cellXfs count="261">
    <xf numFmtId="0" fontId="0" fillId="0" borderId="0" xfId="0"/>
    <xf numFmtId="0" fontId="0" fillId="0" borderId="0" xfId="0" applyAlignment="1">
      <alignment horizontal="center"/>
    </xf>
    <xf numFmtId="0" fontId="0" fillId="0" borderId="2" xfId="0" applyBorder="1"/>
    <xf numFmtId="0" fontId="1" fillId="0" borderId="0" xfId="1" applyFill="1" applyBorder="1" applyAlignment="1">
      <alignment horizontal="justify" vertical="center"/>
    </xf>
    <xf numFmtId="0" fontId="3" fillId="0" borderId="3" xfId="0" applyFont="1" applyBorder="1" applyAlignment="1">
      <alignment horizontal="center"/>
    </xf>
    <xf numFmtId="0" fontId="3" fillId="0" borderId="3" xfId="0" applyFont="1" applyBorder="1"/>
    <xf numFmtId="0" fontId="8" fillId="0" borderId="16" xfId="0" applyFont="1" applyBorder="1" applyAlignment="1">
      <alignment horizontal="center"/>
    </xf>
    <xf numFmtId="0" fontId="8" fillId="4" borderId="11" xfId="0" applyFont="1" applyFill="1" applyBorder="1" applyAlignment="1">
      <alignment horizontal="center"/>
    </xf>
    <xf numFmtId="0" fontId="8" fillId="4" borderId="16" xfId="0" applyFont="1" applyFill="1" applyBorder="1" applyAlignment="1">
      <alignment horizontal="center"/>
    </xf>
    <xf numFmtId="0" fontId="8" fillId="0" borderId="18" xfId="0" applyFont="1" applyBorder="1" applyAlignment="1">
      <alignment horizontal="center"/>
    </xf>
    <xf numFmtId="0" fontId="0" fillId="0" borderId="0" xfId="0" applyAlignment="1">
      <alignment vertical="top"/>
    </xf>
    <xf numFmtId="0" fontId="0" fillId="0" borderId="0" xfId="0" applyAlignment="1">
      <alignment vertical="center"/>
    </xf>
    <xf numFmtId="0" fontId="7" fillId="0" borderId="0" xfId="0" applyFont="1" applyAlignment="1">
      <alignment horizontal="right" vertical="top" wrapText="1"/>
    </xf>
    <xf numFmtId="0" fontId="8" fillId="0" borderId="0" xfId="0" applyFont="1" applyAlignment="1">
      <alignment horizontal="center" vertical="center"/>
    </xf>
    <xf numFmtId="0" fontId="8" fillId="0" borderId="0" xfId="0" applyFont="1" applyAlignment="1">
      <alignment horizontal="center"/>
    </xf>
    <xf numFmtId="0" fontId="2" fillId="2" borderId="4" xfId="0" applyFont="1" applyFill="1" applyBorder="1" applyAlignment="1">
      <alignment vertical="top" wrapText="1"/>
    </xf>
    <xf numFmtId="0" fontId="4" fillId="3" borderId="5" xfId="0" applyFont="1" applyFill="1" applyBorder="1" applyAlignment="1">
      <alignment horizontal="right" vertical="top" wrapText="1"/>
    </xf>
    <xf numFmtId="0" fontId="5" fillId="3" borderId="7" xfId="0" applyFont="1" applyFill="1" applyBorder="1" applyAlignment="1">
      <alignment horizontal="right" vertical="top" wrapText="1"/>
    </xf>
    <xf numFmtId="0" fontId="5" fillId="3" borderId="24" xfId="0" applyFont="1" applyFill="1" applyBorder="1" applyAlignment="1">
      <alignment horizontal="right" vertical="top" wrapText="1"/>
    </xf>
    <xf numFmtId="0" fontId="5" fillId="3" borderId="8" xfId="0" applyFont="1" applyFill="1" applyBorder="1" applyAlignment="1">
      <alignment horizontal="right" vertical="top" wrapText="1"/>
    </xf>
    <xf numFmtId="0" fontId="4" fillId="5" borderId="19" xfId="0" applyFont="1" applyFill="1" applyBorder="1"/>
    <xf numFmtId="0" fontId="5" fillId="5" borderId="13" xfId="0" applyFont="1" applyFill="1" applyBorder="1" applyAlignment="1">
      <alignment horizontal="center" vertical="center" wrapText="1"/>
    </xf>
    <xf numFmtId="0" fontId="5" fillId="5" borderId="13" xfId="0" applyFont="1" applyFill="1" applyBorder="1" applyAlignment="1">
      <alignment horizontal="center" vertical="center"/>
    </xf>
    <xf numFmtId="0" fontId="10" fillId="5" borderId="22" xfId="0" applyFont="1" applyFill="1" applyBorder="1" applyAlignment="1">
      <alignment horizontal="right" vertical="top" wrapText="1"/>
    </xf>
    <xf numFmtId="0" fontId="5" fillId="3" borderId="6" xfId="0" applyFont="1" applyFill="1" applyBorder="1"/>
    <xf numFmtId="0" fontId="5" fillId="3" borderId="25" xfId="0" applyFont="1" applyFill="1" applyBorder="1"/>
    <xf numFmtId="0" fontId="5" fillId="3" borderId="9" xfId="0" applyFont="1" applyFill="1" applyBorder="1"/>
    <xf numFmtId="0" fontId="5" fillId="3" borderId="1" xfId="0" applyFont="1" applyFill="1" applyBorder="1" applyAlignment="1">
      <alignment horizontal="left"/>
    </xf>
    <xf numFmtId="0" fontId="8" fillId="0" borderId="30" xfId="0" applyFont="1" applyBorder="1" applyAlignment="1">
      <alignment horizontal="center"/>
    </xf>
    <xf numFmtId="0" fontId="8" fillId="4" borderId="31" xfId="0" applyFont="1" applyFill="1" applyBorder="1" applyAlignment="1">
      <alignment horizontal="center"/>
    </xf>
    <xf numFmtId="0" fontId="5" fillId="3" borderId="26" xfId="0" applyFont="1" applyFill="1" applyBorder="1"/>
    <xf numFmtId="0" fontId="8" fillId="0" borderId="6" xfId="0" applyFont="1" applyBorder="1" applyAlignment="1">
      <alignment horizontal="center"/>
    </xf>
    <xf numFmtId="0" fontId="8" fillId="0" borderId="1" xfId="0" applyFont="1" applyBorder="1" applyAlignment="1">
      <alignment horizontal="center"/>
    </xf>
    <xf numFmtId="0" fontId="8" fillId="0" borderId="32" xfId="0" applyFont="1" applyBorder="1" applyAlignment="1">
      <alignment horizontal="center"/>
    </xf>
    <xf numFmtId="0" fontId="8" fillId="0" borderId="25" xfId="0" applyFont="1" applyBorder="1" applyAlignment="1">
      <alignment horizontal="center"/>
    </xf>
    <xf numFmtId="0" fontId="0" fillId="0" borderId="32" xfId="0" applyBorder="1"/>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xf>
    <xf numFmtId="0" fontId="4" fillId="3" borderId="25" xfId="0" applyFont="1" applyFill="1" applyBorder="1"/>
    <xf numFmtId="0" fontId="4" fillId="5" borderId="23" xfId="0" applyFont="1" applyFill="1" applyBorder="1"/>
    <xf numFmtId="0" fontId="8" fillId="4" borderId="1" xfId="0" applyFont="1" applyFill="1" applyBorder="1" applyAlignment="1">
      <alignment horizontal="center"/>
    </xf>
    <xf numFmtId="0" fontId="8" fillId="4" borderId="25"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6" xfId="0" applyFont="1" applyFill="1" applyBorder="1" applyAlignment="1">
      <alignment horizontal="center"/>
    </xf>
    <xf numFmtId="0" fontId="8" fillId="4" borderId="25" xfId="0" applyFont="1" applyFill="1" applyBorder="1" applyAlignment="1">
      <alignment horizontal="center"/>
    </xf>
    <xf numFmtId="0" fontId="8" fillId="2" borderId="25" xfId="0" applyFont="1" applyFill="1" applyBorder="1" applyAlignment="1">
      <alignment horizontal="center" vertical="center"/>
    </xf>
    <xf numFmtId="0" fontId="8" fillId="2" borderId="1" xfId="0" applyFont="1" applyFill="1" applyBorder="1" applyAlignment="1">
      <alignment horizontal="center" vertical="center"/>
    </xf>
    <xf numFmtId="0" fontId="8" fillId="4" borderId="9" xfId="0" applyFont="1" applyFill="1" applyBorder="1" applyAlignment="1">
      <alignment horizontal="center"/>
    </xf>
    <xf numFmtId="0" fontId="8" fillId="4" borderId="34" xfId="0" applyFont="1" applyFill="1" applyBorder="1" applyAlignment="1">
      <alignment horizontal="center"/>
    </xf>
    <xf numFmtId="0" fontId="4" fillId="5" borderId="16" xfId="0" applyFont="1" applyFill="1" applyBorder="1"/>
    <xf numFmtId="0" fontId="5" fillId="0" borderId="0" xfId="0" applyFont="1"/>
    <xf numFmtId="0" fontId="8" fillId="6" borderId="11" xfId="0" applyFont="1" applyFill="1" applyBorder="1" applyAlignment="1">
      <alignment horizontal="center"/>
    </xf>
    <xf numFmtId="0" fontId="14" fillId="0" borderId="0" xfId="2" applyFont="1" applyAlignment="1">
      <alignment vertical="center"/>
    </xf>
    <xf numFmtId="0" fontId="14" fillId="0" borderId="40" xfId="2" applyFont="1" applyBorder="1" applyAlignment="1">
      <alignment vertical="center"/>
    </xf>
    <xf numFmtId="0" fontId="17" fillId="8" borderId="41" xfId="2" applyFont="1" applyFill="1" applyBorder="1" applyAlignment="1">
      <alignment vertical="center" wrapText="1"/>
    </xf>
    <xf numFmtId="0" fontId="18" fillId="4" borderId="42" xfId="2" applyFont="1" applyFill="1" applyBorder="1" applyAlignment="1">
      <alignment horizontal="left" vertical="center" wrapText="1"/>
    </xf>
    <xf numFmtId="0" fontId="18" fillId="8" borderId="42" xfId="2" applyFont="1" applyFill="1" applyBorder="1" applyAlignment="1">
      <alignment horizontal="left" vertical="center" wrapText="1"/>
    </xf>
    <xf numFmtId="0" fontId="14" fillId="0" borderId="0" xfId="2" applyFont="1" applyAlignment="1">
      <alignment vertical="center" wrapText="1"/>
    </xf>
    <xf numFmtId="0" fontId="17" fillId="9" borderId="41" xfId="2" applyFont="1" applyFill="1" applyBorder="1" applyAlignment="1">
      <alignment vertical="center" wrapText="1"/>
    </xf>
    <xf numFmtId="0" fontId="19" fillId="0" borderId="0" xfId="2" applyFont="1" applyAlignment="1">
      <alignment vertical="center"/>
    </xf>
    <xf numFmtId="0" fontId="14" fillId="0" borderId="0" xfId="3" applyFont="1" applyAlignment="1">
      <alignment vertical="center"/>
    </xf>
    <xf numFmtId="0" fontId="18" fillId="9" borderId="42" xfId="2" applyFont="1" applyFill="1" applyBorder="1" applyAlignment="1">
      <alignment horizontal="left" vertical="center" wrapText="1"/>
    </xf>
    <xf numFmtId="0" fontId="1" fillId="9" borderId="42" xfId="1" applyFill="1" applyBorder="1" applyAlignment="1">
      <alignment horizontal="left" vertical="center" wrapText="1"/>
    </xf>
    <xf numFmtId="0" fontId="14" fillId="0" borderId="0" xfId="6" applyAlignment="1">
      <alignment vertical="center"/>
    </xf>
    <xf numFmtId="0" fontId="14" fillId="0" borderId="43" xfId="6" applyBorder="1" applyAlignment="1">
      <alignment vertical="center"/>
    </xf>
    <xf numFmtId="0" fontId="20" fillId="7" borderId="41" xfId="2" applyFont="1" applyFill="1" applyBorder="1" applyAlignment="1">
      <alignment vertical="center" wrapText="1"/>
    </xf>
    <xf numFmtId="0" fontId="21" fillId="7" borderId="42" xfId="2" applyFont="1" applyFill="1" applyBorder="1" applyAlignment="1">
      <alignment horizontal="left" vertical="center" wrapText="1"/>
    </xf>
    <xf numFmtId="0" fontId="17" fillId="9" borderId="44" xfId="2" applyFont="1" applyFill="1" applyBorder="1" applyAlignment="1">
      <alignment vertical="center" wrapText="1"/>
    </xf>
    <xf numFmtId="0" fontId="18" fillId="9" borderId="45" xfId="2" applyFont="1" applyFill="1" applyBorder="1" applyAlignment="1">
      <alignment horizontal="left" vertical="center" wrapText="1"/>
    </xf>
    <xf numFmtId="0" fontId="22" fillId="0" borderId="0" xfId="2" applyFont="1" applyAlignment="1">
      <alignment vertical="center"/>
    </xf>
    <xf numFmtId="0" fontId="14" fillId="0" borderId="0" xfId="2" applyFont="1" applyAlignment="1">
      <alignment horizontal="left" vertical="center" wrapText="1"/>
    </xf>
    <xf numFmtId="0" fontId="23" fillId="0" borderId="0" xfId="2" applyFont="1" applyAlignment="1">
      <alignment vertical="center"/>
    </xf>
    <xf numFmtId="0" fontId="24" fillId="0" borderId="0" xfId="2" applyFont="1" applyAlignment="1">
      <alignment vertical="center"/>
    </xf>
    <xf numFmtId="0" fontId="17" fillId="9" borderId="46" xfId="2" applyFont="1" applyFill="1" applyBorder="1" applyAlignment="1">
      <alignment vertical="center" wrapText="1"/>
    </xf>
    <xf numFmtId="0" fontId="14" fillId="9" borderId="47" xfId="2" applyFont="1" applyFill="1" applyBorder="1" applyAlignment="1">
      <alignment horizontal="left" vertical="center" wrapText="1"/>
    </xf>
    <xf numFmtId="0" fontId="5" fillId="3" borderId="1" xfId="0" applyFont="1" applyFill="1" applyBorder="1" applyAlignment="1">
      <alignment wrapText="1"/>
    </xf>
    <xf numFmtId="0" fontId="4" fillId="3" borderId="1" xfId="0" applyFont="1" applyFill="1" applyBorder="1" applyAlignment="1">
      <alignment wrapText="1"/>
    </xf>
    <xf numFmtId="0" fontId="4" fillId="5" borderId="48" xfId="0" applyFont="1" applyFill="1" applyBorder="1"/>
    <xf numFmtId="0" fontId="27" fillId="0" borderId="5" xfId="0" applyFont="1" applyBorder="1" applyAlignment="1">
      <alignment horizontal="right" vertical="top" wrapText="1"/>
    </xf>
    <xf numFmtId="0" fontId="28" fillId="0" borderId="7" xfId="0" applyFont="1" applyBorder="1" applyAlignment="1">
      <alignment horizontal="right" vertical="top" wrapText="1"/>
    </xf>
    <xf numFmtId="0" fontId="27" fillId="4" borderId="7" xfId="0" applyFont="1" applyFill="1" applyBorder="1" applyAlignment="1">
      <alignment horizontal="right" vertical="top" wrapText="1"/>
    </xf>
    <xf numFmtId="0" fontId="28" fillId="4" borderId="7" xfId="0" applyFont="1" applyFill="1" applyBorder="1" applyAlignment="1">
      <alignment horizontal="right" vertical="top" wrapText="1"/>
    </xf>
    <xf numFmtId="0" fontId="27" fillId="0" borderId="7" xfId="0" applyFont="1" applyBorder="1" applyAlignment="1">
      <alignment horizontal="right" vertical="top" wrapText="1"/>
    </xf>
    <xf numFmtId="0" fontId="28" fillId="0" borderId="24" xfId="0" applyFont="1" applyBorder="1" applyAlignment="1">
      <alignment horizontal="right" vertical="top" wrapText="1"/>
    </xf>
    <xf numFmtId="0" fontId="0" fillId="0" borderId="23" xfId="0" applyBorder="1"/>
    <xf numFmtId="0" fontId="27" fillId="4" borderId="24" xfId="0" applyFont="1" applyFill="1" applyBorder="1" applyAlignment="1">
      <alignment horizontal="right" vertical="top" wrapText="1"/>
    </xf>
    <xf numFmtId="0" fontId="28" fillId="4" borderId="24" xfId="0" applyFont="1" applyFill="1" applyBorder="1" applyAlignment="1">
      <alignment horizontal="right" vertical="top" wrapText="1"/>
    </xf>
    <xf numFmtId="0" fontId="28" fillId="0" borderId="1" xfId="0" applyFont="1" applyBorder="1" applyAlignment="1">
      <alignment horizontal="right" vertical="top" wrapText="1"/>
    </xf>
    <xf numFmtId="0" fontId="28" fillId="0" borderId="22" xfId="0" applyFont="1" applyBorder="1" applyAlignment="1">
      <alignment horizontal="right" vertical="top" wrapText="1"/>
    </xf>
    <xf numFmtId="0" fontId="27" fillId="0" borderId="24" xfId="0" applyFont="1" applyBorder="1" applyAlignment="1">
      <alignment horizontal="right" vertical="top" wrapText="1"/>
    </xf>
    <xf numFmtId="0" fontId="29" fillId="5" borderId="22" xfId="0" applyFont="1" applyFill="1" applyBorder="1" applyAlignment="1">
      <alignment horizontal="right" vertical="top" wrapText="1"/>
    </xf>
    <xf numFmtId="0" fontId="27" fillId="2" borderId="24" xfId="0" applyFont="1" applyFill="1" applyBorder="1" applyAlignment="1">
      <alignment horizontal="right" vertical="top" wrapText="1"/>
    </xf>
    <xf numFmtId="0" fontId="28" fillId="2" borderId="7" xfId="0" applyFont="1" applyFill="1" applyBorder="1" applyAlignment="1">
      <alignment horizontal="right" vertical="top" wrapText="1"/>
    </xf>
    <xf numFmtId="0" fontId="28" fillId="2" borderId="27" xfId="0" applyFont="1" applyFill="1" applyBorder="1" applyAlignment="1">
      <alignment horizontal="right" vertical="top" wrapText="1"/>
    </xf>
    <xf numFmtId="0" fontId="28" fillId="2" borderId="1" xfId="0" applyFont="1" applyFill="1" applyBorder="1" applyAlignment="1">
      <alignment horizontal="right" vertical="top" wrapText="1"/>
    </xf>
    <xf numFmtId="0" fontId="28" fillId="2" borderId="22" xfId="0" applyFont="1" applyFill="1" applyBorder="1" applyAlignment="1">
      <alignment horizontal="right" vertical="top" wrapText="1"/>
    </xf>
    <xf numFmtId="0" fontId="28" fillId="4" borderId="28" xfId="0" applyFont="1" applyFill="1" applyBorder="1" applyAlignment="1">
      <alignment horizontal="right"/>
    </xf>
    <xf numFmtId="0" fontId="28" fillId="2" borderId="24" xfId="0" applyFont="1" applyFill="1" applyBorder="1" applyAlignment="1">
      <alignment horizontal="right" vertical="top" wrapText="1"/>
    </xf>
    <xf numFmtId="0" fontId="0" fillId="4" borderId="0" xfId="0" applyFill="1"/>
    <xf numFmtId="0" fontId="0" fillId="0" borderId="20" xfId="0" applyBorder="1"/>
    <xf numFmtId="0" fontId="0" fillId="0" borderId="20" xfId="0" applyBorder="1" applyAlignment="1">
      <alignment vertical="center"/>
    </xf>
    <xf numFmtId="0" fontId="28" fillId="4" borderId="1" xfId="0" applyFont="1" applyFill="1" applyBorder="1" applyAlignment="1">
      <alignment horizontal="right" vertical="top" wrapText="1"/>
    </xf>
    <xf numFmtId="0" fontId="28" fillId="4" borderId="25" xfId="0" applyFont="1" applyFill="1" applyBorder="1" applyAlignment="1">
      <alignment horizontal="right" vertical="top" wrapText="1"/>
    </xf>
    <xf numFmtId="0" fontId="28" fillId="4" borderId="50" xfId="0" applyFont="1" applyFill="1" applyBorder="1" applyAlignment="1">
      <alignment horizontal="right" vertical="top" wrapText="1"/>
    </xf>
    <xf numFmtId="0" fontId="8" fillId="6" borderId="9" xfId="0" applyFont="1" applyFill="1" applyBorder="1" applyAlignment="1">
      <alignment horizontal="center"/>
    </xf>
    <xf numFmtId="0" fontId="8" fillId="6" borderId="51" xfId="0" applyFont="1" applyFill="1" applyBorder="1" applyAlignment="1">
      <alignment horizontal="center"/>
    </xf>
    <xf numFmtId="0" fontId="30" fillId="0" borderId="6" xfId="0" applyFont="1" applyBorder="1" applyAlignment="1">
      <alignment horizontal="center"/>
    </xf>
    <xf numFmtId="0" fontId="30" fillId="0" borderId="10" xfId="0" applyFont="1" applyBorder="1" applyAlignment="1">
      <alignment horizontal="center"/>
    </xf>
    <xf numFmtId="0" fontId="30" fillId="0" borderId="18" xfId="0" applyFont="1" applyBorder="1" applyAlignment="1">
      <alignment horizontal="center"/>
    </xf>
    <xf numFmtId="0" fontId="32" fillId="0" borderId="0" xfId="0" applyFont="1"/>
    <xf numFmtId="0" fontId="30" fillId="0" borderId="1" xfId="0" applyFont="1" applyBorder="1" applyAlignment="1">
      <alignment horizontal="center"/>
    </xf>
    <xf numFmtId="0" fontId="30" fillId="0" borderId="32" xfId="0" applyFont="1" applyBorder="1" applyAlignment="1">
      <alignment horizontal="center"/>
    </xf>
    <xf numFmtId="0" fontId="30" fillId="0" borderId="33" xfId="0" applyFont="1" applyBorder="1" applyAlignment="1">
      <alignment horizontal="center"/>
    </xf>
    <xf numFmtId="0" fontId="30" fillId="0" borderId="16" xfId="0" applyFont="1" applyBorder="1" applyAlignment="1">
      <alignment horizontal="center"/>
    </xf>
    <xf numFmtId="0" fontId="30" fillId="0" borderId="11" xfId="0" applyFont="1" applyBorder="1" applyAlignment="1">
      <alignment horizontal="center"/>
    </xf>
    <xf numFmtId="0" fontId="30" fillId="4" borderId="1" xfId="0" applyFont="1" applyFill="1" applyBorder="1" applyAlignment="1">
      <alignment horizontal="center"/>
    </xf>
    <xf numFmtId="0" fontId="30" fillId="4" borderId="11" xfId="0" applyFont="1" applyFill="1" applyBorder="1" applyAlignment="1">
      <alignment horizontal="center"/>
    </xf>
    <xf numFmtId="0" fontId="30" fillId="4" borderId="16" xfId="0" applyFont="1" applyFill="1" applyBorder="1" applyAlignment="1">
      <alignment horizontal="center"/>
    </xf>
    <xf numFmtId="0" fontId="30" fillId="6" borderId="26" xfId="0" applyFont="1" applyFill="1" applyBorder="1" applyAlignment="1">
      <alignment horizontal="center"/>
    </xf>
    <xf numFmtId="0" fontId="31" fillId="0" borderId="0" xfId="0" applyFont="1"/>
    <xf numFmtId="0" fontId="30" fillId="6" borderId="11" xfId="0" applyFont="1" applyFill="1" applyBorder="1" applyAlignment="1">
      <alignment horizontal="center"/>
    </xf>
    <xf numFmtId="0" fontId="30" fillId="0" borderId="26" xfId="0" applyFont="1" applyBorder="1" applyAlignment="1">
      <alignment horizontal="center"/>
    </xf>
    <xf numFmtId="0" fontId="30" fillId="0" borderId="25" xfId="0" applyFont="1" applyBorder="1" applyAlignment="1">
      <alignment horizontal="center"/>
    </xf>
    <xf numFmtId="0" fontId="32" fillId="0" borderId="32" xfId="0" applyFont="1" applyBorder="1"/>
    <xf numFmtId="0" fontId="30" fillId="4" borderId="25" xfId="0" applyFont="1" applyFill="1" applyBorder="1" applyAlignment="1">
      <alignment horizontal="center"/>
    </xf>
    <xf numFmtId="0" fontId="30" fillId="4" borderId="26" xfId="0" applyFont="1" applyFill="1" applyBorder="1" applyAlignment="1">
      <alignment horizontal="center"/>
    </xf>
    <xf numFmtId="0" fontId="33" fillId="0" borderId="0" xfId="1" applyFont="1" applyFill="1" applyBorder="1" applyAlignment="1">
      <alignment horizontal="justify" vertical="center"/>
    </xf>
    <xf numFmtId="0" fontId="30" fillId="4" borderId="25"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26" xfId="0" applyFont="1" applyFill="1" applyBorder="1" applyAlignment="1">
      <alignment horizontal="center" vertical="center"/>
    </xf>
    <xf numFmtId="0" fontId="32" fillId="0" borderId="0" xfId="0" applyFont="1" applyAlignment="1">
      <alignment vertical="center"/>
    </xf>
    <xf numFmtId="0" fontId="34" fillId="5" borderId="23" xfId="0" applyFont="1" applyFill="1" applyBorder="1"/>
    <xf numFmtId="0" fontId="34" fillId="5" borderId="19" xfId="0" applyFont="1" applyFill="1" applyBorder="1"/>
    <xf numFmtId="0" fontId="30" fillId="5" borderId="16" xfId="0" applyFont="1" applyFill="1" applyBorder="1" applyAlignment="1">
      <alignment horizontal="center"/>
    </xf>
    <xf numFmtId="0" fontId="27" fillId="5" borderId="13" xfId="0" applyFont="1" applyFill="1" applyBorder="1" applyAlignment="1">
      <alignment horizontal="center" vertical="center"/>
    </xf>
    <xf numFmtId="0" fontId="30" fillId="4" borderId="31" xfId="0" applyFont="1" applyFill="1" applyBorder="1" applyAlignment="1">
      <alignment horizontal="center"/>
    </xf>
    <xf numFmtId="0" fontId="30" fillId="4" borderId="34" xfId="0" applyFont="1" applyFill="1" applyBorder="1" applyAlignment="1">
      <alignment horizontal="center"/>
    </xf>
    <xf numFmtId="0" fontId="30" fillId="0" borderId="25" xfId="0" applyFont="1" applyBorder="1" applyAlignment="1">
      <alignment horizontal="center" vertical="center"/>
    </xf>
    <xf numFmtId="0" fontId="30" fillId="0" borderId="1" xfId="0" applyFont="1" applyBorder="1" applyAlignment="1">
      <alignment horizontal="center" vertical="center"/>
    </xf>
    <xf numFmtId="0" fontId="30" fillId="0" borderId="26" xfId="0" applyFont="1" applyBorder="1" applyAlignment="1">
      <alignment horizontal="center" vertical="center"/>
    </xf>
    <xf numFmtId="0" fontId="30" fillId="4" borderId="35" xfId="0" applyFont="1" applyFill="1" applyBorder="1" applyAlignment="1">
      <alignment horizontal="center"/>
    </xf>
    <xf numFmtId="0" fontId="32" fillId="4" borderId="1" xfId="0" applyFont="1" applyFill="1" applyBorder="1"/>
    <xf numFmtId="0" fontId="34" fillId="5" borderId="16" xfId="0" applyFont="1" applyFill="1" applyBorder="1"/>
    <xf numFmtId="0" fontId="30" fillId="2" borderId="25"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26" xfId="0" applyFont="1" applyFill="1" applyBorder="1" applyAlignment="1">
      <alignment horizontal="center" vertical="center"/>
    </xf>
    <xf numFmtId="0" fontId="32" fillId="0" borderId="1" xfId="0" applyFont="1" applyBorder="1"/>
    <xf numFmtId="0" fontId="28" fillId="4" borderId="9" xfId="0" applyFont="1" applyFill="1" applyBorder="1" applyAlignment="1">
      <alignment horizontal="right" vertical="top" wrapText="1"/>
    </xf>
    <xf numFmtId="0" fontId="30" fillId="4" borderId="9" xfId="0" applyFont="1" applyFill="1" applyBorder="1" applyAlignment="1">
      <alignment horizontal="center"/>
    </xf>
    <xf numFmtId="0" fontId="30" fillId="0" borderId="30" xfId="0" applyFont="1" applyBorder="1" applyAlignment="1">
      <alignment horizontal="center"/>
    </xf>
    <xf numFmtId="0" fontId="30" fillId="6" borderId="1" xfId="0" applyFont="1" applyFill="1" applyBorder="1" applyAlignment="1">
      <alignment horizontal="center"/>
    </xf>
    <xf numFmtId="0" fontId="32" fillId="0" borderId="27" xfId="0" applyFont="1" applyBorder="1"/>
    <xf numFmtId="0" fontId="28" fillId="0" borderId="53" xfId="0" applyFont="1" applyBorder="1" applyAlignment="1">
      <alignment horizontal="right" vertical="top" wrapText="1"/>
    </xf>
    <xf numFmtId="0" fontId="9" fillId="4" borderId="13" xfId="0" applyFont="1" applyFill="1" applyBorder="1" applyAlignment="1">
      <alignment horizontal="center" vertical="center" wrapText="1"/>
    </xf>
    <xf numFmtId="0" fontId="7" fillId="0" borderId="5" xfId="0" applyFont="1" applyBorder="1" applyAlignment="1">
      <alignment horizontal="right" vertical="top" wrapText="1"/>
    </xf>
    <xf numFmtId="0" fontId="8" fillId="0" borderId="10" xfId="0" applyFont="1" applyBorder="1" applyAlignment="1">
      <alignment horizontal="center"/>
    </xf>
    <xf numFmtId="0" fontId="8" fillId="0" borderId="33" xfId="0" applyFont="1" applyBorder="1" applyAlignment="1">
      <alignment horizontal="center"/>
    </xf>
    <xf numFmtId="0" fontId="8" fillId="0" borderId="11" xfId="0" applyFont="1" applyBorder="1" applyAlignment="1">
      <alignment horizontal="center"/>
    </xf>
    <xf numFmtId="0" fontId="8" fillId="0" borderId="26" xfId="0" applyFont="1" applyBorder="1" applyAlignment="1">
      <alignment horizontal="center"/>
    </xf>
    <xf numFmtId="0" fontId="8" fillId="4" borderId="26" xfId="0" applyFont="1" applyFill="1" applyBorder="1" applyAlignment="1">
      <alignment horizontal="center"/>
    </xf>
    <xf numFmtId="0" fontId="8" fillId="4" borderId="26" xfId="0" applyFont="1" applyFill="1" applyBorder="1" applyAlignment="1">
      <alignment horizontal="center" vertical="center"/>
    </xf>
    <xf numFmtId="0" fontId="0" fillId="0" borderId="1" xfId="0" applyBorder="1" applyAlignment="1">
      <alignment horizontal="center"/>
    </xf>
    <xf numFmtId="0" fontId="8" fillId="0" borderId="31" xfId="0" applyFont="1" applyBorder="1" applyAlignment="1">
      <alignment horizontal="center"/>
    </xf>
    <xf numFmtId="0" fontId="4" fillId="5" borderId="32" xfId="0" applyFont="1" applyFill="1" applyBorder="1"/>
    <xf numFmtId="0" fontId="4" fillId="5" borderId="33" xfId="0" applyFont="1" applyFill="1" applyBorder="1"/>
    <xf numFmtId="0" fontId="4" fillId="5" borderId="54" xfId="0" applyFont="1" applyFill="1" applyBorder="1"/>
    <xf numFmtId="0" fontId="8" fillId="0" borderId="26" xfId="0" applyFont="1" applyBorder="1" applyAlignment="1">
      <alignment horizontal="center" vertical="center"/>
    </xf>
    <xf numFmtId="0" fontId="8" fillId="4" borderId="35" xfId="0" applyFont="1" applyFill="1" applyBorder="1" applyAlignment="1">
      <alignment horizontal="center"/>
    </xf>
    <xf numFmtId="0" fontId="28" fillId="4" borderId="27" xfId="0" applyFont="1" applyFill="1" applyBorder="1" applyAlignment="1">
      <alignment horizontal="right" wrapText="1"/>
    </xf>
    <xf numFmtId="0" fontId="0" fillId="4" borderId="1" xfId="0" applyFill="1" applyBorder="1"/>
    <xf numFmtId="0" fontId="8" fillId="2" borderId="26" xfId="0" applyFont="1" applyFill="1" applyBorder="1" applyAlignment="1">
      <alignment horizontal="center" vertical="center"/>
    </xf>
    <xf numFmtId="0" fontId="0" fillId="0" borderId="1" xfId="0" applyBorder="1"/>
    <xf numFmtId="0" fontId="0" fillId="0" borderId="3" xfId="0" applyBorder="1" applyAlignment="1">
      <alignment vertical="center"/>
    </xf>
    <xf numFmtId="0" fontId="8" fillId="6" borderId="33" xfId="0" applyFont="1" applyFill="1" applyBorder="1" applyAlignment="1">
      <alignment horizontal="center"/>
    </xf>
    <xf numFmtId="0" fontId="27" fillId="2" borderId="7" xfId="0" applyFont="1" applyFill="1" applyBorder="1" applyAlignment="1">
      <alignment horizontal="right" vertical="top" wrapText="1"/>
    </xf>
    <xf numFmtId="0" fontId="4" fillId="3" borderId="26" xfId="0" applyFont="1" applyFill="1" applyBorder="1" applyAlignment="1">
      <alignment wrapText="1"/>
    </xf>
    <xf numFmtId="0" fontId="5" fillId="3" borderId="26" xfId="0" applyFont="1" applyFill="1" applyBorder="1" applyAlignment="1">
      <alignment wrapText="1"/>
    </xf>
    <xf numFmtId="0" fontId="3" fillId="2" borderId="3" xfId="0" applyFont="1" applyFill="1" applyBorder="1"/>
    <xf numFmtId="0" fontId="3" fillId="2" borderId="3" xfId="0" applyFont="1" applyFill="1" applyBorder="1" applyAlignment="1">
      <alignment horizontal="center"/>
    </xf>
    <xf numFmtId="0" fontId="4" fillId="3" borderId="26" xfId="0" applyFont="1" applyFill="1" applyBorder="1"/>
    <xf numFmtId="0" fontId="35" fillId="0" borderId="7" xfId="0" applyFont="1" applyBorder="1" applyAlignment="1">
      <alignment horizontal="right" vertical="top" wrapText="1"/>
    </xf>
    <xf numFmtId="0" fontId="7" fillId="4" borderId="7" xfId="0" applyFont="1" applyFill="1" applyBorder="1" applyAlignment="1">
      <alignment horizontal="right" vertical="top" wrapText="1"/>
    </xf>
    <xf numFmtId="0" fontId="35" fillId="4" borderId="7" xfId="0" applyFont="1" applyFill="1" applyBorder="1" applyAlignment="1">
      <alignment horizontal="right" vertical="top" wrapText="1"/>
    </xf>
    <xf numFmtId="0" fontId="7" fillId="0" borderId="7" xfId="0" applyFont="1" applyBorder="1" applyAlignment="1">
      <alignment horizontal="right" vertical="top" wrapText="1"/>
    </xf>
    <xf numFmtId="0" fontId="8" fillId="6" borderId="1" xfId="0" applyFont="1" applyFill="1" applyBorder="1" applyAlignment="1">
      <alignment horizontal="center"/>
    </xf>
    <xf numFmtId="0" fontId="35" fillId="0" borderId="24" xfId="0" applyFont="1" applyBorder="1" applyAlignment="1">
      <alignment horizontal="right" vertical="top" wrapText="1"/>
    </xf>
    <xf numFmtId="0" fontId="8" fillId="6" borderId="25" xfId="0" applyFont="1" applyFill="1" applyBorder="1" applyAlignment="1">
      <alignment horizontal="center"/>
    </xf>
    <xf numFmtId="0" fontId="7" fillId="4" borderId="24" xfId="0" applyFont="1" applyFill="1" applyBorder="1" applyAlignment="1">
      <alignment horizontal="right" vertical="top" wrapText="1"/>
    </xf>
    <xf numFmtId="0" fontId="35" fillId="4" borderId="24" xfId="0" applyFont="1" applyFill="1" applyBorder="1" applyAlignment="1">
      <alignment horizontal="right" vertical="top" wrapText="1"/>
    </xf>
    <xf numFmtId="0" fontId="7" fillId="0" borderId="24" xfId="0" applyFont="1" applyBorder="1" applyAlignment="1">
      <alignment horizontal="right" vertical="top" wrapText="1"/>
    </xf>
    <xf numFmtId="0" fontId="8" fillId="6" borderId="26" xfId="0" applyFont="1" applyFill="1" applyBorder="1" applyAlignment="1">
      <alignment horizontal="center"/>
    </xf>
    <xf numFmtId="0" fontId="8" fillId="10" borderId="25" xfId="0" applyFont="1" applyFill="1" applyBorder="1" applyAlignment="1">
      <alignment horizontal="center"/>
    </xf>
    <xf numFmtId="0" fontId="8" fillId="6" borderId="1" xfId="0" applyFont="1" applyFill="1" applyBorder="1" applyAlignment="1">
      <alignment horizontal="center" vertical="center"/>
    </xf>
    <xf numFmtId="0" fontId="35" fillId="0" borderId="22" xfId="0" applyFont="1" applyBorder="1" applyAlignment="1">
      <alignment horizontal="right" vertical="top" wrapText="1"/>
    </xf>
    <xf numFmtId="0" fontId="8" fillId="0" borderId="19" xfId="0" applyFont="1" applyBorder="1" applyAlignment="1">
      <alignment horizontal="center"/>
    </xf>
    <xf numFmtId="0" fontId="7" fillId="2" borderId="24" xfId="0" applyFont="1" applyFill="1" applyBorder="1" applyAlignment="1">
      <alignment horizontal="right" vertical="top" wrapText="1"/>
    </xf>
    <xf numFmtId="0" fontId="35" fillId="2" borderId="7" xfId="0" applyFont="1" applyFill="1" applyBorder="1" applyAlignment="1">
      <alignment horizontal="right" vertical="top" wrapText="1"/>
    </xf>
    <xf numFmtId="0" fontId="8" fillId="2" borderId="1" xfId="0" applyFont="1" applyFill="1" applyBorder="1" applyAlignment="1">
      <alignment horizontal="center"/>
    </xf>
    <xf numFmtId="0" fontId="8" fillId="2" borderId="11" xfId="0" applyFont="1" applyFill="1" applyBorder="1" applyAlignment="1">
      <alignment horizontal="center"/>
    </xf>
    <xf numFmtId="0" fontId="35" fillId="4" borderId="27" xfId="0" applyFont="1" applyFill="1" applyBorder="1" applyAlignment="1">
      <alignment horizontal="right" wrapText="1"/>
    </xf>
    <xf numFmtId="0" fontId="35" fillId="4" borderId="28" xfId="0" applyFont="1" applyFill="1" applyBorder="1" applyAlignment="1">
      <alignment horizontal="right" wrapText="1"/>
    </xf>
    <xf numFmtId="0" fontId="35" fillId="4" borderId="28" xfId="0" applyFont="1" applyFill="1" applyBorder="1" applyAlignment="1">
      <alignment horizontal="right"/>
    </xf>
    <xf numFmtId="0" fontId="8" fillId="11" borderId="1" xfId="0" applyFont="1" applyFill="1" applyBorder="1" applyAlignment="1">
      <alignment horizontal="center"/>
    </xf>
    <xf numFmtId="0" fontId="35" fillId="2" borderId="24" xfId="0" applyFont="1" applyFill="1" applyBorder="1" applyAlignment="1">
      <alignment horizontal="right" vertical="top" wrapText="1"/>
    </xf>
    <xf numFmtId="0" fontId="35" fillId="4" borderId="27" xfId="0" applyFont="1" applyFill="1" applyBorder="1" applyAlignment="1">
      <alignment horizontal="right" vertical="top" wrapText="1"/>
    </xf>
    <xf numFmtId="0" fontId="35" fillId="4" borderId="1" xfId="0" applyFont="1" applyFill="1" applyBorder="1" applyAlignment="1">
      <alignment horizontal="right" vertical="top" wrapText="1"/>
    </xf>
    <xf numFmtId="0" fontId="35" fillId="4" borderId="9" xfId="0" applyFont="1" applyFill="1" applyBorder="1" applyAlignment="1">
      <alignment horizontal="right" vertical="top" wrapText="1"/>
    </xf>
    <xf numFmtId="0" fontId="8" fillId="0" borderId="11" xfId="0" applyFont="1" applyBorder="1" applyAlignment="1">
      <alignment horizontal="center" vertical="center"/>
    </xf>
    <xf numFmtId="0" fontId="8" fillId="6" borderId="55" xfId="0" applyFont="1" applyFill="1" applyBorder="1" applyAlignment="1">
      <alignment horizontal="center"/>
    </xf>
    <xf numFmtId="0" fontId="8" fillId="0" borderId="3" xfId="0" applyFont="1" applyBorder="1" applyAlignment="1">
      <alignment horizontal="center" vertical="center"/>
    </xf>
    <xf numFmtId="0" fontId="25" fillId="0" borderId="36" xfId="2" applyFont="1" applyBorder="1" applyAlignment="1">
      <alignment horizontal="left" vertical="center" wrapText="1"/>
    </xf>
    <xf numFmtId="0" fontId="26" fillId="0" borderId="37" xfId="2" applyFont="1" applyBorder="1" applyAlignment="1">
      <alignment horizontal="left" vertical="center" wrapText="1"/>
    </xf>
    <xf numFmtId="0" fontId="16" fillId="7" borderId="38" xfId="2" applyFont="1" applyFill="1" applyBorder="1" applyAlignment="1">
      <alignment horizontal="center" vertical="center" wrapText="1"/>
    </xf>
    <xf numFmtId="0" fontId="16" fillId="7" borderId="39" xfId="2"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9" fillId="4"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0" borderId="0" xfId="0" applyFont="1" applyAlignment="1">
      <alignment horizontal="center" vertical="center" wrapText="1"/>
    </xf>
    <xf numFmtId="0" fontId="9" fillId="2" borderId="2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0" fillId="0" borderId="20" xfId="0" applyBorder="1" applyAlignment="1">
      <alignment horizontal="center" wrapText="1"/>
    </xf>
    <xf numFmtId="0" fontId="32" fillId="0" borderId="20" xfId="0" applyFont="1" applyBorder="1" applyAlignment="1">
      <alignment horizontal="center" wrapText="1"/>
    </xf>
    <xf numFmtId="0" fontId="31" fillId="4" borderId="24"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5" xfId="0" applyFont="1" applyBorder="1" applyAlignment="1">
      <alignment horizontal="center" vertical="center" wrapText="1"/>
    </xf>
    <xf numFmtId="0" fontId="9" fillId="4" borderId="49"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27" fillId="0" borderId="7" xfId="0" applyFont="1" applyFill="1" applyBorder="1" applyAlignment="1">
      <alignment horizontal="right" vertical="top" wrapText="1"/>
    </xf>
    <xf numFmtId="0" fontId="27" fillId="0" borderId="24" xfId="0" applyFont="1" applyFill="1" applyBorder="1" applyAlignment="1">
      <alignment horizontal="right" vertical="top" wrapText="1"/>
    </xf>
    <xf numFmtId="0" fontId="7" fillId="0" borderId="7" xfId="0" applyFont="1" applyFill="1" applyBorder="1" applyAlignment="1">
      <alignment horizontal="right" vertical="top" wrapText="1"/>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cellXfs>
  <cellStyles count="7">
    <cellStyle name="Hyperlink" xfId="1" builtinId="8"/>
    <cellStyle name="Hyperlink 2" xfId="4" xr:uid="{6D871161-F9DA-4FED-8FC4-08105BDF7BF7}"/>
    <cellStyle name="Normal" xfId="0" builtinId="0"/>
    <cellStyle name="Normal 2" xfId="2" xr:uid="{8DB10754-DB9D-4CEE-BBDB-372F4151A77F}"/>
    <cellStyle name="Normal 2 2" xfId="3" xr:uid="{21927348-CAD2-4D10-84A4-BD83847D033C}"/>
    <cellStyle name="Normal 3" xfId="5" xr:uid="{1B0D8F88-D638-4BFD-A809-AD410EBA5F16}"/>
    <cellStyle name="Normal 4" xfId="6" xr:uid="{7FF99197-6C47-4E28-856D-DDB0B7119DCB}"/>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josefine_lynggaard_reach-initiative_org/Documents/REACH%20Josefine/Cash/2.%20Programming/JMMI%20-%20Initiative%20Conjointe%20des%20Suivies%20des%20March&#233;s/10_22/REACH_RCA_Base_de_donn&#233;es_Suivi_des_march&#233;s_Octobre_2022_Formules_JRL.xlsx?5327BD5D" TargetMode="External"/><Relationship Id="rId1" Type="http://schemas.openxmlformats.org/officeDocument/2006/relationships/externalLinkPath" Target="file:///\\5327BD5D\REACH_RCA_Base_de_donn&#233;es_Suivi_des_march&#233;s_Octobre_2022_Formules_JR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sefine.lynggaard/Downloads/REACH_RCA_Base_de_donnees_Suivi_des_marches_Septembr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onnées nettoyées"/>
      <sheetName val="Cotations"/>
      <sheetName val="Prix Min-Max"/>
      <sheetName val="Prix médians"/>
      <sheetName val="Coût médian du PMAS"/>
      <sheetName val="Comparaison Septembre - Octobre"/>
      <sheetName val="Evolution catégories PMAS"/>
      <sheetName val="Evolution tous produits"/>
      <sheetName val="Retard acheminement"/>
      <sheetName val="Questionnaire KOBO"/>
      <sheetName val="Choix KOB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onnées nettoyées"/>
      <sheetName val="Cotations"/>
      <sheetName val="Prix Min-Max"/>
      <sheetName val="Prix médians"/>
      <sheetName val="Coût médian du PMAS"/>
      <sheetName val="Comparaison Août - Septembre"/>
      <sheetName val="Evolution catégories PMAS"/>
      <sheetName val="Evolution tous produits"/>
      <sheetName val="Retard acheminement"/>
      <sheetName val="Indicateurs"/>
      <sheetName val="Questionnaire KOBO"/>
      <sheetName val="Choix KO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resources/view-resource/?id=5134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A1562-0D98-42ED-BF5D-C494374AE0CC}">
  <dimension ref="A1:G21"/>
  <sheetViews>
    <sheetView tabSelected="1" topLeftCell="A5" zoomScale="80" zoomScaleNormal="80" workbookViewId="0">
      <selection activeCell="B6" sqref="B6"/>
    </sheetView>
  </sheetViews>
  <sheetFormatPr defaultColWidth="9.08984375" defaultRowHeight="14" x14ac:dyDescent="0.35"/>
  <cols>
    <col min="1" max="1" width="38.1796875" style="53" customWidth="1"/>
    <col min="2" max="2" width="127.36328125" style="71" customWidth="1"/>
    <col min="3" max="3" width="36.81640625" style="53" customWidth="1"/>
    <col min="4" max="4" width="9.08984375" style="53"/>
    <col min="5" max="5" width="11.81640625" style="53" customWidth="1"/>
    <col min="6" max="16384" width="9.08984375" style="53"/>
  </cols>
  <sheetData>
    <row r="1" spans="1:7" ht="63" customHeight="1" thickBot="1" x14ac:dyDescent="0.4">
      <c r="A1" s="211" t="s">
        <v>179</v>
      </c>
      <c r="B1" s="212"/>
    </row>
    <row r="2" spans="1:7" ht="21" customHeight="1" thickBot="1" x14ac:dyDescent="0.4">
      <c r="A2" s="213"/>
      <c r="B2" s="214"/>
      <c r="C2" s="54"/>
    </row>
    <row r="3" spans="1:7" ht="124" customHeight="1" thickBot="1" x14ac:dyDescent="0.4">
      <c r="A3" s="55" t="s">
        <v>154</v>
      </c>
      <c r="B3" s="56" t="s">
        <v>180</v>
      </c>
      <c r="C3" s="71"/>
    </row>
    <row r="4" spans="1:7" ht="313.5" customHeight="1" thickBot="1" x14ac:dyDescent="0.4">
      <c r="A4" s="55" t="s">
        <v>382</v>
      </c>
      <c r="B4" s="57" t="s">
        <v>381</v>
      </c>
      <c r="C4" s="58"/>
      <c r="E4" s="58"/>
    </row>
    <row r="5" spans="1:7" ht="72" customHeight="1" thickBot="1" x14ac:dyDescent="0.4">
      <c r="A5" s="55" t="s">
        <v>167</v>
      </c>
      <c r="B5" s="57" t="s">
        <v>168</v>
      </c>
      <c r="C5" s="58"/>
    </row>
    <row r="6" spans="1:7" ht="29.5" customHeight="1" thickBot="1" x14ac:dyDescent="0.4">
      <c r="A6" s="55" t="s">
        <v>155</v>
      </c>
      <c r="B6" s="56" t="s">
        <v>156</v>
      </c>
      <c r="F6" s="58"/>
    </row>
    <row r="7" spans="1:7" ht="99" customHeight="1" thickBot="1" x14ac:dyDescent="0.4">
      <c r="A7" s="59" t="s">
        <v>157</v>
      </c>
      <c r="B7" s="56" t="s">
        <v>181</v>
      </c>
      <c r="C7" s="73"/>
      <c r="F7" s="58"/>
      <c r="G7" s="61"/>
    </row>
    <row r="8" spans="1:7" ht="22.5" customHeight="1" thickBot="1" x14ac:dyDescent="0.4">
      <c r="A8" s="59" t="s">
        <v>165</v>
      </c>
      <c r="B8" s="56">
        <v>24</v>
      </c>
      <c r="C8" s="60"/>
      <c r="G8" s="61"/>
    </row>
    <row r="9" spans="1:7" ht="36" customHeight="1" thickBot="1" x14ac:dyDescent="0.4">
      <c r="A9" s="59" t="s">
        <v>158</v>
      </c>
      <c r="B9" s="62" t="s">
        <v>166</v>
      </c>
      <c r="G9" s="61"/>
    </row>
    <row r="10" spans="1:7" ht="36" customHeight="1" thickBot="1" x14ac:dyDescent="0.4">
      <c r="A10" s="59" t="s">
        <v>159</v>
      </c>
      <c r="B10" s="62" t="s">
        <v>160</v>
      </c>
      <c r="G10" s="61"/>
    </row>
    <row r="11" spans="1:7" ht="23.5" customHeight="1" thickBot="1" x14ac:dyDescent="0.4">
      <c r="A11" s="59" t="s">
        <v>161</v>
      </c>
      <c r="B11" s="63" t="s">
        <v>162</v>
      </c>
      <c r="G11" s="61"/>
    </row>
    <row r="12" spans="1:7" s="64" customFormat="1" ht="16.75" customHeight="1" thickBot="1" x14ac:dyDescent="0.4">
      <c r="B12" s="65"/>
    </row>
    <row r="13" spans="1:7" ht="21.65" customHeight="1" thickBot="1" x14ac:dyDescent="0.4">
      <c r="A13" s="66" t="s">
        <v>163</v>
      </c>
      <c r="B13" s="67" t="s">
        <v>164</v>
      </c>
      <c r="G13" s="61"/>
    </row>
    <row r="14" spans="1:7" ht="35.4" customHeight="1" thickBot="1" x14ac:dyDescent="0.4">
      <c r="A14" s="74" t="s">
        <v>172</v>
      </c>
      <c r="B14" s="75" t="s">
        <v>173</v>
      </c>
      <c r="G14" s="61"/>
    </row>
    <row r="15" spans="1:7" ht="35.4" customHeight="1" thickBot="1" x14ac:dyDescent="0.4">
      <c r="A15" s="74" t="s">
        <v>233</v>
      </c>
      <c r="B15" s="75" t="s">
        <v>174</v>
      </c>
      <c r="G15" s="61"/>
    </row>
    <row r="16" spans="1:7" ht="35.4" customHeight="1" thickBot="1" x14ac:dyDescent="0.4">
      <c r="A16" s="74" t="s">
        <v>171</v>
      </c>
      <c r="B16" s="75" t="s">
        <v>169</v>
      </c>
      <c r="G16" s="61"/>
    </row>
    <row r="17" spans="1:7" ht="35.4" customHeight="1" thickBot="1" x14ac:dyDescent="0.4">
      <c r="A17" s="74" t="s">
        <v>234</v>
      </c>
      <c r="B17" s="75" t="s">
        <v>170</v>
      </c>
      <c r="G17" s="61"/>
    </row>
    <row r="18" spans="1:7" ht="35.4" customHeight="1" thickBot="1" x14ac:dyDescent="0.4">
      <c r="A18" s="74" t="s">
        <v>177</v>
      </c>
      <c r="B18" s="75" t="s">
        <v>176</v>
      </c>
      <c r="G18" s="61"/>
    </row>
    <row r="19" spans="1:7" ht="35.4" customHeight="1" thickBot="1" x14ac:dyDescent="0.4">
      <c r="A19" s="68" t="s">
        <v>235</v>
      </c>
      <c r="B19" s="69" t="s">
        <v>175</v>
      </c>
      <c r="G19" s="61"/>
    </row>
    <row r="20" spans="1:7" ht="15.5" thickTop="1" x14ac:dyDescent="0.35">
      <c r="A20" s="70"/>
    </row>
    <row r="21" spans="1:7" ht="15" x14ac:dyDescent="0.35">
      <c r="A21" s="72"/>
    </row>
  </sheetData>
  <mergeCells count="2">
    <mergeCell ref="A1:B1"/>
    <mergeCell ref="A2:B2"/>
  </mergeCells>
  <hyperlinks>
    <hyperlink ref="B11" r:id="rId1" xr:uid="{4A14EFA4-3C49-4A28-BFF7-E09098DFF3C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E596-C8AC-47B8-A210-D38928AA2372}">
  <dimension ref="A1:VX254"/>
  <sheetViews>
    <sheetView zoomScale="90" zoomScaleNormal="90" workbookViewId="0">
      <pane xSplit="1" ySplit="1" topLeftCell="E224" activePane="bottomRight" state="frozen"/>
      <selection pane="topRight" activeCell="B1" sqref="B1"/>
      <selection pane="bottomLeft" activeCell="A2" sqref="A2"/>
      <selection pane="bottomRight" activeCell="K32" sqref="K32:K33"/>
    </sheetView>
  </sheetViews>
  <sheetFormatPr defaultRowHeight="14.5" x14ac:dyDescent="0.35"/>
  <cols>
    <col min="1" max="1" width="43.453125" style="10" customWidth="1"/>
    <col min="2" max="2" width="11" customWidth="1"/>
    <col min="3" max="9" width="11" style="1" customWidth="1"/>
    <col min="10" max="10" width="13.81640625" style="1" customWidth="1"/>
    <col min="11" max="11" width="26" customWidth="1"/>
    <col min="12" max="12" width="19.1796875" customWidth="1"/>
    <col min="13" max="13" width="21.81640625" customWidth="1"/>
    <col min="18" max="19" width="9.81640625" customWidth="1"/>
  </cols>
  <sheetData>
    <row r="1" spans="1:596" s="2" customFormat="1" ht="40.5" thickBot="1" x14ac:dyDescent="0.4">
      <c r="A1" s="15" t="s">
        <v>383</v>
      </c>
      <c r="B1" s="178"/>
      <c r="C1" s="179"/>
      <c r="D1" s="179"/>
      <c r="E1" s="179"/>
      <c r="F1" s="179"/>
      <c r="G1" s="179"/>
      <c r="H1" s="179"/>
      <c r="I1" s="179"/>
      <c r="J1" s="4"/>
      <c r="K1" s="5"/>
      <c r="L1" t="s">
        <v>13</v>
      </c>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row>
    <row r="2" spans="1:596" x14ac:dyDescent="0.35">
      <c r="A2" s="16" t="s">
        <v>0</v>
      </c>
      <c r="B2" s="24" t="s">
        <v>618</v>
      </c>
      <c r="C2" s="24" t="s">
        <v>619</v>
      </c>
      <c r="D2" s="24" t="s">
        <v>620</v>
      </c>
      <c r="E2" s="24" t="s">
        <v>621</v>
      </c>
      <c r="F2" s="24" t="s">
        <v>622</v>
      </c>
      <c r="G2" s="24" t="s">
        <v>623</v>
      </c>
      <c r="H2" s="24" t="s">
        <v>624</v>
      </c>
      <c r="I2" s="24" t="s">
        <v>625</v>
      </c>
      <c r="J2" s="217" t="s">
        <v>9</v>
      </c>
      <c r="K2" s="217" t="s">
        <v>119</v>
      </c>
    </row>
    <row r="3" spans="1:596" x14ac:dyDescent="0.35">
      <c r="A3" s="17" t="s">
        <v>2</v>
      </c>
      <c r="B3" s="27">
        <v>8</v>
      </c>
      <c r="C3" s="27">
        <v>8</v>
      </c>
      <c r="D3" s="27">
        <v>8</v>
      </c>
      <c r="E3" s="27">
        <v>8</v>
      </c>
      <c r="F3" s="27">
        <v>8</v>
      </c>
      <c r="G3" s="27">
        <v>8</v>
      </c>
      <c r="H3" s="27">
        <v>8</v>
      </c>
      <c r="I3" s="27">
        <v>8</v>
      </c>
      <c r="J3" s="218"/>
      <c r="K3" s="220"/>
    </row>
    <row r="4" spans="1:596" x14ac:dyDescent="0.35">
      <c r="A4" s="18" t="s">
        <v>3</v>
      </c>
      <c r="B4" s="25" t="s">
        <v>71</v>
      </c>
      <c r="C4" s="39" t="s">
        <v>12</v>
      </c>
      <c r="D4" s="39" t="s">
        <v>12</v>
      </c>
      <c r="E4" s="39" t="s">
        <v>71</v>
      </c>
      <c r="F4" s="39" t="s">
        <v>12</v>
      </c>
      <c r="G4" s="39" t="s">
        <v>71</v>
      </c>
      <c r="H4" s="180" t="s">
        <v>71</v>
      </c>
      <c r="I4" s="180" t="s">
        <v>12</v>
      </c>
      <c r="J4" s="218"/>
      <c r="K4" s="220"/>
    </row>
    <row r="5" spans="1:596" ht="28.5" x14ac:dyDescent="0.35">
      <c r="A5" s="18" t="s">
        <v>4</v>
      </c>
      <c r="B5" s="25" t="s">
        <v>85</v>
      </c>
      <c r="C5" s="25" t="s">
        <v>85</v>
      </c>
      <c r="D5" s="39" t="s">
        <v>617</v>
      </c>
      <c r="E5" s="39" t="s">
        <v>617</v>
      </c>
      <c r="F5" s="39" t="s">
        <v>615</v>
      </c>
      <c r="G5" s="39" t="s">
        <v>626</v>
      </c>
      <c r="H5" s="176" t="s">
        <v>616</v>
      </c>
      <c r="I5" s="176" t="s">
        <v>616</v>
      </c>
      <c r="J5" s="218"/>
      <c r="K5" s="220"/>
    </row>
    <row r="6" spans="1:596" ht="15" thickBot="1" x14ac:dyDescent="0.4">
      <c r="A6" s="19" t="s">
        <v>1</v>
      </c>
      <c r="B6" s="26" t="s">
        <v>627</v>
      </c>
      <c r="C6" s="26" t="s">
        <v>627</v>
      </c>
      <c r="D6" s="26" t="s">
        <v>627</v>
      </c>
      <c r="E6" s="26" t="s">
        <v>627</v>
      </c>
      <c r="F6" s="26" t="s">
        <v>627</v>
      </c>
      <c r="G6" s="26" t="s">
        <v>627</v>
      </c>
      <c r="H6" s="26" t="s">
        <v>627</v>
      </c>
      <c r="I6" s="26" t="s">
        <v>627</v>
      </c>
      <c r="J6" s="219"/>
      <c r="K6" s="221"/>
    </row>
    <row r="7" spans="1:596" ht="18.5" thickBot="1" x14ac:dyDescent="0.4">
      <c r="A7" s="23" t="s">
        <v>5</v>
      </c>
      <c r="B7" s="40"/>
      <c r="C7" s="40"/>
      <c r="D7" s="40"/>
      <c r="E7" s="40"/>
      <c r="F7" s="40"/>
      <c r="G7" s="40"/>
      <c r="H7" s="20"/>
      <c r="I7" s="20"/>
      <c r="J7" s="21"/>
      <c r="K7" s="22"/>
    </row>
    <row r="8" spans="1:596" ht="54" customHeight="1" x14ac:dyDescent="0.35">
      <c r="A8" s="155" t="s">
        <v>628</v>
      </c>
      <c r="B8" s="31"/>
      <c r="C8" s="31"/>
      <c r="D8" s="31"/>
      <c r="E8" s="31"/>
      <c r="F8" s="31"/>
      <c r="G8" s="31"/>
      <c r="H8" s="156"/>
      <c r="I8" s="156"/>
      <c r="J8" s="9"/>
      <c r="K8" s="222" t="s">
        <v>629</v>
      </c>
    </row>
    <row r="9" spans="1:596" x14ac:dyDescent="0.35">
      <c r="A9" s="181" t="s">
        <v>630</v>
      </c>
      <c r="B9" s="32">
        <v>1</v>
      </c>
      <c r="C9" s="32">
        <v>1</v>
      </c>
      <c r="D9" s="32">
        <v>1</v>
      </c>
      <c r="E9" s="32">
        <v>1</v>
      </c>
      <c r="F9" s="32">
        <v>1</v>
      </c>
      <c r="G9" s="32">
        <v>1</v>
      </c>
      <c r="H9" s="158">
        <v>1</v>
      </c>
      <c r="I9" s="158">
        <v>1</v>
      </c>
      <c r="J9" s="6">
        <f>SUM(B9:I9)</f>
        <v>8</v>
      </c>
      <c r="K9" s="223"/>
    </row>
    <row r="10" spans="1:596" x14ac:dyDescent="0.35">
      <c r="A10" s="181" t="s">
        <v>631</v>
      </c>
      <c r="B10" s="32">
        <v>1</v>
      </c>
      <c r="C10" s="32">
        <v>1</v>
      </c>
      <c r="D10" s="32">
        <v>1</v>
      </c>
      <c r="E10" s="32">
        <v>1</v>
      </c>
      <c r="F10" s="32"/>
      <c r="G10" s="32">
        <v>1</v>
      </c>
      <c r="H10" s="158">
        <v>1</v>
      </c>
      <c r="I10" s="158"/>
      <c r="J10" s="6">
        <f t="shared" ref="J10:J17" si="0">SUM(B10:I10)</f>
        <v>6</v>
      </c>
      <c r="K10" s="223"/>
    </row>
    <row r="11" spans="1:596" ht="28" customHeight="1" x14ac:dyDescent="0.35">
      <c r="A11" s="182" t="s">
        <v>121</v>
      </c>
      <c r="B11" s="41"/>
      <c r="C11" s="41"/>
      <c r="D11" s="41"/>
      <c r="E11" s="41"/>
      <c r="F11" s="41"/>
      <c r="G11" s="41"/>
      <c r="H11" s="7"/>
      <c r="I11" s="7"/>
      <c r="J11" s="8"/>
      <c r="K11" s="215" t="s">
        <v>632</v>
      </c>
    </row>
    <row r="12" spans="1:596" ht="26" x14ac:dyDescent="0.35">
      <c r="A12" s="183" t="s">
        <v>35</v>
      </c>
      <c r="B12" s="41">
        <v>1</v>
      </c>
      <c r="C12" s="41"/>
      <c r="D12" s="41">
        <v>1</v>
      </c>
      <c r="E12" s="41">
        <v>1</v>
      </c>
      <c r="F12" s="41">
        <v>1</v>
      </c>
      <c r="G12" s="41">
        <v>1</v>
      </c>
      <c r="H12" s="7">
        <v>1</v>
      </c>
      <c r="I12" s="7">
        <v>1</v>
      </c>
      <c r="J12" s="6">
        <f t="shared" si="0"/>
        <v>7</v>
      </c>
      <c r="K12" s="216"/>
    </row>
    <row r="13" spans="1:596" ht="26" x14ac:dyDescent="0.35">
      <c r="A13" s="183" t="s">
        <v>36</v>
      </c>
      <c r="B13" s="41">
        <v>1</v>
      </c>
      <c r="C13" s="41"/>
      <c r="D13" s="41"/>
      <c r="E13" s="41">
        <v>1</v>
      </c>
      <c r="F13" s="41"/>
      <c r="G13" s="41"/>
      <c r="H13" s="7"/>
      <c r="I13" s="7"/>
      <c r="J13" s="6">
        <f t="shared" si="0"/>
        <v>2</v>
      </c>
      <c r="K13" s="216"/>
    </row>
    <row r="14" spans="1:596" ht="26" x14ac:dyDescent="0.35">
      <c r="A14" s="183" t="s">
        <v>37</v>
      </c>
      <c r="B14" s="41">
        <v>1</v>
      </c>
      <c r="C14" s="41">
        <v>1</v>
      </c>
      <c r="D14" s="41"/>
      <c r="E14" s="41">
        <v>1</v>
      </c>
      <c r="F14" s="41"/>
      <c r="G14" s="41"/>
      <c r="H14" s="7"/>
      <c r="I14" s="7"/>
      <c r="J14" s="6">
        <f t="shared" si="0"/>
        <v>3</v>
      </c>
      <c r="K14" s="216"/>
    </row>
    <row r="15" spans="1:596" x14ac:dyDescent="0.35">
      <c r="A15" s="183" t="s">
        <v>633</v>
      </c>
      <c r="B15" s="41">
        <v>1</v>
      </c>
      <c r="C15" s="41"/>
      <c r="D15" s="41"/>
      <c r="E15" s="41"/>
      <c r="F15" s="41"/>
      <c r="G15" s="41"/>
      <c r="H15" s="7"/>
      <c r="I15" s="7"/>
      <c r="J15" s="6">
        <f t="shared" si="0"/>
        <v>1</v>
      </c>
      <c r="K15" s="216"/>
    </row>
    <row r="16" spans="1:596" ht="26" x14ac:dyDescent="0.35">
      <c r="A16" s="183" t="s">
        <v>634</v>
      </c>
      <c r="B16" s="41">
        <v>1</v>
      </c>
      <c r="C16" s="41"/>
      <c r="D16" s="41"/>
      <c r="E16" s="41"/>
      <c r="F16" s="41"/>
      <c r="G16" s="41"/>
      <c r="H16" s="7"/>
      <c r="I16" s="7"/>
      <c r="J16" s="6">
        <f t="shared" si="0"/>
        <v>1</v>
      </c>
      <c r="K16" s="216"/>
    </row>
    <row r="17" spans="1:13" x14ac:dyDescent="0.35">
      <c r="A17" s="183" t="s">
        <v>635</v>
      </c>
      <c r="B17" s="41"/>
      <c r="C17" s="41">
        <v>1</v>
      </c>
      <c r="D17" s="41"/>
      <c r="E17" s="41"/>
      <c r="F17" s="41"/>
      <c r="G17" s="41"/>
      <c r="H17" s="7"/>
      <c r="I17" s="7"/>
      <c r="J17" s="6">
        <f t="shared" si="0"/>
        <v>1</v>
      </c>
      <c r="K17" s="216"/>
    </row>
    <row r="18" spans="1:13" ht="26" x14ac:dyDescent="0.35">
      <c r="A18" s="258" t="s">
        <v>122</v>
      </c>
      <c r="B18" s="32"/>
      <c r="C18" s="32"/>
      <c r="D18" s="32"/>
      <c r="E18" s="32"/>
      <c r="F18" s="32"/>
      <c r="G18" s="32"/>
      <c r="H18" s="158"/>
      <c r="I18" s="158"/>
      <c r="J18" s="6"/>
      <c r="K18" s="224" t="s">
        <v>636</v>
      </c>
    </row>
    <row r="19" spans="1:13" ht="26" x14ac:dyDescent="0.35">
      <c r="A19" s="181" t="s">
        <v>38</v>
      </c>
      <c r="B19" s="32">
        <v>1</v>
      </c>
      <c r="C19" s="185"/>
      <c r="D19" s="32"/>
      <c r="E19" s="34">
        <v>1</v>
      </c>
      <c r="F19" s="32"/>
      <c r="G19" s="32"/>
      <c r="H19" s="158"/>
      <c r="I19" s="158"/>
      <c r="J19" s="6">
        <f t="shared" ref="J19:J82" si="1">SUM(B19:I19)</f>
        <v>2</v>
      </c>
      <c r="K19" s="223"/>
    </row>
    <row r="20" spans="1:13" x14ac:dyDescent="0.35">
      <c r="A20" s="186" t="s">
        <v>398</v>
      </c>
      <c r="B20" s="34">
        <v>1</v>
      </c>
      <c r="C20" s="187"/>
      <c r="D20" s="34">
        <v>1</v>
      </c>
      <c r="E20" s="34">
        <v>1</v>
      </c>
      <c r="F20" s="34">
        <v>1</v>
      </c>
      <c r="G20" s="34">
        <v>1</v>
      </c>
      <c r="H20" s="159"/>
      <c r="I20" s="159">
        <v>1</v>
      </c>
      <c r="J20" s="6">
        <f t="shared" si="1"/>
        <v>6</v>
      </c>
      <c r="K20" s="223"/>
    </row>
    <row r="21" spans="1:13" x14ac:dyDescent="0.35">
      <c r="A21" s="186" t="s">
        <v>399</v>
      </c>
      <c r="B21" s="34">
        <v>1</v>
      </c>
      <c r="C21" s="187"/>
      <c r="D21" s="34">
        <v>1</v>
      </c>
      <c r="E21" s="34">
        <v>1</v>
      </c>
      <c r="F21" s="34">
        <v>1</v>
      </c>
      <c r="G21" s="34">
        <v>1</v>
      </c>
      <c r="H21" s="159">
        <v>1</v>
      </c>
      <c r="I21" s="159"/>
      <c r="J21" s="6">
        <f t="shared" si="1"/>
        <v>6</v>
      </c>
      <c r="K21" s="223"/>
    </row>
    <row r="22" spans="1:13" ht="26" x14ac:dyDescent="0.35">
      <c r="A22" s="186" t="s">
        <v>400</v>
      </c>
      <c r="B22" s="34">
        <v>1</v>
      </c>
      <c r="C22" s="187"/>
      <c r="D22" s="34"/>
      <c r="E22" s="34"/>
      <c r="F22" s="34"/>
      <c r="G22" s="34"/>
      <c r="H22" s="159"/>
      <c r="I22" s="159"/>
      <c r="J22" s="6">
        <f t="shared" si="1"/>
        <v>1</v>
      </c>
      <c r="K22" s="223"/>
    </row>
    <row r="23" spans="1:13" x14ac:dyDescent="0.35">
      <c r="A23" s="186" t="s">
        <v>401</v>
      </c>
      <c r="B23" s="34">
        <v>1</v>
      </c>
      <c r="C23" s="187"/>
      <c r="D23" s="34"/>
      <c r="E23" s="34"/>
      <c r="F23" s="34"/>
      <c r="G23" s="34">
        <v>1</v>
      </c>
      <c r="H23" s="159">
        <v>1</v>
      </c>
      <c r="I23" s="159"/>
      <c r="J23" s="6">
        <f t="shared" si="1"/>
        <v>3</v>
      </c>
      <c r="K23" s="223"/>
    </row>
    <row r="24" spans="1:13" ht="26" x14ac:dyDescent="0.35">
      <c r="A24" s="186" t="s">
        <v>402</v>
      </c>
      <c r="B24" s="34"/>
      <c r="C24" s="187"/>
      <c r="D24" s="34">
        <v>1</v>
      </c>
      <c r="E24" s="34"/>
      <c r="F24" s="34">
        <v>1</v>
      </c>
      <c r="G24" s="34"/>
      <c r="H24" s="159"/>
      <c r="I24" s="159"/>
      <c r="J24" s="6">
        <f t="shared" si="1"/>
        <v>2</v>
      </c>
      <c r="K24" s="223"/>
    </row>
    <row r="25" spans="1:13" ht="26" x14ac:dyDescent="0.35">
      <c r="A25" s="186" t="s">
        <v>637</v>
      </c>
      <c r="B25" s="34"/>
      <c r="C25" s="187"/>
      <c r="D25" s="34"/>
      <c r="E25" s="34"/>
      <c r="F25" s="34"/>
      <c r="G25" s="34"/>
      <c r="H25" s="159"/>
      <c r="I25" s="159">
        <v>1</v>
      </c>
      <c r="J25" s="6">
        <f t="shared" si="1"/>
        <v>1</v>
      </c>
      <c r="K25" s="225"/>
    </row>
    <row r="26" spans="1:13" ht="28" customHeight="1" x14ac:dyDescent="0.35">
      <c r="A26" s="188" t="s">
        <v>123</v>
      </c>
      <c r="B26" s="45"/>
      <c r="C26" s="41"/>
      <c r="D26" s="41"/>
      <c r="E26" s="45"/>
      <c r="F26" s="45"/>
      <c r="G26" s="41"/>
      <c r="H26" s="160"/>
      <c r="I26" s="160"/>
      <c r="J26" s="8"/>
      <c r="K26" s="215" t="s">
        <v>638</v>
      </c>
      <c r="M26" s="3"/>
    </row>
    <row r="27" spans="1:13" ht="39" x14ac:dyDescent="0.35">
      <c r="A27" s="189" t="s">
        <v>39</v>
      </c>
      <c r="B27" s="45">
        <v>1</v>
      </c>
      <c r="C27" s="41"/>
      <c r="D27" s="41"/>
      <c r="E27" s="45"/>
      <c r="F27" s="45"/>
      <c r="G27" s="41">
        <v>1</v>
      </c>
      <c r="H27" s="160"/>
      <c r="I27" s="7">
        <v>1</v>
      </c>
      <c r="J27" s="8">
        <f t="shared" si="1"/>
        <v>3</v>
      </c>
      <c r="K27" s="216"/>
      <c r="M27" s="3"/>
    </row>
    <row r="28" spans="1:13" x14ac:dyDescent="0.35">
      <c r="A28" s="183" t="s">
        <v>639</v>
      </c>
      <c r="B28" s="41">
        <v>1</v>
      </c>
      <c r="C28" s="41">
        <v>1</v>
      </c>
      <c r="D28" s="41">
        <v>1</v>
      </c>
      <c r="E28" s="41">
        <v>1</v>
      </c>
      <c r="F28" s="41">
        <v>1</v>
      </c>
      <c r="G28" s="41">
        <v>1</v>
      </c>
      <c r="H28" s="7"/>
      <c r="I28" s="7">
        <v>1</v>
      </c>
      <c r="J28" s="8">
        <f t="shared" si="1"/>
        <v>7</v>
      </c>
      <c r="K28" s="216"/>
    </row>
    <row r="29" spans="1:13" ht="26" x14ac:dyDescent="0.35">
      <c r="A29" s="183" t="s">
        <v>40</v>
      </c>
      <c r="B29" s="41">
        <v>1</v>
      </c>
      <c r="C29" s="41"/>
      <c r="D29" s="41"/>
      <c r="E29" s="41"/>
      <c r="F29" s="41"/>
      <c r="G29" s="41"/>
      <c r="H29" s="7"/>
      <c r="I29" s="7">
        <v>1</v>
      </c>
      <c r="J29" s="8">
        <f t="shared" si="1"/>
        <v>2</v>
      </c>
      <c r="K29" s="216"/>
    </row>
    <row r="30" spans="1:13" ht="26" x14ac:dyDescent="0.35">
      <c r="A30" s="183" t="s">
        <v>407</v>
      </c>
      <c r="B30" s="41"/>
      <c r="C30" s="41"/>
      <c r="D30" s="41">
        <v>1</v>
      </c>
      <c r="E30" s="41">
        <v>1</v>
      </c>
      <c r="F30" s="41">
        <v>1</v>
      </c>
      <c r="G30" s="41">
        <v>1</v>
      </c>
      <c r="H30" s="7"/>
      <c r="I30" s="7"/>
      <c r="J30" s="8">
        <f t="shared" si="1"/>
        <v>4</v>
      </c>
      <c r="K30" s="216"/>
    </row>
    <row r="31" spans="1:13" x14ac:dyDescent="0.35">
      <c r="A31" s="183" t="s">
        <v>640</v>
      </c>
      <c r="B31" s="41"/>
      <c r="C31" s="41"/>
      <c r="D31" s="41"/>
      <c r="E31" s="41"/>
      <c r="F31" s="41"/>
      <c r="G31" s="41"/>
      <c r="H31" s="7">
        <v>1</v>
      </c>
      <c r="I31" s="7"/>
      <c r="J31" s="8">
        <f t="shared" si="1"/>
        <v>1</v>
      </c>
      <c r="K31" s="216"/>
    </row>
    <row r="32" spans="1:13" ht="28" customHeight="1" x14ac:dyDescent="0.35">
      <c r="A32" s="184" t="s">
        <v>124</v>
      </c>
      <c r="B32" s="32"/>
      <c r="C32" s="32"/>
      <c r="D32" s="32"/>
      <c r="E32" s="32"/>
      <c r="F32" s="32"/>
      <c r="G32" s="32"/>
      <c r="H32" s="158"/>
      <c r="I32" s="158"/>
      <c r="J32" s="6"/>
      <c r="K32" s="259" t="s">
        <v>641</v>
      </c>
    </row>
    <row r="33" spans="1:13" x14ac:dyDescent="0.35">
      <c r="A33" s="190"/>
      <c r="B33" s="187"/>
      <c r="C33" s="185"/>
      <c r="D33" s="185"/>
      <c r="E33" s="187"/>
      <c r="F33" s="187"/>
      <c r="G33" s="185"/>
      <c r="H33" s="191"/>
      <c r="I33" s="191"/>
      <c r="J33" s="6"/>
      <c r="K33" s="260"/>
    </row>
    <row r="34" spans="1:13" ht="28" customHeight="1" x14ac:dyDescent="0.35">
      <c r="A34" s="188" t="s">
        <v>125</v>
      </c>
      <c r="B34" s="45"/>
      <c r="C34" s="41"/>
      <c r="D34" s="41"/>
      <c r="E34" s="45"/>
      <c r="F34" s="45"/>
      <c r="G34" s="41"/>
      <c r="H34" s="160"/>
      <c r="I34" s="160"/>
      <c r="J34" s="8"/>
      <c r="K34" s="215" t="s">
        <v>642</v>
      </c>
      <c r="M34" s="3"/>
    </row>
    <row r="35" spans="1:13" x14ac:dyDescent="0.35">
      <c r="A35" s="183" t="s">
        <v>41</v>
      </c>
      <c r="B35" s="41">
        <v>1</v>
      </c>
      <c r="C35" s="41">
        <v>1</v>
      </c>
      <c r="D35" s="41">
        <v>1</v>
      </c>
      <c r="E35" s="41">
        <v>1</v>
      </c>
      <c r="F35" s="41">
        <v>1</v>
      </c>
      <c r="G35" s="41">
        <v>1</v>
      </c>
      <c r="H35" s="52"/>
      <c r="I35" s="7"/>
      <c r="J35" s="6">
        <f t="shared" si="1"/>
        <v>6</v>
      </c>
      <c r="K35" s="216"/>
    </row>
    <row r="36" spans="1:13" ht="26" x14ac:dyDescent="0.35">
      <c r="A36" s="183" t="s">
        <v>42</v>
      </c>
      <c r="B36" s="41">
        <v>1</v>
      </c>
      <c r="C36" s="41"/>
      <c r="D36" s="41"/>
      <c r="E36" s="41"/>
      <c r="F36" s="41">
        <v>1</v>
      </c>
      <c r="G36" s="41">
        <v>1</v>
      </c>
      <c r="H36" s="52"/>
      <c r="I36" s="7"/>
      <c r="J36" s="6">
        <f t="shared" si="1"/>
        <v>3</v>
      </c>
      <c r="K36" s="216"/>
    </row>
    <row r="37" spans="1:13" ht="26" x14ac:dyDescent="0.35">
      <c r="A37" s="183" t="s">
        <v>43</v>
      </c>
      <c r="B37" s="41">
        <v>1</v>
      </c>
      <c r="C37" s="41">
        <v>1</v>
      </c>
      <c r="D37" s="41"/>
      <c r="E37" s="41">
        <v>1</v>
      </c>
      <c r="F37" s="41"/>
      <c r="G37" s="41"/>
      <c r="H37" s="52"/>
      <c r="I37" s="7"/>
      <c r="J37" s="6">
        <f t="shared" si="1"/>
        <v>3</v>
      </c>
      <c r="K37" s="216"/>
    </row>
    <row r="38" spans="1:13" x14ac:dyDescent="0.35">
      <c r="A38" s="183" t="s">
        <v>44</v>
      </c>
      <c r="B38" s="41"/>
      <c r="C38" s="41"/>
      <c r="D38" s="41">
        <v>1</v>
      </c>
      <c r="E38" s="41"/>
      <c r="F38" s="41"/>
      <c r="G38" s="41">
        <v>1</v>
      </c>
      <c r="H38" s="52"/>
      <c r="I38" s="7"/>
      <c r="J38" s="6">
        <f t="shared" si="1"/>
        <v>2</v>
      </c>
      <c r="K38" s="216"/>
    </row>
    <row r="39" spans="1:13" x14ac:dyDescent="0.35">
      <c r="A39" s="183" t="s">
        <v>643</v>
      </c>
      <c r="B39" s="41"/>
      <c r="C39" s="41"/>
      <c r="D39" s="41">
        <v>1</v>
      </c>
      <c r="E39" s="41">
        <v>1</v>
      </c>
      <c r="F39" s="41"/>
      <c r="G39" s="41"/>
      <c r="H39" s="52"/>
      <c r="I39" s="7">
        <v>1</v>
      </c>
      <c r="J39" s="6">
        <f t="shared" si="1"/>
        <v>3</v>
      </c>
      <c r="K39" s="216"/>
    </row>
    <row r="40" spans="1:13" ht="13.5" customHeight="1" x14ac:dyDescent="0.35">
      <c r="A40" s="183" t="s">
        <v>644</v>
      </c>
      <c r="B40" s="41"/>
      <c r="C40" s="41"/>
      <c r="D40" s="41">
        <v>1</v>
      </c>
      <c r="E40" s="41"/>
      <c r="F40" s="41"/>
      <c r="G40" s="41">
        <v>1</v>
      </c>
      <c r="H40" s="52"/>
      <c r="I40" s="7">
        <v>1</v>
      </c>
      <c r="J40" s="6">
        <f t="shared" si="1"/>
        <v>3</v>
      </c>
      <c r="K40" s="216"/>
    </row>
    <row r="41" spans="1:13" x14ac:dyDescent="0.35">
      <c r="A41" s="183" t="s">
        <v>645</v>
      </c>
      <c r="B41" s="41"/>
      <c r="C41" s="41"/>
      <c r="D41" s="41"/>
      <c r="E41" s="41">
        <v>1</v>
      </c>
      <c r="F41" s="41">
        <v>1</v>
      </c>
      <c r="G41" s="41"/>
      <c r="H41" s="52"/>
      <c r="I41" s="7"/>
      <c r="J41" s="6">
        <f t="shared" si="1"/>
        <v>2</v>
      </c>
      <c r="K41" s="216"/>
    </row>
    <row r="42" spans="1:13" x14ac:dyDescent="0.35">
      <c r="A42" s="183" t="s">
        <v>646</v>
      </c>
      <c r="B42" s="41"/>
      <c r="C42" s="41"/>
      <c r="D42" s="41"/>
      <c r="E42" s="41">
        <v>1</v>
      </c>
      <c r="F42" s="41"/>
      <c r="G42" s="41"/>
      <c r="H42" s="52"/>
      <c r="I42" s="7"/>
      <c r="J42" s="6">
        <f t="shared" si="1"/>
        <v>1</v>
      </c>
      <c r="K42" s="216"/>
    </row>
    <row r="43" spans="1:13" x14ac:dyDescent="0.35">
      <c r="A43" s="183" t="s">
        <v>647</v>
      </c>
      <c r="B43" s="41"/>
      <c r="C43" s="41"/>
      <c r="D43" s="41"/>
      <c r="E43" s="41">
        <v>1</v>
      </c>
      <c r="F43" s="41"/>
      <c r="G43" s="41"/>
      <c r="H43" s="52"/>
      <c r="I43" s="7"/>
      <c r="J43" s="6">
        <f t="shared" si="1"/>
        <v>1</v>
      </c>
      <c r="K43" s="216"/>
    </row>
    <row r="44" spans="1:13" ht="26" x14ac:dyDescent="0.35">
      <c r="A44" s="184" t="s">
        <v>126</v>
      </c>
      <c r="B44" s="32"/>
      <c r="C44" s="32"/>
      <c r="D44" s="32"/>
      <c r="E44" s="32"/>
      <c r="F44" s="32"/>
      <c r="G44" s="32"/>
      <c r="H44" s="158"/>
      <c r="I44" s="158"/>
      <c r="J44" s="6"/>
      <c r="K44" s="224" t="s">
        <v>648</v>
      </c>
    </row>
    <row r="45" spans="1:13" x14ac:dyDescent="0.35">
      <c r="A45" s="186" t="s">
        <v>15</v>
      </c>
      <c r="B45" s="34">
        <v>1</v>
      </c>
      <c r="C45" s="34">
        <v>1</v>
      </c>
      <c r="D45" s="34">
        <v>1</v>
      </c>
      <c r="E45" s="34">
        <v>1</v>
      </c>
      <c r="F45" s="34">
        <v>1</v>
      </c>
      <c r="G45" s="34">
        <v>1</v>
      </c>
      <c r="H45" s="159">
        <v>1</v>
      </c>
      <c r="I45" s="192"/>
      <c r="J45" s="6">
        <f t="shared" ref="J45:J48" si="2">SUM(B45:I45)</f>
        <v>7</v>
      </c>
      <c r="K45" s="223"/>
    </row>
    <row r="46" spans="1:13" x14ac:dyDescent="0.35">
      <c r="A46" s="186" t="s">
        <v>16</v>
      </c>
      <c r="B46" s="34">
        <v>1</v>
      </c>
      <c r="C46" s="34">
        <v>1</v>
      </c>
      <c r="D46" s="34"/>
      <c r="E46" s="34"/>
      <c r="F46" s="34">
        <v>1</v>
      </c>
      <c r="G46" s="34">
        <v>1</v>
      </c>
      <c r="H46" s="159"/>
      <c r="I46" s="192"/>
      <c r="J46" s="6">
        <f t="shared" si="2"/>
        <v>4</v>
      </c>
      <c r="K46" s="223"/>
    </row>
    <row r="47" spans="1:13" ht="26" x14ac:dyDescent="0.35">
      <c r="A47" s="181" t="s">
        <v>31</v>
      </c>
      <c r="B47" s="32">
        <v>1</v>
      </c>
      <c r="C47" s="34"/>
      <c r="D47" s="34"/>
      <c r="E47" s="34"/>
      <c r="F47" s="34"/>
      <c r="G47" s="34"/>
      <c r="H47" s="159"/>
      <c r="I47" s="192"/>
      <c r="J47" s="6">
        <f t="shared" si="2"/>
        <v>1</v>
      </c>
      <c r="K47" s="223"/>
    </row>
    <row r="48" spans="1:13" ht="26" x14ac:dyDescent="0.35">
      <c r="A48" s="181" t="s">
        <v>649</v>
      </c>
      <c r="B48" s="32">
        <v>1</v>
      </c>
      <c r="C48" s="34"/>
      <c r="D48" s="34">
        <v>1</v>
      </c>
      <c r="E48" s="34"/>
      <c r="F48" s="34"/>
      <c r="G48" s="34"/>
      <c r="H48" s="159">
        <v>1</v>
      </c>
      <c r="I48" s="192"/>
      <c r="J48" s="6">
        <f t="shared" si="2"/>
        <v>3</v>
      </c>
      <c r="K48" s="223"/>
    </row>
    <row r="49" spans="1:13" s="11" customFormat="1" ht="45.5" customHeight="1" x14ac:dyDescent="0.3">
      <c r="A49" s="188" t="s">
        <v>127</v>
      </c>
      <c r="B49" s="42"/>
      <c r="C49" s="43"/>
      <c r="D49" s="43"/>
      <c r="E49" s="42"/>
      <c r="F49" s="42"/>
      <c r="G49" s="43"/>
      <c r="H49" s="161"/>
      <c r="I49" s="161"/>
      <c r="J49" s="8"/>
      <c r="K49" s="215" t="s">
        <v>650</v>
      </c>
      <c r="M49" s="3"/>
    </row>
    <row r="50" spans="1:13" s="11" customFormat="1" x14ac:dyDescent="0.3">
      <c r="A50" s="189" t="s">
        <v>32</v>
      </c>
      <c r="B50" s="42">
        <v>1</v>
      </c>
      <c r="C50" s="43"/>
      <c r="D50" s="43"/>
      <c r="E50" s="42">
        <v>1</v>
      </c>
      <c r="F50" s="42"/>
      <c r="G50" s="193"/>
      <c r="H50" s="161"/>
      <c r="I50" s="161"/>
      <c r="J50" s="8">
        <f t="shared" ref="J50:J51" si="3">SUM(B50:I50)</f>
        <v>2</v>
      </c>
      <c r="K50" s="216"/>
      <c r="M50" s="3"/>
    </row>
    <row r="51" spans="1:13" ht="26" x14ac:dyDescent="0.35">
      <c r="A51" s="183" t="s">
        <v>426</v>
      </c>
      <c r="B51" s="41">
        <v>1</v>
      </c>
      <c r="C51" s="41"/>
      <c r="D51" s="41">
        <v>1</v>
      </c>
      <c r="E51" s="41">
        <v>1</v>
      </c>
      <c r="F51" s="41">
        <v>1</v>
      </c>
      <c r="G51" s="185"/>
      <c r="H51" s="7">
        <v>1</v>
      </c>
      <c r="I51" s="7"/>
      <c r="J51" s="6">
        <f t="shared" si="3"/>
        <v>5</v>
      </c>
      <c r="K51" s="216"/>
    </row>
    <row r="52" spans="1:13" x14ac:dyDescent="0.35">
      <c r="A52" s="183" t="s">
        <v>651</v>
      </c>
      <c r="B52" s="41"/>
      <c r="C52" s="41">
        <v>1</v>
      </c>
      <c r="D52" s="41"/>
      <c r="E52" s="41"/>
      <c r="F52" s="41"/>
      <c r="G52" s="185"/>
      <c r="H52" s="7"/>
      <c r="I52" s="7"/>
      <c r="J52" s="6">
        <f t="shared" si="1"/>
        <v>1</v>
      </c>
      <c r="K52" s="216"/>
    </row>
    <row r="53" spans="1:13" x14ac:dyDescent="0.35">
      <c r="A53" s="183" t="s">
        <v>652</v>
      </c>
      <c r="B53" s="41"/>
      <c r="C53" s="41"/>
      <c r="D53" s="41">
        <v>1</v>
      </c>
      <c r="E53" s="41">
        <v>1</v>
      </c>
      <c r="F53" s="41"/>
      <c r="G53" s="185"/>
      <c r="H53" s="7"/>
      <c r="I53" s="7"/>
      <c r="J53" s="6">
        <f t="shared" si="1"/>
        <v>2</v>
      </c>
      <c r="K53" s="216"/>
    </row>
    <row r="54" spans="1:13" x14ac:dyDescent="0.35">
      <c r="A54" s="183" t="s">
        <v>653</v>
      </c>
      <c r="B54" s="41"/>
      <c r="C54" s="41"/>
      <c r="D54" s="41"/>
      <c r="E54" s="41"/>
      <c r="F54" s="41"/>
      <c r="G54" s="185"/>
      <c r="H54" s="7"/>
      <c r="I54" s="7">
        <v>1</v>
      </c>
      <c r="J54" s="6">
        <f t="shared" si="1"/>
        <v>1</v>
      </c>
      <c r="K54" s="226"/>
    </row>
    <row r="55" spans="1:13" ht="30" customHeight="1" x14ac:dyDescent="0.35">
      <c r="A55" s="188" t="s">
        <v>654</v>
      </c>
      <c r="B55" s="32"/>
      <c r="C55" s="32"/>
      <c r="D55" s="32"/>
      <c r="E55" s="32"/>
      <c r="F55" s="32"/>
      <c r="G55" s="32"/>
      <c r="H55" s="158"/>
      <c r="I55" s="158"/>
      <c r="J55" s="6"/>
      <c r="K55" s="224" t="s">
        <v>655</v>
      </c>
    </row>
    <row r="56" spans="1:13" ht="26" x14ac:dyDescent="0.35">
      <c r="A56" s="186" t="s">
        <v>430</v>
      </c>
      <c r="B56" s="34">
        <v>1</v>
      </c>
      <c r="C56" s="34">
        <v>1</v>
      </c>
      <c r="D56" s="34">
        <v>1</v>
      </c>
      <c r="E56" s="34"/>
      <c r="F56" s="34">
        <v>1</v>
      </c>
      <c r="G56" s="34">
        <v>1</v>
      </c>
      <c r="H56" s="159">
        <v>1</v>
      </c>
      <c r="I56" s="159"/>
      <c r="J56" s="6">
        <f t="shared" si="1"/>
        <v>6</v>
      </c>
      <c r="K56" s="223"/>
    </row>
    <row r="57" spans="1:13" x14ac:dyDescent="0.35">
      <c r="A57" s="186" t="s">
        <v>656</v>
      </c>
      <c r="B57" s="34"/>
      <c r="C57" s="34"/>
      <c r="D57" s="34"/>
      <c r="E57" s="34">
        <v>1</v>
      </c>
      <c r="F57" s="34"/>
      <c r="G57" s="34"/>
      <c r="H57" s="159"/>
      <c r="I57" s="159"/>
      <c r="J57" s="6">
        <f t="shared" si="1"/>
        <v>1</v>
      </c>
      <c r="K57" s="223"/>
    </row>
    <row r="58" spans="1:13" x14ac:dyDescent="0.35">
      <c r="A58" s="186" t="s">
        <v>657</v>
      </c>
      <c r="B58" s="34"/>
      <c r="C58" s="34"/>
      <c r="D58" s="34"/>
      <c r="E58" s="34">
        <v>1</v>
      </c>
      <c r="F58" s="34"/>
      <c r="G58" s="34"/>
      <c r="H58" s="159"/>
      <c r="I58" s="159"/>
      <c r="J58" s="6">
        <f t="shared" si="1"/>
        <v>1</v>
      </c>
      <c r="K58" s="223"/>
    </row>
    <row r="59" spans="1:13" ht="26" x14ac:dyDescent="0.35">
      <c r="A59" s="181" t="s">
        <v>658</v>
      </c>
      <c r="B59" s="32"/>
      <c r="C59" s="32"/>
      <c r="D59" s="32"/>
      <c r="E59" s="32"/>
      <c r="F59" s="32"/>
      <c r="G59" s="32">
        <v>1</v>
      </c>
      <c r="H59" s="158"/>
      <c r="I59" s="158">
        <v>1</v>
      </c>
      <c r="J59" s="6">
        <f t="shared" si="1"/>
        <v>2</v>
      </c>
      <c r="K59" s="225"/>
    </row>
    <row r="60" spans="1:13" s="11" customFormat="1" ht="42" customHeight="1" x14ac:dyDescent="0.3">
      <c r="A60" s="188" t="s">
        <v>129</v>
      </c>
      <c r="B60" s="42"/>
      <c r="C60" s="43"/>
      <c r="D60" s="43"/>
      <c r="E60" s="42"/>
      <c r="F60" s="42"/>
      <c r="G60" s="43"/>
      <c r="H60" s="161"/>
      <c r="I60" s="161"/>
      <c r="J60" s="8"/>
      <c r="K60" s="215" t="s">
        <v>659</v>
      </c>
      <c r="M60" s="3"/>
    </row>
    <row r="61" spans="1:13" ht="26" x14ac:dyDescent="0.35">
      <c r="A61" s="183" t="s">
        <v>45</v>
      </c>
      <c r="B61" s="41">
        <v>1</v>
      </c>
      <c r="C61" s="41">
        <v>1</v>
      </c>
      <c r="D61" s="41">
        <v>1</v>
      </c>
      <c r="E61" s="41">
        <v>1</v>
      </c>
      <c r="F61" s="41">
        <v>1</v>
      </c>
      <c r="G61" s="41">
        <v>1</v>
      </c>
      <c r="H61" s="7">
        <v>1</v>
      </c>
      <c r="I61" s="7"/>
      <c r="J61" s="6">
        <f t="shared" si="1"/>
        <v>7</v>
      </c>
      <c r="K61" s="216"/>
    </row>
    <row r="62" spans="1:13" x14ac:dyDescent="0.35">
      <c r="A62" s="183" t="s">
        <v>660</v>
      </c>
      <c r="B62" s="41"/>
      <c r="C62" s="41"/>
      <c r="D62" s="41"/>
      <c r="E62" s="41"/>
      <c r="F62" s="41"/>
      <c r="G62" s="41">
        <v>1</v>
      </c>
      <c r="H62" s="7"/>
      <c r="I62" s="7">
        <v>1</v>
      </c>
      <c r="J62" s="6">
        <f t="shared" si="1"/>
        <v>2</v>
      </c>
      <c r="K62" s="216"/>
    </row>
    <row r="63" spans="1:13" ht="42" customHeight="1" x14ac:dyDescent="0.35">
      <c r="A63" s="188" t="s">
        <v>130</v>
      </c>
      <c r="B63" s="32"/>
      <c r="C63" s="32"/>
      <c r="D63" s="32"/>
      <c r="E63" s="32"/>
      <c r="F63" s="32"/>
      <c r="G63" s="32"/>
      <c r="H63" s="158"/>
      <c r="I63" s="158"/>
      <c r="J63" s="6"/>
      <c r="K63" s="224" t="s">
        <v>661</v>
      </c>
    </row>
    <row r="64" spans="1:13" x14ac:dyDescent="0.35">
      <c r="A64" s="181" t="s">
        <v>662</v>
      </c>
      <c r="B64" s="32">
        <v>1</v>
      </c>
      <c r="C64" s="32"/>
      <c r="D64" s="32"/>
      <c r="E64" s="32"/>
      <c r="F64" s="32"/>
      <c r="G64" s="32"/>
      <c r="H64" s="158">
        <v>1</v>
      </c>
      <c r="I64" s="158"/>
      <c r="J64" s="6">
        <f t="shared" ref="J64:J65" si="4">SUM(B64:I64)</f>
        <v>2</v>
      </c>
      <c r="K64" s="223"/>
    </row>
    <row r="65" spans="1:13" x14ac:dyDescent="0.35">
      <c r="A65" s="186" t="s">
        <v>663</v>
      </c>
      <c r="B65" s="34">
        <v>1</v>
      </c>
      <c r="C65" s="34">
        <v>1</v>
      </c>
      <c r="D65" s="34"/>
      <c r="E65" s="34"/>
      <c r="F65" s="34"/>
      <c r="G65" s="34"/>
      <c r="H65" s="159"/>
      <c r="I65" s="159"/>
      <c r="J65" s="6">
        <f t="shared" si="4"/>
        <v>2</v>
      </c>
      <c r="K65" s="223"/>
    </row>
    <row r="66" spans="1:13" x14ac:dyDescent="0.35">
      <c r="A66" s="186" t="s">
        <v>664</v>
      </c>
      <c r="B66" s="34">
        <v>1</v>
      </c>
      <c r="C66" s="34"/>
      <c r="D66" s="34">
        <v>1</v>
      </c>
      <c r="E66" s="34">
        <v>1</v>
      </c>
      <c r="F66" s="34"/>
      <c r="G66" s="34">
        <v>1</v>
      </c>
      <c r="H66" s="159"/>
      <c r="I66" s="159"/>
      <c r="J66" s="6">
        <f t="shared" si="1"/>
        <v>4</v>
      </c>
      <c r="K66" s="223"/>
    </row>
    <row r="67" spans="1:13" x14ac:dyDescent="0.35">
      <c r="A67" s="181" t="s">
        <v>665</v>
      </c>
      <c r="B67" s="32"/>
      <c r="C67" s="32"/>
      <c r="D67" s="32"/>
      <c r="E67" s="32"/>
      <c r="F67" s="32">
        <v>1</v>
      </c>
      <c r="G67" s="32"/>
      <c r="H67" s="32"/>
      <c r="I67" s="163"/>
      <c r="J67" s="6">
        <f t="shared" si="1"/>
        <v>1</v>
      </c>
      <c r="K67" s="223"/>
    </row>
    <row r="68" spans="1:13" x14ac:dyDescent="0.35">
      <c r="A68" s="194" t="s">
        <v>666</v>
      </c>
      <c r="B68" s="38">
        <v>1</v>
      </c>
      <c r="C68" s="38"/>
      <c r="D68" s="38"/>
      <c r="E68" s="38"/>
      <c r="F68" s="38"/>
      <c r="G68" s="38"/>
      <c r="H68" s="195"/>
      <c r="I68" s="195">
        <v>1</v>
      </c>
      <c r="J68" s="6">
        <f t="shared" si="1"/>
        <v>2</v>
      </c>
      <c r="K68" s="223"/>
    </row>
    <row r="69" spans="1:13" ht="18" x14ac:dyDescent="0.35">
      <c r="A69" s="23" t="s">
        <v>6</v>
      </c>
      <c r="B69" s="40"/>
      <c r="C69" s="40"/>
      <c r="D69" s="40"/>
      <c r="E69" s="40"/>
      <c r="F69" s="40"/>
      <c r="G69" s="40"/>
      <c r="H69" s="20"/>
      <c r="I69" s="20"/>
      <c r="J69" s="20"/>
      <c r="K69" s="22"/>
    </row>
    <row r="70" spans="1:13" ht="40" customHeight="1" x14ac:dyDescent="0.35">
      <c r="A70" s="182" t="s">
        <v>131</v>
      </c>
      <c r="B70" s="41"/>
      <c r="C70" s="41"/>
      <c r="D70" s="41"/>
      <c r="E70" s="41"/>
      <c r="F70" s="41"/>
      <c r="G70" s="41"/>
      <c r="H70" s="7"/>
      <c r="I70" s="7"/>
      <c r="J70" s="7"/>
      <c r="K70" s="215" t="s">
        <v>667</v>
      </c>
    </row>
    <row r="71" spans="1:13" x14ac:dyDescent="0.35">
      <c r="A71" s="189" t="s">
        <v>48</v>
      </c>
      <c r="B71" s="45">
        <v>1</v>
      </c>
      <c r="C71" s="45"/>
      <c r="D71" s="45"/>
      <c r="E71" s="45"/>
      <c r="F71" s="45"/>
      <c r="G71" s="45">
        <v>1</v>
      </c>
      <c r="H71" s="160"/>
      <c r="I71" s="160"/>
      <c r="J71" s="29">
        <f t="shared" si="1"/>
        <v>2</v>
      </c>
      <c r="K71" s="216"/>
    </row>
    <row r="72" spans="1:13" ht="26" x14ac:dyDescent="0.35">
      <c r="A72" s="189" t="s">
        <v>47</v>
      </c>
      <c r="B72" s="45">
        <v>1</v>
      </c>
      <c r="C72" s="45">
        <v>1</v>
      </c>
      <c r="D72" s="45">
        <v>1</v>
      </c>
      <c r="E72" s="45">
        <v>1</v>
      </c>
      <c r="F72" s="45">
        <v>1</v>
      </c>
      <c r="G72" s="45">
        <v>1</v>
      </c>
      <c r="H72" s="160">
        <v>1</v>
      </c>
      <c r="I72" s="160">
        <v>1</v>
      </c>
      <c r="J72" s="6">
        <f t="shared" si="1"/>
        <v>8</v>
      </c>
      <c r="K72" s="216"/>
      <c r="L72" t="s">
        <v>668</v>
      </c>
    </row>
    <row r="73" spans="1:13" x14ac:dyDescent="0.35">
      <c r="A73" s="189" t="s">
        <v>669</v>
      </c>
      <c r="B73" s="45">
        <v>1</v>
      </c>
      <c r="C73" s="45"/>
      <c r="D73" s="45"/>
      <c r="E73" s="45"/>
      <c r="F73" s="45"/>
      <c r="G73" s="45"/>
      <c r="H73" s="160"/>
      <c r="I73" s="160"/>
      <c r="J73" s="6">
        <f t="shared" si="1"/>
        <v>1</v>
      </c>
      <c r="K73" s="216"/>
    </row>
    <row r="74" spans="1:13" x14ac:dyDescent="0.35">
      <c r="A74" s="183" t="s">
        <v>670</v>
      </c>
      <c r="B74" s="41"/>
      <c r="C74" s="45">
        <v>1</v>
      </c>
      <c r="D74" s="41"/>
      <c r="E74" s="41">
        <v>1</v>
      </c>
      <c r="F74" s="41"/>
      <c r="G74" s="41"/>
      <c r="H74" s="7"/>
      <c r="I74" s="7"/>
      <c r="J74" s="6">
        <f t="shared" si="1"/>
        <v>2</v>
      </c>
      <c r="K74" s="226"/>
    </row>
    <row r="75" spans="1:13" s="11" customFormat="1" ht="28" customHeight="1" x14ac:dyDescent="0.3">
      <c r="A75" s="196" t="s">
        <v>132</v>
      </c>
      <c r="B75" s="46"/>
      <c r="C75" s="47"/>
      <c r="D75" s="47"/>
      <c r="E75" s="46"/>
      <c r="F75" s="46"/>
      <c r="G75" s="47"/>
      <c r="H75" s="171"/>
      <c r="I75" s="171"/>
      <c r="J75" s="6"/>
      <c r="K75" s="227" t="s">
        <v>671</v>
      </c>
      <c r="M75" s="3"/>
    </row>
    <row r="76" spans="1:13" x14ac:dyDescent="0.35">
      <c r="A76" s="197" t="s">
        <v>49</v>
      </c>
      <c r="B76" s="198">
        <v>1</v>
      </c>
      <c r="C76" s="198">
        <v>1</v>
      </c>
      <c r="D76" s="198">
        <v>1</v>
      </c>
      <c r="E76" s="198">
        <v>1</v>
      </c>
      <c r="F76" s="198">
        <v>1</v>
      </c>
      <c r="G76" s="198">
        <v>1</v>
      </c>
      <c r="H76" s="199">
        <v>1</v>
      </c>
      <c r="I76" s="199">
        <v>1</v>
      </c>
      <c r="J76" s="6">
        <f t="shared" si="1"/>
        <v>8</v>
      </c>
      <c r="K76" s="228"/>
    </row>
    <row r="77" spans="1:13" x14ac:dyDescent="0.35">
      <c r="A77" s="197" t="s">
        <v>442</v>
      </c>
      <c r="B77" s="198">
        <v>1</v>
      </c>
      <c r="C77" s="198">
        <v>1</v>
      </c>
      <c r="D77" s="198">
        <v>1</v>
      </c>
      <c r="E77" s="198">
        <v>1</v>
      </c>
      <c r="F77" s="198">
        <v>1</v>
      </c>
      <c r="G77" s="198">
        <v>1</v>
      </c>
      <c r="H77" s="199"/>
      <c r="I77" s="199">
        <v>1</v>
      </c>
      <c r="J77" s="6">
        <f t="shared" si="1"/>
        <v>7</v>
      </c>
      <c r="K77" s="228"/>
    </row>
    <row r="78" spans="1:13" x14ac:dyDescent="0.35">
      <c r="A78" s="197" t="s">
        <v>672</v>
      </c>
      <c r="B78" s="198">
        <v>1</v>
      </c>
      <c r="C78" s="198"/>
      <c r="D78" s="198"/>
      <c r="E78" s="198"/>
      <c r="F78" s="198"/>
      <c r="G78" s="198"/>
      <c r="H78" s="199"/>
      <c r="I78" s="199"/>
      <c r="J78" s="6">
        <f t="shared" si="1"/>
        <v>1</v>
      </c>
      <c r="K78" s="228"/>
    </row>
    <row r="79" spans="1:13" x14ac:dyDescent="0.35">
      <c r="A79" s="197" t="s">
        <v>673</v>
      </c>
      <c r="B79" s="198">
        <v>1</v>
      </c>
      <c r="C79" s="198"/>
      <c r="D79" s="198"/>
      <c r="E79" s="198"/>
      <c r="F79" s="198"/>
      <c r="G79" s="198"/>
      <c r="H79" s="199"/>
      <c r="I79" s="199"/>
      <c r="J79" s="6">
        <f t="shared" si="1"/>
        <v>1</v>
      </c>
      <c r="K79" s="228"/>
    </row>
    <row r="80" spans="1:13" ht="26" x14ac:dyDescent="0.35">
      <c r="A80" s="197" t="s">
        <v>674</v>
      </c>
      <c r="B80" s="198">
        <v>1</v>
      </c>
      <c r="C80" s="198"/>
      <c r="D80" s="198"/>
      <c r="E80" s="198"/>
      <c r="F80" s="198">
        <v>1</v>
      </c>
      <c r="G80" s="198">
        <v>1</v>
      </c>
      <c r="H80" s="199"/>
      <c r="I80" s="199">
        <v>1</v>
      </c>
      <c r="J80" s="6">
        <f t="shared" si="1"/>
        <v>4</v>
      </c>
      <c r="K80" s="228"/>
    </row>
    <row r="81" spans="1:13" x14ac:dyDescent="0.35">
      <c r="A81" s="197" t="s">
        <v>675</v>
      </c>
      <c r="B81" s="198">
        <v>1</v>
      </c>
      <c r="C81" s="198"/>
      <c r="D81" s="198"/>
      <c r="E81" s="198">
        <v>1</v>
      </c>
      <c r="F81" s="198"/>
      <c r="G81" s="198">
        <v>1</v>
      </c>
      <c r="H81" s="199"/>
      <c r="I81" s="199"/>
      <c r="J81" s="6">
        <f t="shared" si="1"/>
        <v>3</v>
      </c>
      <c r="K81" s="228"/>
    </row>
    <row r="82" spans="1:13" x14ac:dyDescent="0.35">
      <c r="A82" s="197" t="s">
        <v>676</v>
      </c>
      <c r="B82" s="198"/>
      <c r="C82" s="198"/>
      <c r="D82" s="198"/>
      <c r="E82" s="198"/>
      <c r="F82" s="198"/>
      <c r="G82" s="198"/>
      <c r="H82" s="199">
        <v>1</v>
      </c>
      <c r="I82" s="199"/>
      <c r="J82" s="6">
        <f t="shared" si="1"/>
        <v>1</v>
      </c>
      <c r="K82" s="229"/>
    </row>
    <row r="83" spans="1:13" ht="56.5" customHeight="1" x14ac:dyDescent="0.35">
      <c r="A83" s="182" t="s">
        <v>133</v>
      </c>
      <c r="B83" s="41"/>
      <c r="C83" s="41"/>
      <c r="D83" s="41"/>
      <c r="E83" s="41"/>
      <c r="F83" s="41"/>
      <c r="G83" s="41"/>
      <c r="H83" s="7"/>
      <c r="I83" s="7"/>
      <c r="J83" s="7"/>
      <c r="K83" s="215" t="s">
        <v>677</v>
      </c>
    </row>
    <row r="84" spans="1:13" ht="13.5" customHeight="1" x14ac:dyDescent="0.35">
      <c r="A84" s="189" t="s">
        <v>678</v>
      </c>
      <c r="B84" s="45">
        <v>1</v>
      </c>
      <c r="C84" s="45"/>
      <c r="D84" s="45"/>
      <c r="E84" s="45"/>
      <c r="F84" s="45">
        <v>1</v>
      </c>
      <c r="G84" s="45">
        <v>1</v>
      </c>
      <c r="H84" s="160"/>
      <c r="I84" s="160"/>
      <c r="J84" s="29">
        <f t="shared" ref="J84:J133" si="5">SUM(B84:I84)</f>
        <v>3</v>
      </c>
      <c r="K84" s="216"/>
    </row>
    <row r="85" spans="1:13" x14ac:dyDescent="0.35">
      <c r="A85" s="189" t="s">
        <v>679</v>
      </c>
      <c r="B85" s="45">
        <v>1</v>
      </c>
      <c r="C85" s="45">
        <v>1</v>
      </c>
      <c r="D85" s="45">
        <v>1</v>
      </c>
      <c r="E85" s="45">
        <v>1</v>
      </c>
      <c r="F85" s="45"/>
      <c r="G85" s="45">
        <v>1</v>
      </c>
      <c r="H85" s="160">
        <v>1</v>
      </c>
      <c r="I85" s="160"/>
      <c r="J85" s="6">
        <f t="shared" si="5"/>
        <v>6</v>
      </c>
      <c r="K85" s="216"/>
    </row>
    <row r="86" spans="1:13" ht="26" x14ac:dyDescent="0.35">
      <c r="A86" s="189" t="s">
        <v>680</v>
      </c>
      <c r="B86" s="45">
        <v>1</v>
      </c>
      <c r="C86" s="45"/>
      <c r="D86" s="45"/>
      <c r="E86" s="45"/>
      <c r="F86" s="41">
        <v>1</v>
      </c>
      <c r="G86" s="45"/>
      <c r="H86" s="160"/>
      <c r="I86" s="160"/>
      <c r="J86" s="8">
        <f t="shared" si="5"/>
        <v>2</v>
      </c>
      <c r="K86" s="216"/>
    </row>
    <row r="87" spans="1:13" ht="39" x14ac:dyDescent="0.35">
      <c r="A87" s="189" t="s">
        <v>681</v>
      </c>
      <c r="B87" s="45"/>
      <c r="C87" s="45"/>
      <c r="D87" s="45"/>
      <c r="E87" s="45">
        <v>1</v>
      </c>
      <c r="F87" s="45"/>
      <c r="G87" s="45"/>
      <c r="H87" s="160">
        <v>1</v>
      </c>
      <c r="I87" s="160">
        <v>1</v>
      </c>
      <c r="J87" s="8">
        <f t="shared" si="5"/>
        <v>3</v>
      </c>
      <c r="K87" s="216"/>
    </row>
    <row r="88" spans="1:13" x14ac:dyDescent="0.35">
      <c r="A88" s="189" t="s">
        <v>682</v>
      </c>
      <c r="B88" s="45"/>
      <c r="C88" s="41"/>
      <c r="D88" s="41"/>
      <c r="E88" s="45"/>
      <c r="F88" s="45"/>
      <c r="G88" s="41"/>
      <c r="H88" s="160">
        <v>1</v>
      </c>
      <c r="I88" s="160"/>
      <c r="J88" s="8">
        <f t="shared" si="5"/>
        <v>1</v>
      </c>
      <c r="K88" s="216"/>
    </row>
    <row r="89" spans="1:13" s="11" customFormat="1" ht="46.5" customHeight="1" x14ac:dyDescent="0.3">
      <c r="A89" s="196" t="s">
        <v>134</v>
      </c>
      <c r="B89" s="46"/>
      <c r="C89" s="47"/>
      <c r="D89" s="47"/>
      <c r="E89" s="46"/>
      <c r="F89" s="46"/>
      <c r="G89" s="47"/>
      <c r="H89" s="171"/>
      <c r="I89" s="171"/>
      <c r="J89" s="6"/>
      <c r="K89" s="227" t="s">
        <v>683</v>
      </c>
      <c r="M89" s="3"/>
    </row>
    <row r="90" spans="1:13" x14ac:dyDescent="0.35">
      <c r="A90" s="197" t="s">
        <v>17</v>
      </c>
      <c r="B90" s="198">
        <v>1</v>
      </c>
      <c r="C90" s="198"/>
      <c r="D90" s="198">
        <v>1</v>
      </c>
      <c r="E90" s="198">
        <v>1</v>
      </c>
      <c r="F90" s="198">
        <v>1</v>
      </c>
      <c r="G90" s="198">
        <v>1</v>
      </c>
      <c r="H90" s="199">
        <v>1</v>
      </c>
      <c r="I90" s="199"/>
      <c r="J90" s="6">
        <f t="shared" si="5"/>
        <v>6</v>
      </c>
      <c r="K90" s="228"/>
    </row>
    <row r="91" spans="1:13" x14ac:dyDescent="0.35">
      <c r="A91" s="197" t="s">
        <v>33</v>
      </c>
      <c r="B91" s="198">
        <v>1</v>
      </c>
      <c r="C91" s="198"/>
      <c r="D91" s="198">
        <v>1</v>
      </c>
      <c r="E91" s="198">
        <v>1</v>
      </c>
      <c r="F91" s="198">
        <v>1</v>
      </c>
      <c r="G91" s="198"/>
      <c r="H91" s="199">
        <v>1</v>
      </c>
      <c r="I91" s="199"/>
      <c r="J91" s="6">
        <f t="shared" si="5"/>
        <v>5</v>
      </c>
      <c r="K91" s="228"/>
    </row>
    <row r="92" spans="1:13" x14ac:dyDescent="0.35">
      <c r="A92" s="197" t="s">
        <v>18</v>
      </c>
      <c r="B92" s="198">
        <v>1</v>
      </c>
      <c r="C92" s="198">
        <v>1</v>
      </c>
      <c r="D92" s="198"/>
      <c r="E92" s="198"/>
      <c r="F92" s="198">
        <v>1</v>
      </c>
      <c r="G92" s="198"/>
      <c r="H92" s="199"/>
      <c r="I92" s="199"/>
      <c r="J92" s="6">
        <f t="shared" si="5"/>
        <v>3</v>
      </c>
      <c r="K92" s="228"/>
    </row>
    <row r="93" spans="1:13" ht="26" x14ac:dyDescent="0.35">
      <c r="A93" s="197" t="s">
        <v>684</v>
      </c>
      <c r="B93" s="198">
        <v>1</v>
      </c>
      <c r="C93" s="198">
        <v>1</v>
      </c>
      <c r="D93" s="198"/>
      <c r="E93" s="198">
        <v>1</v>
      </c>
      <c r="F93" s="198"/>
      <c r="G93" s="198"/>
      <c r="H93" s="199"/>
      <c r="I93" s="199">
        <v>1</v>
      </c>
      <c r="J93" s="6">
        <f t="shared" si="5"/>
        <v>4</v>
      </c>
      <c r="K93" s="228"/>
    </row>
    <row r="94" spans="1:13" x14ac:dyDescent="0.35">
      <c r="A94" s="197" t="s">
        <v>685</v>
      </c>
      <c r="B94" s="198"/>
      <c r="C94" s="198">
        <v>1</v>
      </c>
      <c r="D94" s="198"/>
      <c r="E94" s="198"/>
      <c r="F94" s="198"/>
      <c r="G94" s="198">
        <v>1</v>
      </c>
      <c r="H94" s="199"/>
      <c r="I94" s="199"/>
      <c r="J94" s="6">
        <f t="shared" si="5"/>
        <v>2</v>
      </c>
      <c r="K94" s="228"/>
    </row>
    <row r="95" spans="1:13" x14ac:dyDescent="0.35">
      <c r="A95" s="197" t="s">
        <v>686</v>
      </c>
      <c r="B95" s="198"/>
      <c r="C95" s="198">
        <v>1</v>
      </c>
      <c r="D95" s="198"/>
      <c r="E95" s="198"/>
      <c r="F95" s="198"/>
      <c r="G95" s="198"/>
      <c r="H95" s="199"/>
      <c r="I95" s="199"/>
      <c r="J95" s="6">
        <f t="shared" si="5"/>
        <v>1</v>
      </c>
      <c r="K95" s="228"/>
    </row>
    <row r="96" spans="1:13" x14ac:dyDescent="0.35">
      <c r="A96" s="197" t="s">
        <v>687</v>
      </c>
      <c r="B96" s="198"/>
      <c r="C96" s="198"/>
      <c r="D96" s="198"/>
      <c r="E96" s="198"/>
      <c r="F96" s="198"/>
      <c r="G96" s="198"/>
      <c r="H96" s="199"/>
      <c r="I96" s="199">
        <v>1</v>
      </c>
      <c r="J96" s="6">
        <f t="shared" si="5"/>
        <v>1</v>
      </c>
      <c r="K96" s="229"/>
    </row>
    <row r="97" spans="1:13" ht="43" customHeight="1" x14ac:dyDescent="0.35">
      <c r="A97" s="182" t="s">
        <v>135</v>
      </c>
      <c r="B97" s="41"/>
      <c r="C97" s="41"/>
      <c r="D97" s="41"/>
      <c r="E97" s="41"/>
      <c r="F97" s="41"/>
      <c r="G97" s="41"/>
      <c r="H97" s="7"/>
      <c r="I97" s="7"/>
      <c r="J97" s="7"/>
      <c r="K97" s="215" t="s">
        <v>688</v>
      </c>
    </row>
    <row r="98" spans="1:13" ht="27" customHeight="1" x14ac:dyDescent="0.35">
      <c r="A98" s="200" t="s">
        <v>454</v>
      </c>
      <c r="B98" s="45">
        <v>1</v>
      </c>
      <c r="C98" s="45">
        <v>1</v>
      </c>
      <c r="D98" s="45">
        <v>1</v>
      </c>
      <c r="E98" s="45">
        <v>1</v>
      </c>
      <c r="F98" s="45"/>
      <c r="G98" s="45">
        <v>1</v>
      </c>
      <c r="H98" s="160"/>
      <c r="I98" s="160"/>
      <c r="J98" s="6">
        <f t="shared" si="5"/>
        <v>5</v>
      </c>
      <c r="K98" s="216"/>
    </row>
    <row r="99" spans="1:13" ht="27" customHeight="1" x14ac:dyDescent="0.35">
      <c r="A99" s="201" t="s">
        <v>689</v>
      </c>
      <c r="B99" s="45">
        <v>1</v>
      </c>
      <c r="C99" s="45"/>
      <c r="D99" s="45"/>
      <c r="E99" s="45"/>
      <c r="F99" s="45">
        <v>1</v>
      </c>
      <c r="G99" s="45"/>
      <c r="H99" s="160"/>
      <c r="I99" s="160"/>
      <c r="J99" s="6">
        <f t="shared" si="5"/>
        <v>2</v>
      </c>
      <c r="K99" s="216"/>
    </row>
    <row r="100" spans="1:13" x14ac:dyDescent="0.35">
      <c r="A100" s="202" t="s">
        <v>690</v>
      </c>
      <c r="B100" s="45">
        <v>1</v>
      </c>
      <c r="C100" s="45"/>
      <c r="D100" s="45"/>
      <c r="E100" s="45"/>
      <c r="F100" s="45"/>
      <c r="G100" s="45"/>
      <c r="H100" s="160"/>
      <c r="I100" s="160"/>
      <c r="J100" s="6">
        <f t="shared" si="5"/>
        <v>1</v>
      </c>
      <c r="K100" s="216"/>
    </row>
    <row r="101" spans="1:13" x14ac:dyDescent="0.35">
      <c r="A101" s="189" t="s">
        <v>691</v>
      </c>
      <c r="B101" s="45"/>
      <c r="C101" s="45">
        <v>1</v>
      </c>
      <c r="D101" s="45"/>
      <c r="E101" s="45"/>
      <c r="F101" s="45">
        <v>1</v>
      </c>
      <c r="G101" s="45"/>
      <c r="H101" s="160"/>
      <c r="I101" s="160"/>
      <c r="J101" s="6">
        <f t="shared" si="5"/>
        <v>2</v>
      </c>
      <c r="K101" s="216"/>
    </row>
    <row r="102" spans="1:13" x14ac:dyDescent="0.35">
      <c r="A102" s="183" t="s">
        <v>692</v>
      </c>
      <c r="B102" s="41"/>
      <c r="C102" s="45">
        <v>1</v>
      </c>
      <c r="D102" s="41"/>
      <c r="E102" s="41"/>
      <c r="F102" s="41"/>
      <c r="G102" s="45">
        <v>1</v>
      </c>
      <c r="H102" s="7">
        <v>1</v>
      </c>
      <c r="I102" s="7"/>
      <c r="J102" s="6">
        <f t="shared" si="5"/>
        <v>3</v>
      </c>
      <c r="K102" s="216"/>
    </row>
    <row r="103" spans="1:13" x14ac:dyDescent="0.35">
      <c r="A103" s="189" t="s">
        <v>693</v>
      </c>
      <c r="B103" s="45"/>
      <c r="C103" s="45"/>
      <c r="D103" s="41">
        <v>1</v>
      </c>
      <c r="E103" s="45">
        <v>1</v>
      </c>
      <c r="F103" s="45">
        <v>1</v>
      </c>
      <c r="G103" s="41">
        <v>1</v>
      </c>
      <c r="H103" s="7">
        <v>1</v>
      </c>
      <c r="I103" s="160"/>
      <c r="J103" s="6">
        <f t="shared" si="5"/>
        <v>5</v>
      </c>
      <c r="K103" s="216"/>
    </row>
    <row r="104" spans="1:13" ht="26" x14ac:dyDescent="0.35">
      <c r="A104" s="189" t="s">
        <v>694</v>
      </c>
      <c r="B104" s="45"/>
      <c r="C104" s="45"/>
      <c r="D104" s="41">
        <v>1</v>
      </c>
      <c r="E104" s="45"/>
      <c r="F104" s="45"/>
      <c r="G104" s="41"/>
      <c r="H104" s="160"/>
      <c r="I104" s="160"/>
      <c r="J104" s="6">
        <f t="shared" si="5"/>
        <v>1</v>
      </c>
      <c r="K104" s="216"/>
    </row>
    <row r="105" spans="1:13" ht="26" x14ac:dyDescent="0.35">
      <c r="A105" s="189" t="s">
        <v>695</v>
      </c>
      <c r="B105" s="45"/>
      <c r="C105" s="45"/>
      <c r="D105" s="41">
        <v>1</v>
      </c>
      <c r="E105" s="45">
        <v>1</v>
      </c>
      <c r="F105" s="45"/>
      <c r="G105" s="160">
        <v>1</v>
      </c>
      <c r="H105" s="170"/>
      <c r="I105" s="160"/>
      <c r="J105" s="6">
        <f t="shared" si="5"/>
        <v>3</v>
      </c>
      <c r="K105" s="216"/>
    </row>
    <row r="106" spans="1:13" x14ac:dyDescent="0.35">
      <c r="A106" s="189" t="s">
        <v>696</v>
      </c>
      <c r="B106" s="45"/>
      <c r="C106" s="45"/>
      <c r="D106" s="41"/>
      <c r="E106" s="45"/>
      <c r="F106" s="45">
        <v>1</v>
      </c>
      <c r="G106" s="160"/>
      <c r="H106" s="170"/>
      <c r="I106" s="160"/>
      <c r="J106" s="6">
        <f t="shared" si="5"/>
        <v>1</v>
      </c>
      <c r="K106" s="216"/>
    </row>
    <row r="107" spans="1:13" x14ac:dyDescent="0.35">
      <c r="A107" s="189" t="s">
        <v>697</v>
      </c>
      <c r="B107" s="45"/>
      <c r="C107" s="45"/>
      <c r="D107" s="41"/>
      <c r="E107" s="45"/>
      <c r="F107" s="45"/>
      <c r="G107" s="160">
        <v>1</v>
      </c>
      <c r="H107" s="170"/>
      <c r="I107" s="160">
        <v>1</v>
      </c>
      <c r="J107" s="6">
        <f t="shared" si="5"/>
        <v>2</v>
      </c>
      <c r="K107" s="216"/>
    </row>
    <row r="108" spans="1:13" s="11" customFormat="1" ht="57" customHeight="1" x14ac:dyDescent="0.3">
      <c r="A108" s="196" t="s">
        <v>136</v>
      </c>
      <c r="B108" s="46"/>
      <c r="C108" s="47"/>
      <c r="D108" s="47"/>
      <c r="E108" s="46"/>
      <c r="F108" s="46"/>
      <c r="G108" s="47"/>
      <c r="H108" s="171"/>
      <c r="I108" s="171"/>
      <c r="J108" s="6"/>
      <c r="K108" s="227" t="s">
        <v>698</v>
      </c>
      <c r="M108" s="3"/>
    </row>
    <row r="109" spans="1:13" x14ac:dyDescent="0.35">
      <c r="A109" s="186" t="s">
        <v>19</v>
      </c>
      <c r="B109" s="198">
        <v>1</v>
      </c>
      <c r="C109" s="198"/>
      <c r="D109" s="203"/>
      <c r="E109" s="198"/>
      <c r="F109" s="198"/>
      <c r="G109" s="198">
        <v>1</v>
      </c>
      <c r="H109" s="199">
        <v>1</v>
      </c>
      <c r="I109" s="199"/>
      <c r="J109" s="6">
        <f t="shared" si="5"/>
        <v>3</v>
      </c>
      <c r="K109" s="228"/>
    </row>
    <row r="110" spans="1:13" x14ac:dyDescent="0.35">
      <c r="A110" s="186" t="s">
        <v>699</v>
      </c>
      <c r="B110" s="198">
        <v>1</v>
      </c>
      <c r="C110" s="198"/>
      <c r="D110" s="203"/>
      <c r="E110" s="198"/>
      <c r="F110" s="198"/>
      <c r="G110" s="198"/>
      <c r="H110" s="199"/>
      <c r="I110" s="199">
        <v>1</v>
      </c>
      <c r="J110" s="6">
        <f t="shared" si="5"/>
        <v>2</v>
      </c>
      <c r="K110" s="228"/>
    </row>
    <row r="111" spans="1:13" x14ac:dyDescent="0.35">
      <c r="A111" s="197" t="s">
        <v>700</v>
      </c>
      <c r="B111" s="198"/>
      <c r="C111" s="198">
        <v>1</v>
      </c>
      <c r="D111" s="203"/>
      <c r="E111" s="198">
        <v>1</v>
      </c>
      <c r="F111" s="198">
        <v>1</v>
      </c>
      <c r="G111" s="198"/>
      <c r="H111" s="199"/>
      <c r="I111" s="199"/>
      <c r="J111" s="6">
        <f t="shared" si="5"/>
        <v>3</v>
      </c>
      <c r="K111" s="228"/>
    </row>
    <row r="112" spans="1:13" x14ac:dyDescent="0.35">
      <c r="A112" s="197" t="s">
        <v>701</v>
      </c>
      <c r="B112" s="198"/>
      <c r="C112" s="198"/>
      <c r="D112" s="203"/>
      <c r="E112" s="198"/>
      <c r="F112" s="198"/>
      <c r="G112" s="198">
        <v>1</v>
      </c>
      <c r="H112" s="199"/>
      <c r="I112" s="199"/>
      <c r="J112" s="6">
        <f t="shared" si="5"/>
        <v>1</v>
      </c>
      <c r="K112" s="228"/>
    </row>
    <row r="113" spans="1:13" x14ac:dyDescent="0.35">
      <c r="A113" s="197" t="s">
        <v>702</v>
      </c>
      <c r="B113" s="198"/>
      <c r="C113" s="198"/>
      <c r="D113" s="203"/>
      <c r="E113" s="198">
        <v>1</v>
      </c>
      <c r="F113" s="198"/>
      <c r="G113" s="198">
        <v>1</v>
      </c>
      <c r="H113" s="199"/>
      <c r="I113" s="199"/>
      <c r="J113" s="6">
        <f t="shared" si="5"/>
        <v>2</v>
      </c>
      <c r="K113" s="229"/>
    </row>
    <row r="114" spans="1:13" ht="18" x14ac:dyDescent="0.35">
      <c r="A114" s="23" t="s">
        <v>7</v>
      </c>
      <c r="B114" s="40"/>
      <c r="C114" s="40"/>
      <c r="D114" s="40"/>
      <c r="E114" s="40"/>
      <c r="F114" s="40"/>
      <c r="G114" s="40"/>
      <c r="H114" s="20"/>
      <c r="I114" s="20"/>
      <c r="J114" s="20"/>
      <c r="K114" s="22"/>
    </row>
    <row r="115" spans="1:13" ht="30" customHeight="1" x14ac:dyDescent="0.35">
      <c r="A115" s="182" t="s">
        <v>137</v>
      </c>
      <c r="B115" s="41"/>
      <c r="C115" s="41"/>
      <c r="D115" s="41"/>
      <c r="E115" s="41"/>
      <c r="F115" s="41"/>
      <c r="G115" s="41"/>
      <c r="H115" s="7"/>
      <c r="I115" s="7"/>
      <c r="J115" s="7"/>
      <c r="K115" s="215" t="s">
        <v>703</v>
      </c>
    </row>
    <row r="116" spans="1:13" x14ac:dyDescent="0.35">
      <c r="A116" s="189" t="s">
        <v>20</v>
      </c>
      <c r="B116" s="45">
        <v>1</v>
      </c>
      <c r="C116" s="45"/>
      <c r="D116" s="45"/>
      <c r="E116" s="45"/>
      <c r="F116" s="45">
        <v>1</v>
      </c>
      <c r="G116" s="45"/>
      <c r="H116" s="191"/>
      <c r="I116" s="160"/>
      <c r="J116" s="6">
        <f t="shared" si="5"/>
        <v>2</v>
      </c>
      <c r="K116" s="216"/>
    </row>
    <row r="117" spans="1:13" x14ac:dyDescent="0.35">
      <c r="A117" s="189" t="s">
        <v>21</v>
      </c>
      <c r="B117" s="45">
        <v>1</v>
      </c>
      <c r="C117" s="45"/>
      <c r="D117" s="45"/>
      <c r="E117" s="45"/>
      <c r="F117" s="45"/>
      <c r="G117" s="45">
        <v>1</v>
      </c>
      <c r="H117" s="191"/>
      <c r="I117" s="160">
        <v>1</v>
      </c>
      <c r="J117" s="6">
        <f t="shared" si="5"/>
        <v>3</v>
      </c>
      <c r="K117" s="216"/>
    </row>
    <row r="118" spans="1:13" x14ac:dyDescent="0.35">
      <c r="A118" s="189" t="s">
        <v>50</v>
      </c>
      <c r="B118" s="45">
        <v>1</v>
      </c>
      <c r="C118" s="45">
        <v>1</v>
      </c>
      <c r="D118" s="45"/>
      <c r="E118" s="45"/>
      <c r="F118" s="45"/>
      <c r="G118" s="45">
        <v>1</v>
      </c>
      <c r="H118" s="191"/>
      <c r="I118" s="160"/>
      <c r="J118" s="6">
        <f t="shared" si="5"/>
        <v>3</v>
      </c>
      <c r="K118" s="216"/>
    </row>
    <row r="119" spans="1:13" ht="26" x14ac:dyDescent="0.35">
      <c r="A119" s="189" t="s">
        <v>51</v>
      </c>
      <c r="B119" s="45">
        <v>1</v>
      </c>
      <c r="C119" s="45"/>
      <c r="D119" s="45"/>
      <c r="E119" s="45"/>
      <c r="F119" s="45"/>
      <c r="G119" s="45"/>
      <c r="H119" s="191"/>
      <c r="I119" s="160"/>
      <c r="J119" s="6">
        <f t="shared" si="5"/>
        <v>1</v>
      </c>
      <c r="K119" s="216"/>
    </row>
    <row r="120" spans="1:13" ht="17" customHeight="1" x14ac:dyDescent="0.35">
      <c r="A120" s="189" t="s">
        <v>704</v>
      </c>
      <c r="B120" s="45">
        <v>1</v>
      </c>
      <c r="C120" s="45"/>
      <c r="D120" s="45"/>
      <c r="E120" s="45"/>
      <c r="F120" s="45"/>
      <c r="G120" s="45">
        <v>1</v>
      </c>
      <c r="H120" s="191"/>
      <c r="I120" s="160">
        <v>1</v>
      </c>
      <c r="J120" s="6">
        <f t="shared" si="5"/>
        <v>3</v>
      </c>
      <c r="K120" s="216"/>
    </row>
    <row r="121" spans="1:13" x14ac:dyDescent="0.35">
      <c r="A121" s="189" t="s">
        <v>705</v>
      </c>
      <c r="B121" s="45"/>
      <c r="C121" s="45">
        <v>1</v>
      </c>
      <c r="D121" s="45"/>
      <c r="E121" s="45"/>
      <c r="F121" s="45"/>
      <c r="G121" s="45"/>
      <c r="H121" s="191"/>
      <c r="I121" s="160"/>
      <c r="J121" s="6">
        <f t="shared" si="5"/>
        <v>1</v>
      </c>
      <c r="K121" s="216"/>
    </row>
    <row r="122" spans="1:13" x14ac:dyDescent="0.35">
      <c r="A122" s="189" t="s">
        <v>706</v>
      </c>
      <c r="B122" s="45"/>
      <c r="C122" s="45">
        <v>1</v>
      </c>
      <c r="D122" s="45"/>
      <c r="E122" s="45"/>
      <c r="F122" s="45">
        <v>1</v>
      </c>
      <c r="G122" s="41">
        <v>1</v>
      </c>
      <c r="H122" s="191"/>
      <c r="I122" s="160"/>
      <c r="J122" s="6">
        <f t="shared" si="5"/>
        <v>3</v>
      </c>
      <c r="K122" s="216"/>
    </row>
    <row r="123" spans="1:13" ht="26" x14ac:dyDescent="0.35">
      <c r="A123" s="183" t="s">
        <v>707</v>
      </c>
      <c r="B123" s="41"/>
      <c r="C123" s="41"/>
      <c r="D123" s="41">
        <v>1</v>
      </c>
      <c r="E123" s="45">
        <v>1</v>
      </c>
      <c r="F123" s="41"/>
      <c r="G123" s="41"/>
      <c r="H123" s="52"/>
      <c r="I123" s="7"/>
      <c r="J123" s="6">
        <f t="shared" si="5"/>
        <v>2</v>
      </c>
      <c r="K123" s="216"/>
    </row>
    <row r="124" spans="1:13" ht="26" x14ac:dyDescent="0.35">
      <c r="A124" s="189" t="s">
        <v>708</v>
      </c>
      <c r="B124" s="45"/>
      <c r="C124" s="41"/>
      <c r="D124" s="41"/>
      <c r="E124" s="45">
        <v>1</v>
      </c>
      <c r="F124" s="45"/>
      <c r="G124" s="41"/>
      <c r="H124" s="191"/>
      <c r="I124" s="160">
        <v>1</v>
      </c>
      <c r="J124" s="6">
        <f t="shared" si="5"/>
        <v>2</v>
      </c>
      <c r="K124" s="216"/>
    </row>
    <row r="125" spans="1:13" s="11" customFormat="1" ht="41.5" customHeight="1" x14ac:dyDescent="0.3">
      <c r="A125" s="196" t="s">
        <v>138</v>
      </c>
      <c r="B125" s="46"/>
      <c r="C125" s="47"/>
      <c r="D125" s="47"/>
      <c r="E125" s="46"/>
      <c r="F125" s="46"/>
      <c r="G125" s="47"/>
      <c r="H125" s="171"/>
      <c r="I125" s="171"/>
      <c r="J125" s="6"/>
      <c r="K125" s="227" t="s">
        <v>709</v>
      </c>
      <c r="M125" s="3"/>
    </row>
    <row r="126" spans="1:13" x14ac:dyDescent="0.35">
      <c r="A126" s="197" t="s">
        <v>710</v>
      </c>
      <c r="B126" s="198">
        <v>1</v>
      </c>
      <c r="C126" s="198"/>
      <c r="D126" s="198"/>
      <c r="E126" s="198">
        <v>1</v>
      </c>
      <c r="F126" s="198"/>
      <c r="G126" s="198"/>
      <c r="H126" s="199"/>
      <c r="I126" s="199"/>
      <c r="J126" s="6">
        <f t="shared" si="5"/>
        <v>2</v>
      </c>
      <c r="K126" s="228"/>
    </row>
    <row r="127" spans="1:13" ht="26" x14ac:dyDescent="0.35">
      <c r="A127" s="197" t="s">
        <v>711</v>
      </c>
      <c r="B127" s="198">
        <v>1</v>
      </c>
      <c r="C127" s="198">
        <v>1</v>
      </c>
      <c r="D127" s="198">
        <v>1</v>
      </c>
      <c r="E127" s="198">
        <v>1</v>
      </c>
      <c r="F127" s="198">
        <v>1</v>
      </c>
      <c r="G127" s="198">
        <v>1</v>
      </c>
      <c r="H127" s="199">
        <v>1</v>
      </c>
      <c r="I127" s="199">
        <v>1</v>
      </c>
      <c r="J127" s="6">
        <f t="shared" si="5"/>
        <v>8</v>
      </c>
      <c r="K127" s="228"/>
    </row>
    <row r="128" spans="1:13" x14ac:dyDescent="0.35">
      <c r="A128" s="197" t="s">
        <v>712</v>
      </c>
      <c r="B128" s="198">
        <v>1</v>
      </c>
      <c r="C128" s="198"/>
      <c r="D128" s="198"/>
      <c r="E128" s="198">
        <v>1</v>
      </c>
      <c r="F128" s="198">
        <v>1</v>
      </c>
      <c r="G128" s="198"/>
      <c r="H128" s="199"/>
      <c r="I128" s="199"/>
      <c r="J128" s="6">
        <f t="shared" si="5"/>
        <v>3</v>
      </c>
      <c r="K128" s="228"/>
    </row>
    <row r="129" spans="1:13" ht="26" x14ac:dyDescent="0.35">
      <c r="A129" s="197" t="s">
        <v>713</v>
      </c>
      <c r="B129" s="198">
        <v>1</v>
      </c>
      <c r="C129" s="198"/>
      <c r="D129" s="198"/>
      <c r="E129" s="198">
        <v>1</v>
      </c>
      <c r="F129" s="198"/>
      <c r="G129" s="198"/>
      <c r="H129" s="199"/>
      <c r="I129" s="199">
        <v>1</v>
      </c>
      <c r="J129" s="6">
        <f t="shared" si="5"/>
        <v>3</v>
      </c>
      <c r="K129" s="228"/>
    </row>
    <row r="130" spans="1:13" ht="26" x14ac:dyDescent="0.35">
      <c r="A130" s="197" t="s">
        <v>714</v>
      </c>
      <c r="B130" s="198">
        <v>1</v>
      </c>
      <c r="C130" s="198">
        <v>1</v>
      </c>
      <c r="D130" s="198">
        <v>1</v>
      </c>
      <c r="E130" s="198"/>
      <c r="F130" s="198"/>
      <c r="G130" s="198">
        <v>1</v>
      </c>
      <c r="H130" s="199"/>
      <c r="I130" s="199">
        <v>1</v>
      </c>
      <c r="J130" s="6">
        <f t="shared" si="5"/>
        <v>5</v>
      </c>
      <c r="K130" s="228"/>
    </row>
    <row r="131" spans="1:13" ht="26" x14ac:dyDescent="0.35">
      <c r="A131" s="197" t="s">
        <v>715</v>
      </c>
      <c r="B131" s="198"/>
      <c r="C131" s="198">
        <v>1</v>
      </c>
      <c r="D131" s="198"/>
      <c r="E131" s="198"/>
      <c r="F131" s="198"/>
      <c r="G131" s="198"/>
      <c r="H131" s="199"/>
      <c r="I131" s="199"/>
      <c r="J131" s="6">
        <f t="shared" si="5"/>
        <v>1</v>
      </c>
      <c r="K131" s="228"/>
    </row>
    <row r="132" spans="1:13" ht="26" x14ac:dyDescent="0.35">
      <c r="A132" s="197" t="s">
        <v>716</v>
      </c>
      <c r="B132" s="198"/>
      <c r="C132" s="198">
        <v>1</v>
      </c>
      <c r="D132" s="198"/>
      <c r="E132" s="198"/>
      <c r="F132" s="198"/>
      <c r="G132" s="198"/>
      <c r="H132" s="199"/>
      <c r="I132" s="199"/>
      <c r="J132" s="6">
        <f t="shared" si="5"/>
        <v>1</v>
      </c>
      <c r="K132" s="228"/>
    </row>
    <row r="133" spans="1:13" x14ac:dyDescent="0.35">
      <c r="A133" s="197" t="s">
        <v>717</v>
      </c>
      <c r="B133" s="198"/>
      <c r="C133" s="198"/>
      <c r="D133" s="198"/>
      <c r="E133" s="198">
        <v>1</v>
      </c>
      <c r="F133" s="198"/>
      <c r="G133" s="198"/>
      <c r="H133" s="199"/>
      <c r="I133" s="199"/>
      <c r="J133" s="6">
        <f t="shared" si="5"/>
        <v>1</v>
      </c>
      <c r="K133" s="228"/>
    </row>
    <row r="134" spans="1:13" ht="65" x14ac:dyDescent="0.35">
      <c r="A134" s="182" t="s">
        <v>139</v>
      </c>
      <c r="B134" s="41"/>
      <c r="C134" s="41"/>
      <c r="D134" s="41"/>
      <c r="E134" s="41"/>
      <c r="F134" s="41"/>
      <c r="G134" s="41"/>
      <c r="H134" s="7"/>
      <c r="I134" s="7"/>
      <c r="J134" s="7"/>
      <c r="K134" s="215" t="s">
        <v>718</v>
      </c>
    </row>
    <row r="135" spans="1:13" x14ac:dyDescent="0.35">
      <c r="A135" s="189" t="s">
        <v>22</v>
      </c>
      <c r="B135" s="45">
        <v>1</v>
      </c>
      <c r="C135" s="45"/>
      <c r="D135" s="45">
        <v>1</v>
      </c>
      <c r="E135" s="45">
        <v>1</v>
      </c>
      <c r="F135" s="45">
        <v>1</v>
      </c>
      <c r="G135" s="45"/>
      <c r="H135" s="160">
        <v>1</v>
      </c>
      <c r="I135" s="160">
        <v>1</v>
      </c>
      <c r="J135" s="6">
        <f t="shared" ref="J135:J188" si="6">SUM(B135:I135)</f>
        <v>6</v>
      </c>
      <c r="K135" s="216"/>
    </row>
    <row r="136" spans="1:13" x14ac:dyDescent="0.35">
      <c r="A136" s="189" t="s">
        <v>471</v>
      </c>
      <c r="B136" s="45"/>
      <c r="C136" s="45">
        <v>1</v>
      </c>
      <c r="D136" s="45"/>
      <c r="E136" s="45"/>
      <c r="F136" s="45"/>
      <c r="G136" s="45">
        <v>1</v>
      </c>
      <c r="H136" s="160"/>
      <c r="I136" s="160"/>
      <c r="J136" s="6">
        <f t="shared" si="6"/>
        <v>2</v>
      </c>
      <c r="K136" s="216"/>
    </row>
    <row r="137" spans="1:13" x14ac:dyDescent="0.35">
      <c r="A137" s="189" t="s">
        <v>719</v>
      </c>
      <c r="B137" s="45"/>
      <c r="C137" s="45"/>
      <c r="D137" s="45"/>
      <c r="E137" s="45"/>
      <c r="F137" s="45"/>
      <c r="G137" s="45">
        <v>1</v>
      </c>
      <c r="H137" s="160"/>
      <c r="I137" s="160"/>
      <c r="J137" s="6">
        <f t="shared" si="6"/>
        <v>1</v>
      </c>
      <c r="K137" s="154"/>
    </row>
    <row r="138" spans="1:13" s="11" customFormat="1" ht="45.5" customHeight="1" x14ac:dyDescent="0.3">
      <c r="A138" s="196" t="s">
        <v>140</v>
      </c>
      <c r="B138" s="46"/>
      <c r="C138" s="47"/>
      <c r="D138" s="47"/>
      <c r="E138" s="46"/>
      <c r="F138" s="46"/>
      <c r="G138" s="47"/>
      <c r="H138" s="171"/>
      <c r="I138" s="171"/>
      <c r="J138" s="6"/>
      <c r="K138" s="227" t="s">
        <v>720</v>
      </c>
      <c r="M138" s="3"/>
    </row>
    <row r="139" spans="1:13" ht="26" x14ac:dyDescent="0.35">
      <c r="A139" s="197" t="s">
        <v>23</v>
      </c>
      <c r="B139" s="198">
        <v>1</v>
      </c>
      <c r="C139" s="198"/>
      <c r="D139" s="198"/>
      <c r="E139" s="198"/>
      <c r="F139" s="198"/>
      <c r="G139" s="198"/>
      <c r="H139" s="199"/>
      <c r="I139" s="199"/>
      <c r="J139" s="6">
        <f t="shared" si="6"/>
        <v>1</v>
      </c>
      <c r="K139" s="228"/>
    </row>
    <row r="140" spans="1:13" x14ac:dyDescent="0.35">
      <c r="A140" s="197" t="s">
        <v>721</v>
      </c>
      <c r="B140" s="198">
        <v>1</v>
      </c>
      <c r="C140" s="198">
        <v>1</v>
      </c>
      <c r="D140" s="198"/>
      <c r="E140" s="198"/>
      <c r="F140" s="198"/>
      <c r="G140" s="198">
        <v>1</v>
      </c>
      <c r="H140" s="199">
        <v>1</v>
      </c>
      <c r="I140" s="199"/>
      <c r="J140" s="6">
        <f t="shared" si="6"/>
        <v>4</v>
      </c>
      <c r="K140" s="228"/>
    </row>
    <row r="141" spans="1:13" ht="39" x14ac:dyDescent="0.35">
      <c r="A141" s="197" t="s">
        <v>722</v>
      </c>
      <c r="B141" s="198">
        <v>1</v>
      </c>
      <c r="C141" s="198"/>
      <c r="D141" s="198"/>
      <c r="E141" s="198"/>
      <c r="F141" s="198"/>
      <c r="G141" s="198"/>
      <c r="H141" s="199"/>
      <c r="I141" s="199"/>
      <c r="J141" s="6">
        <f t="shared" si="6"/>
        <v>1</v>
      </c>
      <c r="K141" s="228"/>
    </row>
    <row r="142" spans="1:13" ht="26" x14ac:dyDescent="0.35">
      <c r="A142" s="197" t="s">
        <v>723</v>
      </c>
      <c r="B142" s="198">
        <v>1</v>
      </c>
      <c r="C142" s="198">
        <v>1</v>
      </c>
      <c r="D142" s="198"/>
      <c r="E142" s="198"/>
      <c r="F142" s="198"/>
      <c r="G142" s="198"/>
      <c r="H142" s="199"/>
      <c r="I142" s="199"/>
      <c r="J142" s="6">
        <f t="shared" si="6"/>
        <v>2</v>
      </c>
      <c r="K142" s="228"/>
    </row>
    <row r="143" spans="1:13" ht="26" x14ac:dyDescent="0.35">
      <c r="A143" s="197" t="s">
        <v>724</v>
      </c>
      <c r="B143" s="198"/>
      <c r="C143" s="198"/>
      <c r="D143" s="198">
        <v>1</v>
      </c>
      <c r="E143" s="198"/>
      <c r="F143" s="198"/>
      <c r="G143" s="198"/>
      <c r="H143" s="199"/>
      <c r="I143" s="199"/>
      <c r="J143" s="6">
        <f t="shared" si="6"/>
        <v>1</v>
      </c>
      <c r="K143" s="228"/>
    </row>
    <row r="144" spans="1:13" x14ac:dyDescent="0.35">
      <c r="A144" s="197" t="s">
        <v>725</v>
      </c>
      <c r="B144" s="198"/>
      <c r="C144" s="198"/>
      <c r="D144" s="198"/>
      <c r="E144" s="198">
        <v>1</v>
      </c>
      <c r="F144" s="198">
        <v>1</v>
      </c>
      <c r="G144" s="198"/>
      <c r="H144" s="199"/>
      <c r="I144" s="199"/>
      <c r="J144" s="6">
        <f t="shared" si="6"/>
        <v>2</v>
      </c>
      <c r="K144" s="228"/>
    </row>
    <row r="145" spans="1:13" ht="26" x14ac:dyDescent="0.35">
      <c r="A145" s="197" t="s">
        <v>726</v>
      </c>
      <c r="B145" s="198"/>
      <c r="C145" s="198"/>
      <c r="D145" s="198"/>
      <c r="E145" s="198">
        <v>1</v>
      </c>
      <c r="F145" s="198"/>
      <c r="G145" s="198"/>
      <c r="H145" s="199"/>
      <c r="I145" s="199"/>
      <c r="J145" s="6">
        <f t="shared" si="6"/>
        <v>1</v>
      </c>
      <c r="K145" s="228"/>
    </row>
    <row r="146" spans="1:13" x14ac:dyDescent="0.35">
      <c r="A146" s="197" t="s">
        <v>727</v>
      </c>
      <c r="B146" s="198"/>
      <c r="C146" s="198"/>
      <c r="D146" s="198"/>
      <c r="E146" s="198"/>
      <c r="F146" s="198">
        <v>1</v>
      </c>
      <c r="G146" s="198"/>
      <c r="H146" s="199"/>
      <c r="I146" s="199"/>
      <c r="J146" s="6">
        <f t="shared" si="6"/>
        <v>1</v>
      </c>
      <c r="K146" s="228"/>
    </row>
    <row r="147" spans="1:13" x14ac:dyDescent="0.35">
      <c r="A147" s="197" t="s">
        <v>728</v>
      </c>
      <c r="B147" s="198"/>
      <c r="C147" s="198"/>
      <c r="D147" s="198"/>
      <c r="E147" s="198"/>
      <c r="F147" s="198">
        <v>1</v>
      </c>
      <c r="G147" s="198">
        <v>1</v>
      </c>
      <c r="H147" s="199"/>
      <c r="I147" s="199"/>
      <c r="J147" s="6">
        <f t="shared" si="6"/>
        <v>2</v>
      </c>
      <c r="K147" s="228"/>
    </row>
    <row r="148" spans="1:13" x14ac:dyDescent="0.35">
      <c r="A148" s="197" t="s">
        <v>729</v>
      </c>
      <c r="B148" s="198"/>
      <c r="C148" s="198"/>
      <c r="D148" s="198"/>
      <c r="E148" s="198"/>
      <c r="F148" s="198">
        <v>1</v>
      </c>
      <c r="G148" s="198"/>
      <c r="H148" s="199"/>
      <c r="I148" s="199"/>
      <c r="J148" s="6">
        <f t="shared" si="6"/>
        <v>1</v>
      </c>
      <c r="K148" s="228"/>
    </row>
    <row r="149" spans="1:13" ht="26" x14ac:dyDescent="0.35">
      <c r="A149" s="197" t="s">
        <v>730</v>
      </c>
      <c r="B149" s="198"/>
      <c r="C149" s="198"/>
      <c r="D149" s="198"/>
      <c r="E149" s="198"/>
      <c r="F149" s="198"/>
      <c r="G149" s="198">
        <v>1</v>
      </c>
      <c r="H149" s="199"/>
      <c r="I149" s="199">
        <v>1</v>
      </c>
      <c r="J149" s="6">
        <f t="shared" si="6"/>
        <v>2</v>
      </c>
      <c r="K149" s="228"/>
    </row>
    <row r="150" spans="1:13" ht="39" x14ac:dyDescent="0.35">
      <c r="A150" s="182" t="s">
        <v>141</v>
      </c>
      <c r="B150" s="41"/>
      <c r="C150" s="41"/>
      <c r="D150" s="41"/>
      <c r="E150" s="41"/>
      <c r="F150" s="41"/>
      <c r="G150" s="41"/>
      <c r="H150" s="7"/>
      <c r="I150" s="7"/>
      <c r="J150" s="7"/>
      <c r="K150" s="215" t="s">
        <v>731</v>
      </c>
    </row>
    <row r="151" spans="1:13" x14ac:dyDescent="0.35">
      <c r="A151" s="189" t="s">
        <v>481</v>
      </c>
      <c r="B151" s="45">
        <v>1</v>
      </c>
      <c r="C151" s="45"/>
      <c r="D151" s="45"/>
      <c r="E151" s="45">
        <v>1</v>
      </c>
      <c r="F151" s="45"/>
      <c r="G151" s="45">
        <v>1</v>
      </c>
      <c r="H151" s="160"/>
      <c r="I151" s="160"/>
      <c r="J151" s="29">
        <f t="shared" si="6"/>
        <v>3</v>
      </c>
      <c r="K151" s="216"/>
    </row>
    <row r="152" spans="1:13" ht="39" x14ac:dyDescent="0.35">
      <c r="A152" s="189" t="s">
        <v>732</v>
      </c>
      <c r="B152" s="45">
        <v>1</v>
      </c>
      <c r="C152" s="45">
        <v>1</v>
      </c>
      <c r="D152" s="45">
        <v>1</v>
      </c>
      <c r="E152" s="45">
        <v>1</v>
      </c>
      <c r="F152" s="45">
        <v>1</v>
      </c>
      <c r="G152" s="45">
        <v>1</v>
      </c>
      <c r="H152" s="160">
        <v>1</v>
      </c>
      <c r="I152" s="7">
        <v>1</v>
      </c>
      <c r="J152" s="29">
        <f t="shared" si="6"/>
        <v>8</v>
      </c>
      <c r="K152" s="216"/>
    </row>
    <row r="153" spans="1:13" s="11" customFormat="1" ht="56" customHeight="1" x14ac:dyDescent="0.3">
      <c r="A153" s="196" t="s">
        <v>142</v>
      </c>
      <c r="B153" s="46"/>
      <c r="C153" s="47"/>
      <c r="D153" s="47"/>
      <c r="E153" s="46"/>
      <c r="F153" s="46"/>
      <c r="G153" s="47"/>
      <c r="H153" s="171"/>
      <c r="I153" s="171"/>
      <c r="J153" s="6"/>
      <c r="K153" s="227" t="s">
        <v>733</v>
      </c>
      <c r="M153" s="3"/>
    </row>
    <row r="154" spans="1:13" s="11" customFormat="1" ht="15.5" customHeight="1" x14ac:dyDescent="0.3">
      <c r="A154" s="204" t="s">
        <v>734</v>
      </c>
      <c r="B154" s="46">
        <v>1</v>
      </c>
      <c r="C154" s="47"/>
      <c r="D154" s="47"/>
      <c r="E154" s="46"/>
      <c r="F154" s="46"/>
      <c r="G154" s="203"/>
      <c r="H154" s="171"/>
      <c r="I154" s="171"/>
      <c r="J154" s="6">
        <f t="shared" ref="J154:J164" si="7">SUM(B154:I154)</f>
        <v>1</v>
      </c>
      <c r="K154" s="228"/>
      <c r="M154" s="3"/>
    </row>
    <row r="155" spans="1:13" s="11" customFormat="1" ht="42" customHeight="1" x14ac:dyDescent="0.3">
      <c r="A155" s="204" t="s">
        <v>735</v>
      </c>
      <c r="B155" s="46">
        <v>1</v>
      </c>
      <c r="C155" s="47"/>
      <c r="D155" s="47"/>
      <c r="E155" s="46"/>
      <c r="F155" s="46"/>
      <c r="G155" s="203"/>
      <c r="H155" s="199">
        <v>1</v>
      </c>
      <c r="I155" s="171"/>
      <c r="J155" s="6">
        <f t="shared" si="7"/>
        <v>2</v>
      </c>
      <c r="K155" s="228"/>
      <c r="M155" s="3"/>
    </row>
    <row r="156" spans="1:13" x14ac:dyDescent="0.35">
      <c r="A156" s="197" t="s">
        <v>736</v>
      </c>
      <c r="B156" s="198">
        <v>1</v>
      </c>
      <c r="C156" s="198"/>
      <c r="D156" s="198">
        <v>1</v>
      </c>
      <c r="E156" s="198">
        <v>1</v>
      </c>
      <c r="F156" s="198">
        <v>1</v>
      </c>
      <c r="G156" s="203"/>
      <c r="H156" s="199"/>
      <c r="I156" s="199">
        <v>1</v>
      </c>
      <c r="J156" s="6">
        <f t="shared" si="7"/>
        <v>5</v>
      </c>
      <c r="K156" s="228"/>
    </row>
    <row r="157" spans="1:13" x14ac:dyDescent="0.35">
      <c r="A157" s="197" t="s">
        <v>737</v>
      </c>
      <c r="B157" s="198">
        <v>1</v>
      </c>
      <c r="C157" s="198">
        <v>1</v>
      </c>
      <c r="D157" s="198">
        <v>1</v>
      </c>
      <c r="E157" s="198"/>
      <c r="F157" s="198"/>
      <c r="G157" s="203"/>
      <c r="H157" s="199"/>
      <c r="I157" s="199"/>
      <c r="J157" s="6">
        <f t="shared" si="7"/>
        <v>3</v>
      </c>
      <c r="K157" s="228"/>
    </row>
    <row r="158" spans="1:13" x14ac:dyDescent="0.35">
      <c r="A158" s="197" t="s">
        <v>738</v>
      </c>
      <c r="B158" s="198">
        <v>1</v>
      </c>
      <c r="C158" s="198"/>
      <c r="D158" s="198"/>
      <c r="E158" s="198"/>
      <c r="F158" s="198"/>
      <c r="G158" s="203"/>
      <c r="H158" s="199"/>
      <c r="I158" s="199"/>
      <c r="J158" s="6">
        <f t="shared" si="7"/>
        <v>1</v>
      </c>
      <c r="K158" s="228"/>
    </row>
    <row r="159" spans="1:13" ht="26" x14ac:dyDescent="0.35">
      <c r="A159" s="197" t="s">
        <v>739</v>
      </c>
      <c r="B159" s="198"/>
      <c r="C159" s="198">
        <v>1</v>
      </c>
      <c r="D159" s="198"/>
      <c r="E159" s="198">
        <v>1</v>
      </c>
      <c r="F159" s="198">
        <v>1</v>
      </c>
      <c r="G159" s="203"/>
      <c r="H159" s="199"/>
      <c r="I159" s="199">
        <v>1</v>
      </c>
      <c r="J159" s="6">
        <f t="shared" si="7"/>
        <v>4</v>
      </c>
      <c r="K159" s="228"/>
    </row>
    <row r="160" spans="1:13" x14ac:dyDescent="0.35">
      <c r="A160" s="197" t="s">
        <v>740</v>
      </c>
      <c r="B160" s="198"/>
      <c r="C160" s="198"/>
      <c r="D160" s="198"/>
      <c r="E160" s="198">
        <v>1</v>
      </c>
      <c r="F160" s="198"/>
      <c r="G160" s="203"/>
      <c r="H160" s="199"/>
      <c r="I160" s="199"/>
      <c r="J160" s="6">
        <f t="shared" si="7"/>
        <v>1</v>
      </c>
      <c r="K160" s="228"/>
    </row>
    <row r="161" spans="1:13" x14ac:dyDescent="0.35">
      <c r="A161" s="197" t="s">
        <v>741</v>
      </c>
      <c r="B161" s="198"/>
      <c r="C161" s="198"/>
      <c r="D161" s="198"/>
      <c r="E161" s="198"/>
      <c r="F161" s="198">
        <v>1</v>
      </c>
      <c r="G161" s="203"/>
      <c r="H161" s="199"/>
      <c r="I161" s="199">
        <v>1</v>
      </c>
      <c r="J161" s="6">
        <f t="shared" si="7"/>
        <v>2</v>
      </c>
      <c r="K161" s="228"/>
    </row>
    <row r="162" spans="1:13" x14ac:dyDescent="0.35">
      <c r="A162" s="197" t="s">
        <v>742</v>
      </c>
      <c r="B162" s="198"/>
      <c r="C162" s="198"/>
      <c r="D162" s="198"/>
      <c r="E162" s="198"/>
      <c r="F162" s="198"/>
      <c r="G162" s="203"/>
      <c r="H162" s="199">
        <v>1</v>
      </c>
      <c r="I162" s="199"/>
      <c r="J162" s="6">
        <f t="shared" si="7"/>
        <v>1</v>
      </c>
      <c r="K162" s="228"/>
    </row>
    <row r="163" spans="1:13" x14ac:dyDescent="0.35">
      <c r="A163" s="197" t="s">
        <v>743</v>
      </c>
      <c r="B163" s="198"/>
      <c r="C163" s="198"/>
      <c r="D163" s="198"/>
      <c r="E163" s="198"/>
      <c r="F163" s="198"/>
      <c r="G163" s="203"/>
      <c r="H163" s="199"/>
      <c r="I163" s="199">
        <v>1</v>
      </c>
      <c r="J163" s="6">
        <f t="shared" si="7"/>
        <v>1</v>
      </c>
      <c r="K163" s="228"/>
    </row>
    <row r="164" spans="1:13" x14ac:dyDescent="0.35">
      <c r="A164" s="197" t="s">
        <v>744</v>
      </c>
      <c r="B164" s="198"/>
      <c r="C164" s="198"/>
      <c r="D164" s="198"/>
      <c r="E164" s="198"/>
      <c r="F164" s="198"/>
      <c r="G164" s="203"/>
      <c r="H164" s="199"/>
      <c r="I164" s="199">
        <v>1</v>
      </c>
      <c r="J164" s="6">
        <f t="shared" si="7"/>
        <v>1</v>
      </c>
      <c r="K164" s="229"/>
    </row>
    <row r="165" spans="1:13" ht="45.5" customHeight="1" x14ac:dyDescent="0.35">
      <c r="A165" s="182" t="s">
        <v>143</v>
      </c>
      <c r="B165" s="41"/>
      <c r="C165" s="41"/>
      <c r="D165" s="41"/>
      <c r="E165" s="41"/>
      <c r="F165" s="41"/>
      <c r="G165" s="41"/>
      <c r="H165" s="7"/>
      <c r="I165" s="7"/>
      <c r="J165" s="7"/>
      <c r="K165" s="215" t="s">
        <v>745</v>
      </c>
    </row>
    <row r="166" spans="1:13" x14ac:dyDescent="0.35">
      <c r="A166" s="189" t="s">
        <v>746</v>
      </c>
      <c r="B166" s="45">
        <v>1</v>
      </c>
      <c r="C166" s="41">
        <v>1</v>
      </c>
      <c r="D166" s="45">
        <v>1</v>
      </c>
      <c r="E166" s="45"/>
      <c r="F166" s="45"/>
      <c r="G166" s="45"/>
      <c r="H166" s="191"/>
      <c r="I166" s="160"/>
      <c r="J166" s="6">
        <f t="shared" si="6"/>
        <v>3</v>
      </c>
      <c r="K166" s="216"/>
    </row>
    <row r="167" spans="1:13" x14ac:dyDescent="0.35">
      <c r="A167" s="189" t="s">
        <v>747</v>
      </c>
      <c r="B167" s="45">
        <v>1</v>
      </c>
      <c r="C167" s="45">
        <v>1</v>
      </c>
      <c r="D167" s="45">
        <v>1</v>
      </c>
      <c r="E167" s="45"/>
      <c r="F167" s="45"/>
      <c r="G167" s="45"/>
      <c r="H167" s="191"/>
      <c r="I167" s="160"/>
      <c r="J167" s="6">
        <f t="shared" si="6"/>
        <v>3</v>
      </c>
      <c r="K167" s="216"/>
    </row>
    <row r="168" spans="1:13" x14ac:dyDescent="0.35">
      <c r="A168" s="189" t="s">
        <v>748</v>
      </c>
      <c r="B168" s="45">
        <v>1</v>
      </c>
      <c r="C168" s="41"/>
      <c r="D168" s="45"/>
      <c r="E168" s="45"/>
      <c r="F168" s="45">
        <v>1</v>
      </c>
      <c r="G168" s="41">
        <v>1</v>
      </c>
      <c r="H168" s="191"/>
      <c r="I168" s="160">
        <v>1</v>
      </c>
      <c r="J168" s="6">
        <f t="shared" si="6"/>
        <v>4</v>
      </c>
      <c r="K168" s="216"/>
    </row>
    <row r="169" spans="1:13" ht="26" x14ac:dyDescent="0.35">
      <c r="A169" s="189" t="s">
        <v>749</v>
      </c>
      <c r="B169" s="45">
        <v>1</v>
      </c>
      <c r="C169" s="41"/>
      <c r="D169" s="45"/>
      <c r="E169" s="45">
        <v>1</v>
      </c>
      <c r="F169" s="45"/>
      <c r="G169" s="41"/>
      <c r="H169" s="191"/>
      <c r="I169" s="160"/>
      <c r="J169" s="6">
        <f t="shared" si="6"/>
        <v>2</v>
      </c>
      <c r="K169" s="216"/>
    </row>
    <row r="170" spans="1:13" ht="14" customHeight="1" x14ac:dyDescent="0.35">
      <c r="A170" s="189" t="s">
        <v>750</v>
      </c>
      <c r="B170" s="45">
        <v>1</v>
      </c>
      <c r="C170" s="41"/>
      <c r="D170" s="45"/>
      <c r="E170" s="45"/>
      <c r="F170" s="45"/>
      <c r="G170" s="41"/>
      <c r="H170" s="191"/>
      <c r="I170" s="160"/>
      <c r="J170" s="6">
        <f t="shared" si="6"/>
        <v>1</v>
      </c>
      <c r="K170" s="216"/>
    </row>
    <row r="171" spans="1:13" x14ac:dyDescent="0.35">
      <c r="A171" s="189" t="s">
        <v>751</v>
      </c>
      <c r="B171" s="45">
        <v>1</v>
      </c>
      <c r="C171" s="41"/>
      <c r="D171" s="45">
        <v>1</v>
      </c>
      <c r="E171" s="45">
        <v>1</v>
      </c>
      <c r="F171" s="45"/>
      <c r="G171" s="41">
        <v>1</v>
      </c>
      <c r="H171" s="191"/>
      <c r="I171" s="160"/>
      <c r="J171" s="6">
        <f t="shared" si="6"/>
        <v>4</v>
      </c>
      <c r="K171" s="216"/>
    </row>
    <row r="172" spans="1:13" ht="26" x14ac:dyDescent="0.35">
      <c r="A172" s="189" t="s">
        <v>752</v>
      </c>
      <c r="B172" s="45">
        <v>1</v>
      </c>
      <c r="C172" s="41"/>
      <c r="D172" s="45"/>
      <c r="E172" s="45"/>
      <c r="F172" s="45"/>
      <c r="G172" s="41"/>
      <c r="H172" s="191"/>
      <c r="I172" s="160"/>
      <c r="J172" s="6">
        <f t="shared" si="6"/>
        <v>1</v>
      </c>
      <c r="K172" s="216"/>
    </row>
    <row r="173" spans="1:13" x14ac:dyDescent="0.35">
      <c r="A173" s="189" t="s">
        <v>753</v>
      </c>
      <c r="B173" s="45"/>
      <c r="C173" s="41"/>
      <c r="D173" s="45"/>
      <c r="E173" s="45"/>
      <c r="F173" s="45"/>
      <c r="G173" s="41"/>
      <c r="H173" s="191"/>
      <c r="I173" s="160">
        <v>1</v>
      </c>
      <c r="J173" s="6">
        <f t="shared" si="6"/>
        <v>1</v>
      </c>
      <c r="K173" s="226"/>
    </row>
    <row r="174" spans="1:13" s="11" customFormat="1" ht="30" customHeight="1" x14ac:dyDescent="0.3">
      <c r="A174" s="196" t="s">
        <v>144</v>
      </c>
      <c r="B174" s="46"/>
      <c r="C174" s="47"/>
      <c r="D174" s="47"/>
      <c r="E174" s="46"/>
      <c r="F174" s="46"/>
      <c r="G174" s="47"/>
      <c r="H174" s="171"/>
      <c r="I174" s="171"/>
      <c r="J174" s="6"/>
      <c r="K174" s="227" t="s">
        <v>754</v>
      </c>
      <c r="M174" s="3"/>
    </row>
    <row r="175" spans="1:13" x14ac:dyDescent="0.35">
      <c r="A175" s="186" t="s">
        <v>11</v>
      </c>
      <c r="B175" s="198">
        <v>1</v>
      </c>
      <c r="C175" s="198">
        <v>1</v>
      </c>
      <c r="D175" s="198"/>
      <c r="E175" s="198">
        <v>1</v>
      </c>
      <c r="F175" s="198">
        <v>1</v>
      </c>
      <c r="G175" s="198">
        <v>1</v>
      </c>
      <c r="H175" s="199">
        <v>1</v>
      </c>
      <c r="I175" s="199">
        <v>1</v>
      </c>
      <c r="J175" s="6">
        <f t="shared" si="6"/>
        <v>7</v>
      </c>
      <c r="K175" s="228"/>
    </row>
    <row r="176" spans="1:13" x14ac:dyDescent="0.35">
      <c r="A176" s="186" t="s">
        <v>52</v>
      </c>
      <c r="B176" s="198">
        <v>1</v>
      </c>
      <c r="C176" s="198">
        <v>1</v>
      </c>
      <c r="D176" s="198"/>
      <c r="E176" s="198">
        <v>1</v>
      </c>
      <c r="F176" s="198">
        <v>1</v>
      </c>
      <c r="G176" s="198">
        <v>1</v>
      </c>
      <c r="H176" s="199">
        <v>1</v>
      </c>
      <c r="I176" s="199">
        <v>1</v>
      </c>
      <c r="J176" s="6">
        <f t="shared" si="6"/>
        <v>7</v>
      </c>
      <c r="K176" s="228"/>
    </row>
    <row r="177" spans="1:13" x14ac:dyDescent="0.35">
      <c r="A177" s="197" t="s">
        <v>10</v>
      </c>
      <c r="B177" s="198">
        <v>1</v>
      </c>
      <c r="C177" s="198">
        <v>1</v>
      </c>
      <c r="D177" s="198"/>
      <c r="E177" s="198"/>
      <c r="F177" s="198"/>
      <c r="G177" s="198">
        <v>1</v>
      </c>
      <c r="H177" s="199"/>
      <c r="I177" s="199"/>
      <c r="J177" s="6">
        <f t="shared" si="6"/>
        <v>3</v>
      </c>
      <c r="K177" s="228"/>
    </row>
    <row r="178" spans="1:13" x14ac:dyDescent="0.35">
      <c r="A178" s="197" t="s">
        <v>53</v>
      </c>
      <c r="B178" s="198">
        <v>1</v>
      </c>
      <c r="C178" s="198">
        <v>1</v>
      </c>
      <c r="D178" s="198">
        <v>1</v>
      </c>
      <c r="E178" s="198">
        <v>1</v>
      </c>
      <c r="F178" s="198">
        <v>1</v>
      </c>
      <c r="G178" s="198"/>
      <c r="H178" s="199">
        <v>1</v>
      </c>
      <c r="I178" s="199">
        <v>1</v>
      </c>
      <c r="J178" s="6">
        <f t="shared" si="6"/>
        <v>7</v>
      </c>
      <c r="K178" s="228"/>
    </row>
    <row r="179" spans="1:13" x14ac:dyDescent="0.35">
      <c r="A179" s="197" t="s">
        <v>755</v>
      </c>
      <c r="B179" s="198"/>
      <c r="C179" s="198"/>
      <c r="D179" s="198"/>
      <c r="E179" s="198">
        <v>1</v>
      </c>
      <c r="F179" s="198">
        <v>1</v>
      </c>
      <c r="G179" s="198"/>
      <c r="H179" s="199"/>
      <c r="I179" s="199"/>
      <c r="J179" s="6">
        <f t="shared" si="6"/>
        <v>2</v>
      </c>
      <c r="K179" s="228"/>
    </row>
    <row r="180" spans="1:13" x14ac:dyDescent="0.35">
      <c r="A180" s="197" t="s">
        <v>756</v>
      </c>
      <c r="B180" s="198"/>
      <c r="C180" s="198"/>
      <c r="D180" s="198"/>
      <c r="E180" s="198">
        <v>1</v>
      </c>
      <c r="F180" s="198"/>
      <c r="G180" s="198"/>
      <c r="H180" s="199"/>
      <c r="I180" s="199">
        <v>1</v>
      </c>
      <c r="J180" s="6">
        <f t="shared" si="6"/>
        <v>2</v>
      </c>
      <c r="K180" s="229"/>
    </row>
    <row r="181" spans="1:13" ht="41" customHeight="1" x14ac:dyDescent="0.35">
      <c r="A181" s="182" t="s">
        <v>145</v>
      </c>
      <c r="B181" s="41"/>
      <c r="C181" s="41"/>
      <c r="D181" s="41"/>
      <c r="E181" s="41"/>
      <c r="F181" s="41"/>
      <c r="G181" s="41"/>
      <c r="H181" s="7"/>
      <c r="I181" s="7"/>
      <c r="J181" s="7"/>
      <c r="K181" s="215" t="s">
        <v>757</v>
      </c>
    </row>
    <row r="182" spans="1:13" x14ac:dyDescent="0.35">
      <c r="A182" s="189" t="s">
        <v>11</v>
      </c>
      <c r="B182" s="45">
        <v>1</v>
      </c>
      <c r="C182" s="45">
        <v>1</v>
      </c>
      <c r="D182" s="41">
        <v>1</v>
      </c>
      <c r="E182" s="45"/>
      <c r="F182" s="45">
        <v>1</v>
      </c>
      <c r="G182" s="45"/>
      <c r="H182" s="160"/>
      <c r="I182" s="191"/>
      <c r="J182" s="6">
        <f t="shared" si="6"/>
        <v>4</v>
      </c>
      <c r="K182" s="216"/>
    </row>
    <row r="183" spans="1:13" x14ac:dyDescent="0.35">
      <c r="A183" s="189" t="s">
        <v>52</v>
      </c>
      <c r="B183" s="45">
        <v>1</v>
      </c>
      <c r="C183" s="45">
        <v>1</v>
      </c>
      <c r="D183" s="45"/>
      <c r="E183" s="45">
        <v>1</v>
      </c>
      <c r="F183" s="45"/>
      <c r="G183" s="45">
        <v>1</v>
      </c>
      <c r="H183" s="7">
        <v>1</v>
      </c>
      <c r="I183" s="191"/>
      <c r="J183" s="6">
        <f t="shared" si="6"/>
        <v>5</v>
      </c>
      <c r="K183" s="216"/>
    </row>
    <row r="184" spans="1:13" x14ac:dyDescent="0.35">
      <c r="A184" s="189" t="s">
        <v>25</v>
      </c>
      <c r="B184" s="45">
        <v>1</v>
      </c>
      <c r="C184" s="45"/>
      <c r="D184" s="41">
        <v>1</v>
      </c>
      <c r="E184" s="45"/>
      <c r="F184" s="45"/>
      <c r="G184" s="45"/>
      <c r="H184" s="160"/>
      <c r="I184" s="191"/>
      <c r="J184" s="6">
        <f t="shared" si="6"/>
        <v>2</v>
      </c>
      <c r="K184" s="216"/>
    </row>
    <row r="185" spans="1:13" x14ac:dyDescent="0.35">
      <c r="A185" s="183" t="s">
        <v>499</v>
      </c>
      <c r="B185" s="41"/>
      <c r="C185" s="45"/>
      <c r="D185" s="41"/>
      <c r="E185" s="45">
        <v>1</v>
      </c>
      <c r="F185" s="45">
        <v>1</v>
      </c>
      <c r="G185" s="45">
        <v>1</v>
      </c>
      <c r="H185" s="7">
        <v>1</v>
      </c>
      <c r="I185" s="52"/>
      <c r="J185" s="6">
        <f t="shared" si="6"/>
        <v>4</v>
      </c>
      <c r="K185" s="216"/>
    </row>
    <row r="186" spans="1:13" x14ac:dyDescent="0.35">
      <c r="A186" s="189" t="s">
        <v>758</v>
      </c>
      <c r="B186" s="45"/>
      <c r="C186" s="45"/>
      <c r="D186" s="41"/>
      <c r="E186" s="45">
        <v>1</v>
      </c>
      <c r="F186" s="45"/>
      <c r="G186" s="41"/>
      <c r="H186" s="7">
        <v>1</v>
      </c>
      <c r="I186" s="191"/>
      <c r="J186" s="6">
        <f t="shared" si="6"/>
        <v>2</v>
      </c>
      <c r="K186" s="226"/>
    </row>
    <row r="187" spans="1:13" s="11" customFormat="1" ht="70.5" customHeight="1" x14ac:dyDescent="0.3">
      <c r="A187" s="196" t="s">
        <v>146</v>
      </c>
      <c r="B187" s="46"/>
      <c r="C187" s="47"/>
      <c r="D187" s="47"/>
      <c r="E187" s="46"/>
      <c r="F187" s="46"/>
      <c r="G187" s="47"/>
      <c r="H187" s="171"/>
      <c r="I187" s="171"/>
      <c r="J187" s="6"/>
      <c r="K187" s="227" t="s">
        <v>759</v>
      </c>
      <c r="M187" s="3"/>
    </row>
    <row r="188" spans="1:13" x14ac:dyDescent="0.35">
      <c r="A188" s="197" t="s">
        <v>14</v>
      </c>
      <c r="B188" s="198">
        <v>1</v>
      </c>
      <c r="C188" s="198">
        <v>1</v>
      </c>
      <c r="D188" s="198">
        <v>1</v>
      </c>
      <c r="E188" s="198">
        <v>1</v>
      </c>
      <c r="F188" s="198">
        <v>1</v>
      </c>
      <c r="G188" s="198">
        <v>1</v>
      </c>
      <c r="H188" s="199">
        <v>1</v>
      </c>
      <c r="I188" s="199">
        <v>1</v>
      </c>
      <c r="J188" s="6">
        <f t="shared" si="6"/>
        <v>8</v>
      </c>
      <c r="K188" s="228"/>
    </row>
    <row r="189" spans="1:13" ht="30.5" customHeight="1" x14ac:dyDescent="0.35">
      <c r="A189" s="182" t="s">
        <v>147</v>
      </c>
      <c r="B189" s="41"/>
      <c r="C189" s="41"/>
      <c r="D189" s="41"/>
      <c r="E189" s="41"/>
      <c r="F189" s="41"/>
      <c r="G189" s="41"/>
      <c r="H189" s="7"/>
      <c r="I189" s="7"/>
      <c r="J189" s="7"/>
      <c r="K189" s="215" t="s">
        <v>760</v>
      </c>
    </row>
    <row r="190" spans="1:13" ht="26" x14ac:dyDescent="0.35">
      <c r="A190" s="189" t="s">
        <v>26</v>
      </c>
      <c r="B190" s="45">
        <v>1</v>
      </c>
      <c r="C190" s="45"/>
      <c r="D190" s="45">
        <v>1</v>
      </c>
      <c r="E190" s="45">
        <v>1</v>
      </c>
      <c r="F190" s="45">
        <v>1</v>
      </c>
      <c r="G190" s="191"/>
      <c r="H190" s="160">
        <v>1</v>
      </c>
      <c r="I190" s="191"/>
      <c r="J190" s="6">
        <f t="shared" ref="J190:J229" si="8">SUM(B190:I190)</f>
        <v>5</v>
      </c>
      <c r="K190" s="216"/>
    </row>
    <row r="191" spans="1:13" ht="26" x14ac:dyDescent="0.35">
      <c r="A191" s="189" t="s">
        <v>55</v>
      </c>
      <c r="B191" s="45">
        <v>1</v>
      </c>
      <c r="C191" s="45"/>
      <c r="D191" s="45">
        <v>1</v>
      </c>
      <c r="E191" s="45">
        <v>1</v>
      </c>
      <c r="F191" s="45">
        <v>1</v>
      </c>
      <c r="G191" s="191"/>
      <c r="H191" s="160">
        <v>1</v>
      </c>
      <c r="I191" s="191"/>
      <c r="J191" s="6">
        <f t="shared" si="8"/>
        <v>5</v>
      </c>
      <c r="K191" s="216"/>
    </row>
    <row r="192" spans="1:13" x14ac:dyDescent="0.35">
      <c r="A192" s="189" t="s">
        <v>54</v>
      </c>
      <c r="B192" s="45">
        <v>1</v>
      </c>
      <c r="C192" s="45"/>
      <c r="D192" s="45"/>
      <c r="E192" s="45"/>
      <c r="F192" s="45"/>
      <c r="G192" s="191"/>
      <c r="H192" s="160"/>
      <c r="I192" s="191"/>
      <c r="J192" s="6">
        <f t="shared" si="8"/>
        <v>1</v>
      </c>
      <c r="K192" s="216"/>
    </row>
    <row r="193" spans="1:13" x14ac:dyDescent="0.35">
      <c r="A193" s="189" t="s">
        <v>503</v>
      </c>
      <c r="B193" s="45">
        <v>1</v>
      </c>
      <c r="C193" s="41"/>
      <c r="D193" s="45">
        <v>1</v>
      </c>
      <c r="E193" s="45">
        <v>1</v>
      </c>
      <c r="F193" s="45">
        <v>1</v>
      </c>
      <c r="G193" s="52"/>
      <c r="H193" s="7"/>
      <c r="I193" s="52"/>
      <c r="J193" s="6">
        <f t="shared" si="8"/>
        <v>4</v>
      </c>
      <c r="K193" s="216"/>
    </row>
    <row r="194" spans="1:13" x14ac:dyDescent="0.35">
      <c r="A194" s="189" t="s">
        <v>761</v>
      </c>
      <c r="B194" s="45"/>
      <c r="C194" s="41">
        <v>1</v>
      </c>
      <c r="D194" s="41"/>
      <c r="E194" s="45"/>
      <c r="F194" s="45"/>
      <c r="G194" s="191"/>
      <c r="H194" s="160"/>
      <c r="I194" s="191"/>
      <c r="J194" s="6">
        <f t="shared" si="8"/>
        <v>1</v>
      </c>
      <c r="K194" s="216"/>
    </row>
    <row r="195" spans="1:13" x14ac:dyDescent="0.35">
      <c r="A195" s="189" t="s">
        <v>762</v>
      </c>
      <c r="B195" s="45"/>
      <c r="C195" s="41"/>
      <c r="D195" s="41"/>
      <c r="E195" s="45"/>
      <c r="F195" s="45">
        <v>1</v>
      </c>
      <c r="G195" s="191"/>
      <c r="H195" s="160">
        <v>1</v>
      </c>
      <c r="I195" s="191"/>
      <c r="J195" s="6">
        <f t="shared" si="8"/>
        <v>2</v>
      </c>
      <c r="K195" s="226"/>
    </row>
    <row r="196" spans="1:13" s="11" customFormat="1" ht="28" customHeight="1" x14ac:dyDescent="0.3">
      <c r="A196" s="196" t="s">
        <v>148</v>
      </c>
      <c r="B196" s="46"/>
      <c r="C196" s="47"/>
      <c r="D196" s="47"/>
      <c r="E196" s="46"/>
      <c r="F196" s="46"/>
      <c r="G196" s="47"/>
      <c r="H196" s="171"/>
      <c r="I196" s="171"/>
      <c r="J196" s="6"/>
      <c r="K196" s="227" t="s">
        <v>763</v>
      </c>
      <c r="M196" s="3"/>
    </row>
    <row r="197" spans="1:13" x14ac:dyDescent="0.35">
      <c r="A197" s="197" t="s">
        <v>764</v>
      </c>
      <c r="B197" s="32">
        <v>1</v>
      </c>
      <c r="C197" s="198">
        <v>1</v>
      </c>
      <c r="D197" s="198">
        <v>1</v>
      </c>
      <c r="E197" s="185"/>
      <c r="F197" s="198">
        <v>1</v>
      </c>
      <c r="G197" s="198">
        <v>1</v>
      </c>
      <c r="H197" s="199">
        <v>1</v>
      </c>
      <c r="I197" s="185"/>
      <c r="J197" s="6">
        <f t="shared" si="8"/>
        <v>6</v>
      </c>
      <c r="K197" s="228"/>
    </row>
    <row r="198" spans="1:13" ht="52.5" customHeight="1" x14ac:dyDescent="0.35">
      <c r="A198" s="182" t="s">
        <v>149</v>
      </c>
      <c r="B198" s="41"/>
      <c r="C198" s="41"/>
      <c r="D198" s="41"/>
      <c r="E198" s="41"/>
      <c r="F198" s="41"/>
      <c r="G198" s="41"/>
      <c r="H198" s="7"/>
      <c r="I198" s="7"/>
      <c r="J198" s="7"/>
      <c r="K198" s="215" t="s">
        <v>765</v>
      </c>
    </row>
    <row r="199" spans="1:13" x14ac:dyDescent="0.35">
      <c r="A199" s="189" t="s">
        <v>27</v>
      </c>
      <c r="B199" s="45">
        <v>1</v>
      </c>
      <c r="C199" s="45">
        <v>1</v>
      </c>
      <c r="D199" s="45">
        <v>1</v>
      </c>
      <c r="E199" s="45">
        <v>1</v>
      </c>
      <c r="F199" s="45"/>
      <c r="G199" s="45">
        <v>1</v>
      </c>
      <c r="H199" s="160">
        <v>1</v>
      </c>
      <c r="I199" s="160">
        <v>1</v>
      </c>
      <c r="J199" s="6">
        <f t="shared" si="8"/>
        <v>7</v>
      </c>
      <c r="K199" s="216"/>
    </row>
    <row r="200" spans="1:13" ht="26" x14ac:dyDescent="0.35">
      <c r="A200" s="189" t="s">
        <v>508</v>
      </c>
      <c r="B200" s="45"/>
      <c r="C200" s="45"/>
      <c r="D200" s="45"/>
      <c r="E200" s="45"/>
      <c r="F200" s="45">
        <v>1</v>
      </c>
      <c r="G200" s="45"/>
      <c r="H200" s="160"/>
      <c r="I200" s="160"/>
      <c r="J200" s="6">
        <f t="shared" si="8"/>
        <v>1</v>
      </c>
      <c r="K200" s="216"/>
    </row>
    <row r="201" spans="1:13" ht="18" x14ac:dyDescent="0.35">
      <c r="A201" s="23" t="s">
        <v>8</v>
      </c>
      <c r="B201" s="40"/>
      <c r="C201" s="40"/>
      <c r="D201" s="40"/>
      <c r="E201" s="40"/>
      <c r="F201" s="40"/>
      <c r="G201" s="40"/>
      <c r="H201" s="20"/>
      <c r="I201" s="20"/>
      <c r="J201" s="20"/>
      <c r="K201" s="22"/>
    </row>
    <row r="202" spans="1:13" s="11" customFormat="1" ht="69" customHeight="1" x14ac:dyDescent="0.3">
      <c r="A202" s="196" t="s">
        <v>150</v>
      </c>
      <c r="B202" s="46"/>
      <c r="C202" s="47"/>
      <c r="D202" s="47"/>
      <c r="E202" s="46"/>
      <c r="F202" s="46"/>
      <c r="G202" s="47"/>
      <c r="H202" s="171"/>
      <c r="I202" s="171"/>
      <c r="J202" s="6"/>
      <c r="K202" s="227" t="s">
        <v>766</v>
      </c>
      <c r="M202" s="3"/>
    </row>
    <row r="203" spans="1:13" ht="26" x14ac:dyDescent="0.35">
      <c r="A203" s="197" t="s">
        <v>34</v>
      </c>
      <c r="B203" s="198">
        <v>1</v>
      </c>
      <c r="C203" s="198"/>
      <c r="D203" s="198">
        <v>1</v>
      </c>
      <c r="E203" s="198">
        <v>1</v>
      </c>
      <c r="F203" s="198">
        <v>1</v>
      </c>
      <c r="G203" s="198">
        <v>1</v>
      </c>
      <c r="H203" s="199">
        <v>1</v>
      </c>
      <c r="I203" s="199"/>
      <c r="J203" s="6">
        <f t="shared" si="8"/>
        <v>6</v>
      </c>
      <c r="K203" s="228"/>
    </row>
    <row r="204" spans="1:13" ht="26" x14ac:dyDescent="0.35">
      <c r="A204" s="197" t="s">
        <v>28</v>
      </c>
      <c r="B204" s="198"/>
      <c r="C204" s="198">
        <v>1</v>
      </c>
      <c r="D204" s="198">
        <v>1</v>
      </c>
      <c r="E204" s="198">
        <v>1</v>
      </c>
      <c r="F204" s="198"/>
      <c r="G204" s="198">
        <v>1</v>
      </c>
      <c r="H204" s="199"/>
      <c r="I204" s="199">
        <v>1</v>
      </c>
      <c r="J204" s="6">
        <f t="shared" si="8"/>
        <v>5</v>
      </c>
      <c r="K204" s="228"/>
    </row>
    <row r="205" spans="1:13" x14ac:dyDescent="0.35">
      <c r="A205" s="197" t="s">
        <v>767</v>
      </c>
      <c r="B205" s="198"/>
      <c r="C205" s="198">
        <v>1</v>
      </c>
      <c r="D205" s="198"/>
      <c r="E205" s="198"/>
      <c r="F205" s="198"/>
      <c r="G205" s="198"/>
      <c r="H205" s="199"/>
      <c r="I205" s="199"/>
      <c r="J205" s="6">
        <f t="shared" si="8"/>
        <v>1</v>
      </c>
      <c r="K205" s="228"/>
    </row>
    <row r="206" spans="1:13" x14ac:dyDescent="0.35">
      <c r="A206" s="197" t="s">
        <v>768</v>
      </c>
      <c r="B206" s="198">
        <v>1</v>
      </c>
      <c r="C206" s="198"/>
      <c r="D206" s="198"/>
      <c r="E206" s="198"/>
      <c r="F206" s="198"/>
      <c r="G206" s="198"/>
      <c r="H206" s="199"/>
      <c r="I206" s="199">
        <v>1</v>
      </c>
      <c r="J206" s="6">
        <f t="shared" si="8"/>
        <v>2</v>
      </c>
      <c r="K206" s="229"/>
    </row>
    <row r="207" spans="1:13" ht="25" customHeight="1" x14ac:dyDescent="0.35">
      <c r="A207" s="182" t="s">
        <v>769</v>
      </c>
      <c r="B207" s="41"/>
      <c r="C207" s="41"/>
      <c r="D207" s="41"/>
      <c r="E207" s="41"/>
      <c r="F207" s="41"/>
      <c r="G207" s="41"/>
      <c r="H207" s="7"/>
      <c r="I207" s="7"/>
      <c r="J207" s="7"/>
      <c r="K207" s="215" t="s">
        <v>770</v>
      </c>
    </row>
    <row r="208" spans="1:13" ht="26.5" customHeight="1" x14ac:dyDescent="0.35">
      <c r="A208" s="189" t="s">
        <v>56</v>
      </c>
      <c r="B208" s="41">
        <v>1</v>
      </c>
      <c r="C208" s="41">
        <v>1</v>
      </c>
      <c r="D208" s="41">
        <v>1</v>
      </c>
      <c r="E208" s="45">
        <v>1</v>
      </c>
      <c r="F208" s="45">
        <v>1</v>
      </c>
      <c r="G208" s="45">
        <v>1</v>
      </c>
      <c r="H208" s="160">
        <v>1</v>
      </c>
      <c r="I208" s="7">
        <v>1</v>
      </c>
      <c r="J208" s="6">
        <f t="shared" si="8"/>
        <v>8</v>
      </c>
      <c r="K208" s="216"/>
    </row>
    <row r="209" spans="1:13" ht="26" x14ac:dyDescent="0.35">
      <c r="A209" s="189" t="s">
        <v>57</v>
      </c>
      <c r="B209" s="45">
        <v>1</v>
      </c>
      <c r="C209" s="45"/>
      <c r="D209" s="45"/>
      <c r="E209" s="45"/>
      <c r="F209" s="45"/>
      <c r="G209" s="45"/>
      <c r="H209" s="160"/>
      <c r="I209" s="160"/>
      <c r="J209" s="6">
        <f t="shared" si="8"/>
        <v>1</v>
      </c>
      <c r="K209" s="216"/>
    </row>
    <row r="210" spans="1:13" x14ac:dyDescent="0.35">
      <c r="A210" s="189" t="s">
        <v>771</v>
      </c>
      <c r="B210" s="45"/>
      <c r="C210" s="41"/>
      <c r="D210" s="41"/>
      <c r="E210" s="45"/>
      <c r="F210" s="45"/>
      <c r="G210" s="41">
        <v>1</v>
      </c>
      <c r="H210" s="160"/>
      <c r="I210" s="7">
        <v>1</v>
      </c>
      <c r="J210" s="6">
        <f t="shared" si="8"/>
        <v>2</v>
      </c>
      <c r="K210" s="226"/>
    </row>
    <row r="211" spans="1:13" s="11" customFormat="1" ht="72.5" customHeight="1" x14ac:dyDescent="0.3">
      <c r="A211" s="196" t="s">
        <v>151</v>
      </c>
      <c r="B211" s="46"/>
      <c r="C211" s="47"/>
      <c r="D211" s="47"/>
      <c r="E211" s="46"/>
      <c r="F211" s="46"/>
      <c r="G211" s="47"/>
      <c r="H211" s="171"/>
      <c r="I211" s="171"/>
      <c r="J211" s="6"/>
      <c r="K211" s="227" t="s">
        <v>772</v>
      </c>
      <c r="M211" s="3"/>
    </row>
    <row r="212" spans="1:13" x14ac:dyDescent="0.35">
      <c r="A212" s="197" t="s">
        <v>773</v>
      </c>
      <c r="B212" s="198">
        <v>1</v>
      </c>
      <c r="C212" s="198"/>
      <c r="D212" s="198">
        <v>1</v>
      </c>
      <c r="E212" s="198">
        <v>1</v>
      </c>
      <c r="F212" s="198"/>
      <c r="G212" s="198">
        <v>1</v>
      </c>
      <c r="H212" s="199">
        <v>1</v>
      </c>
      <c r="I212" s="199">
        <v>1</v>
      </c>
      <c r="J212" s="6">
        <f t="shared" si="8"/>
        <v>6</v>
      </c>
      <c r="K212" s="228"/>
    </row>
    <row r="213" spans="1:13" ht="26" x14ac:dyDescent="0.35">
      <c r="A213" s="197" t="s">
        <v>774</v>
      </c>
      <c r="B213" s="198">
        <v>1</v>
      </c>
      <c r="C213" s="198">
        <v>1</v>
      </c>
      <c r="D213" s="198">
        <v>1</v>
      </c>
      <c r="E213" s="198">
        <v>1</v>
      </c>
      <c r="F213" s="198"/>
      <c r="G213" s="199">
        <v>1</v>
      </c>
      <c r="H213" s="172"/>
      <c r="I213" s="199"/>
      <c r="J213" s="6">
        <f t="shared" si="8"/>
        <v>5</v>
      </c>
      <c r="K213" s="228"/>
    </row>
    <row r="214" spans="1:13" ht="26" x14ac:dyDescent="0.35">
      <c r="A214" s="197" t="s">
        <v>775</v>
      </c>
      <c r="B214" s="198">
        <v>1</v>
      </c>
      <c r="C214" s="198">
        <v>1</v>
      </c>
      <c r="D214" s="198">
        <v>1</v>
      </c>
      <c r="E214" s="198">
        <v>1</v>
      </c>
      <c r="F214" s="198">
        <v>1</v>
      </c>
      <c r="G214" s="199">
        <v>1</v>
      </c>
      <c r="H214" s="172"/>
      <c r="I214" s="199"/>
      <c r="J214" s="6">
        <f t="shared" si="8"/>
        <v>6</v>
      </c>
      <c r="K214" s="228"/>
    </row>
    <row r="215" spans="1:13" x14ac:dyDescent="0.35">
      <c r="A215" s="197" t="s">
        <v>776</v>
      </c>
      <c r="B215" s="198"/>
      <c r="C215" s="198">
        <v>1</v>
      </c>
      <c r="D215" s="198"/>
      <c r="E215" s="198"/>
      <c r="F215" s="198"/>
      <c r="G215" s="198"/>
      <c r="H215" s="199"/>
      <c r="I215" s="199"/>
      <c r="J215" s="6">
        <f t="shared" si="8"/>
        <v>1</v>
      </c>
      <c r="K215" s="228"/>
    </row>
    <row r="216" spans="1:13" x14ac:dyDescent="0.35">
      <c r="A216" s="197" t="s">
        <v>777</v>
      </c>
      <c r="B216" s="198"/>
      <c r="C216" s="198"/>
      <c r="D216" s="198">
        <v>1</v>
      </c>
      <c r="E216" s="198">
        <v>1</v>
      </c>
      <c r="F216" s="198"/>
      <c r="G216" s="198"/>
      <c r="H216" s="198">
        <v>1</v>
      </c>
      <c r="I216" s="199"/>
      <c r="J216" s="6">
        <f t="shared" si="8"/>
        <v>3</v>
      </c>
      <c r="K216" s="228"/>
    </row>
    <row r="217" spans="1:13" x14ac:dyDescent="0.35">
      <c r="A217" s="197" t="s">
        <v>518</v>
      </c>
      <c r="B217" s="198"/>
      <c r="C217" s="198"/>
      <c r="D217" s="198">
        <v>1</v>
      </c>
      <c r="E217" s="198">
        <v>1</v>
      </c>
      <c r="F217" s="198">
        <v>1</v>
      </c>
      <c r="G217" s="198"/>
      <c r="H217" s="199"/>
      <c r="I217" s="199"/>
      <c r="J217" s="6">
        <f t="shared" si="8"/>
        <v>3</v>
      </c>
      <c r="K217" s="228"/>
    </row>
    <row r="218" spans="1:13" x14ac:dyDescent="0.35">
      <c r="A218" s="197" t="s">
        <v>519</v>
      </c>
      <c r="B218" s="198"/>
      <c r="C218" s="198"/>
      <c r="D218" s="198"/>
      <c r="E218" s="198">
        <v>1</v>
      </c>
      <c r="F218" s="198">
        <v>1</v>
      </c>
      <c r="G218" s="198"/>
      <c r="H218" s="199"/>
      <c r="I218" s="199"/>
      <c r="J218" s="6">
        <f t="shared" si="8"/>
        <v>2</v>
      </c>
      <c r="K218" s="228"/>
    </row>
    <row r="219" spans="1:13" x14ac:dyDescent="0.35">
      <c r="A219" s="197" t="s">
        <v>778</v>
      </c>
      <c r="B219" s="198"/>
      <c r="C219" s="198"/>
      <c r="D219" s="198"/>
      <c r="E219" s="198">
        <v>1</v>
      </c>
      <c r="F219" s="198">
        <v>1</v>
      </c>
      <c r="G219" s="198"/>
      <c r="H219" s="199"/>
      <c r="I219" s="199"/>
      <c r="J219" s="6">
        <f t="shared" si="8"/>
        <v>2</v>
      </c>
      <c r="K219" s="229"/>
    </row>
    <row r="220" spans="1:13" ht="58" customHeight="1" x14ac:dyDescent="0.35">
      <c r="A220" s="182" t="s">
        <v>152</v>
      </c>
      <c r="B220" s="41"/>
      <c r="C220" s="41"/>
      <c r="D220" s="41"/>
      <c r="E220" s="41"/>
      <c r="F220" s="41"/>
      <c r="G220" s="41"/>
      <c r="H220" s="7"/>
      <c r="I220" s="7"/>
      <c r="J220" s="7"/>
      <c r="K220" s="230" t="s">
        <v>779</v>
      </c>
    </row>
    <row r="221" spans="1:13" ht="26" x14ac:dyDescent="0.35">
      <c r="A221" s="189" t="s">
        <v>58</v>
      </c>
      <c r="B221" s="45">
        <v>1</v>
      </c>
      <c r="C221" s="45">
        <v>1</v>
      </c>
      <c r="D221" s="45">
        <v>1</v>
      </c>
      <c r="E221" s="45">
        <v>1</v>
      </c>
      <c r="F221" s="45">
        <v>1</v>
      </c>
      <c r="G221" s="45"/>
      <c r="H221" s="160"/>
      <c r="I221" s="160"/>
      <c r="J221" s="6">
        <f t="shared" si="8"/>
        <v>5</v>
      </c>
      <c r="K221" s="231"/>
    </row>
    <row r="222" spans="1:13" x14ac:dyDescent="0.35">
      <c r="A222" s="189" t="s">
        <v>29</v>
      </c>
      <c r="B222" s="45">
        <v>1</v>
      </c>
      <c r="C222" s="45"/>
      <c r="D222" s="45"/>
      <c r="E222" s="45"/>
      <c r="F222" s="45"/>
      <c r="G222" s="45"/>
      <c r="H222" s="160"/>
      <c r="I222" s="160"/>
      <c r="J222" s="6">
        <f t="shared" si="8"/>
        <v>1</v>
      </c>
      <c r="K222" s="231"/>
    </row>
    <row r="223" spans="1:13" ht="26" x14ac:dyDescent="0.35">
      <c r="A223" s="189" t="s">
        <v>30</v>
      </c>
      <c r="B223" s="45">
        <v>1</v>
      </c>
      <c r="C223" s="45">
        <v>1</v>
      </c>
      <c r="D223" s="45">
        <v>1</v>
      </c>
      <c r="E223" s="45">
        <v>1</v>
      </c>
      <c r="F223" s="45">
        <v>1</v>
      </c>
      <c r="G223" s="41">
        <v>1</v>
      </c>
      <c r="H223" s="160"/>
      <c r="I223" s="160"/>
      <c r="J223" s="6">
        <f t="shared" si="8"/>
        <v>6</v>
      </c>
      <c r="K223" s="231"/>
    </row>
    <row r="224" spans="1:13" ht="26" x14ac:dyDescent="0.35">
      <c r="A224" s="183" t="s">
        <v>780</v>
      </c>
      <c r="B224" s="41">
        <v>1</v>
      </c>
      <c r="C224" s="41"/>
      <c r="D224" s="41"/>
      <c r="E224" s="41">
        <v>1</v>
      </c>
      <c r="F224" s="41">
        <v>1</v>
      </c>
      <c r="G224" s="41">
        <v>1</v>
      </c>
      <c r="H224" s="41"/>
      <c r="I224" s="41"/>
      <c r="J224" s="6">
        <f t="shared" si="8"/>
        <v>4</v>
      </c>
      <c r="K224" s="231"/>
    </row>
    <row r="225" spans="1:13" ht="26" x14ac:dyDescent="0.35">
      <c r="A225" s="205" t="s">
        <v>781</v>
      </c>
      <c r="B225" s="41">
        <v>1</v>
      </c>
      <c r="C225" s="41"/>
      <c r="D225" s="41"/>
      <c r="E225" s="41">
        <v>1</v>
      </c>
      <c r="F225" s="41"/>
      <c r="G225" s="41"/>
      <c r="H225" s="41"/>
      <c r="I225" s="41"/>
      <c r="J225" s="6">
        <f t="shared" si="8"/>
        <v>2</v>
      </c>
      <c r="K225" s="231"/>
    </row>
    <row r="226" spans="1:13" ht="26" x14ac:dyDescent="0.35">
      <c r="A226" s="206" t="s">
        <v>782</v>
      </c>
      <c r="B226" s="41"/>
      <c r="C226" s="41"/>
      <c r="D226" s="41"/>
      <c r="E226" s="41"/>
      <c r="F226" s="41"/>
      <c r="G226" s="41">
        <v>1</v>
      </c>
      <c r="H226" s="41"/>
      <c r="I226" s="41"/>
      <c r="J226" s="6">
        <f t="shared" si="8"/>
        <v>1</v>
      </c>
      <c r="K226" s="231"/>
    </row>
    <row r="227" spans="1:13" ht="26" x14ac:dyDescent="0.35">
      <c r="A227" s="206" t="s">
        <v>783</v>
      </c>
      <c r="B227" s="41"/>
      <c r="C227" s="41"/>
      <c r="D227" s="41"/>
      <c r="E227" s="41"/>
      <c r="F227" s="41"/>
      <c r="G227" s="41">
        <v>1</v>
      </c>
      <c r="H227" s="41">
        <v>1</v>
      </c>
      <c r="I227" s="41"/>
      <c r="J227" s="6">
        <f t="shared" si="8"/>
        <v>2</v>
      </c>
      <c r="K227" s="231"/>
    </row>
    <row r="228" spans="1:13" x14ac:dyDescent="0.35">
      <c r="A228" s="206" t="s">
        <v>784</v>
      </c>
      <c r="B228" s="41"/>
      <c r="C228" s="41"/>
      <c r="D228" s="41"/>
      <c r="E228" s="41"/>
      <c r="F228" s="41"/>
      <c r="G228" s="41"/>
      <c r="H228" s="41"/>
      <c r="I228" s="41">
        <v>1</v>
      </c>
      <c r="J228" s="6">
        <f t="shared" si="8"/>
        <v>1</v>
      </c>
      <c r="K228" s="231"/>
    </row>
    <row r="229" spans="1:13" ht="26.5" thickBot="1" x14ac:dyDescent="0.4">
      <c r="A229" s="207" t="s">
        <v>785</v>
      </c>
      <c r="B229" s="48"/>
      <c r="C229" s="48"/>
      <c r="D229" s="48"/>
      <c r="E229" s="48"/>
      <c r="F229" s="48"/>
      <c r="G229" s="48"/>
      <c r="H229" s="48"/>
      <c r="I229" s="48">
        <v>1</v>
      </c>
      <c r="J229" s="28">
        <f t="shared" si="8"/>
        <v>1</v>
      </c>
      <c r="K229" s="232"/>
    </row>
    <row r="230" spans="1:13" s="11" customFormat="1" x14ac:dyDescent="0.35">
      <c r="A230" s="12"/>
      <c r="B230" s="13"/>
      <c r="C230" s="13"/>
      <c r="D230" s="13"/>
      <c r="E230" s="13"/>
      <c r="F230" s="13"/>
      <c r="G230" s="13"/>
      <c r="H230" s="13"/>
      <c r="I230" s="13"/>
      <c r="J230" s="13"/>
      <c r="K230" s="233"/>
      <c r="M230" s="3"/>
    </row>
    <row r="231" spans="1:13" x14ac:dyDescent="0.35">
      <c r="A231" s="12"/>
      <c r="B231" s="14"/>
      <c r="C231" s="14"/>
      <c r="D231" s="14"/>
      <c r="E231" s="14"/>
      <c r="F231" s="14"/>
      <c r="G231" s="14"/>
      <c r="H231" s="14"/>
      <c r="I231" s="14"/>
      <c r="J231" s="14"/>
      <c r="K231" s="233"/>
    </row>
    <row r="232" spans="1:13" x14ac:dyDescent="0.35">
      <c r="A232" s="12"/>
      <c r="B232" s="14"/>
      <c r="C232" s="14"/>
      <c r="D232" s="14"/>
      <c r="E232" s="14"/>
      <c r="F232" s="14"/>
      <c r="G232" s="14"/>
      <c r="H232" s="14"/>
      <c r="I232" s="14"/>
      <c r="J232" s="14"/>
      <c r="K232" s="233"/>
    </row>
    <row r="233" spans="1:13" x14ac:dyDescent="0.35">
      <c r="A233" s="12"/>
      <c r="B233" s="14"/>
      <c r="C233" s="14"/>
      <c r="D233" s="14"/>
      <c r="E233" s="14"/>
      <c r="F233" s="14"/>
      <c r="G233" s="14"/>
      <c r="H233" s="14"/>
      <c r="I233" s="14"/>
      <c r="J233" s="14"/>
      <c r="K233" s="233"/>
    </row>
    <row r="234" spans="1:13" x14ac:dyDescent="0.35">
      <c r="A234" s="12"/>
      <c r="B234" s="14"/>
      <c r="C234" s="14"/>
      <c r="D234" s="14"/>
      <c r="E234" s="14"/>
      <c r="F234" s="14"/>
      <c r="G234" s="14"/>
      <c r="H234" s="14"/>
      <c r="I234" s="14"/>
      <c r="J234" s="14"/>
      <c r="K234" s="233"/>
    </row>
    <row r="235" spans="1:13" x14ac:dyDescent="0.35">
      <c r="A235" s="12"/>
      <c r="B235" s="14"/>
      <c r="C235" s="14"/>
      <c r="D235" s="14"/>
      <c r="E235" s="14"/>
      <c r="F235" s="14"/>
      <c r="G235" s="14"/>
      <c r="H235" s="14"/>
      <c r="I235" s="14"/>
      <c r="J235" s="14"/>
      <c r="K235" s="233"/>
    </row>
    <row r="236" spans="1:13" x14ac:dyDescent="0.35">
      <c r="A236" s="12"/>
      <c r="B236" s="14"/>
      <c r="C236" s="14"/>
      <c r="D236" s="14"/>
      <c r="E236" s="14"/>
      <c r="F236" s="14"/>
      <c r="G236" s="14"/>
      <c r="H236" s="14"/>
      <c r="I236" s="14"/>
      <c r="J236" s="14"/>
      <c r="K236" s="233"/>
    </row>
    <row r="237" spans="1:13" x14ac:dyDescent="0.35">
      <c r="A237" s="12"/>
      <c r="B237" s="14"/>
      <c r="C237" s="14"/>
      <c r="D237" s="14"/>
      <c r="E237" s="14"/>
      <c r="F237" s="14"/>
      <c r="G237" s="14"/>
      <c r="H237" s="14"/>
      <c r="I237" s="14"/>
      <c r="J237" s="14"/>
      <c r="K237" s="233"/>
    </row>
    <row r="238" spans="1:13" x14ac:dyDescent="0.35">
      <c r="A238" s="12"/>
      <c r="B238" s="14"/>
      <c r="C238" s="14"/>
      <c r="D238" s="14"/>
      <c r="E238" s="14"/>
      <c r="F238" s="14"/>
      <c r="G238" s="14"/>
      <c r="H238" s="14"/>
      <c r="I238" s="14"/>
      <c r="J238" s="14"/>
      <c r="K238" s="233"/>
    </row>
    <row r="239" spans="1:13" x14ac:dyDescent="0.35">
      <c r="A239" s="12"/>
      <c r="B239" s="14"/>
      <c r="C239" s="14"/>
      <c r="D239" s="14"/>
      <c r="E239" s="14"/>
      <c r="F239" s="14"/>
      <c r="G239" s="14"/>
      <c r="H239" s="14"/>
      <c r="I239" s="14"/>
      <c r="J239" s="14"/>
      <c r="K239" s="233"/>
    </row>
    <row r="240" spans="1:13" s="11" customFormat="1" x14ac:dyDescent="0.35">
      <c r="A240" s="12"/>
      <c r="B240" s="13"/>
      <c r="C240" s="13"/>
      <c r="D240" s="13"/>
      <c r="E240" s="13"/>
      <c r="F240" s="13"/>
      <c r="G240" s="13"/>
      <c r="H240" s="13"/>
      <c r="I240" s="13"/>
      <c r="J240" s="13"/>
      <c r="K240" s="233"/>
      <c r="M240" s="3"/>
    </row>
    <row r="241" spans="1:13" x14ac:dyDescent="0.35">
      <c r="A241" s="12"/>
      <c r="B241" s="14"/>
      <c r="C241" s="14"/>
      <c r="D241" s="14"/>
      <c r="E241" s="14"/>
      <c r="F241" s="14"/>
      <c r="G241" s="14"/>
      <c r="H241" s="14"/>
      <c r="I241" s="14"/>
      <c r="J241" s="14"/>
      <c r="K241" s="233"/>
    </row>
    <row r="242" spans="1:13" x14ac:dyDescent="0.35">
      <c r="A242" s="12"/>
      <c r="B242" s="14"/>
      <c r="C242" s="14"/>
      <c r="D242" s="14"/>
      <c r="E242" s="14"/>
      <c r="F242" s="14"/>
      <c r="G242" s="14"/>
      <c r="H242" s="14"/>
      <c r="I242" s="14"/>
      <c r="J242" s="14"/>
      <c r="K242" s="233"/>
    </row>
    <row r="243" spans="1:13" x14ac:dyDescent="0.35">
      <c r="A243" s="12"/>
      <c r="B243" s="14"/>
      <c r="C243" s="14"/>
      <c r="D243" s="14"/>
      <c r="E243" s="14"/>
      <c r="F243" s="14"/>
      <c r="G243" s="14"/>
      <c r="H243" s="14"/>
      <c r="I243" s="14"/>
      <c r="J243" s="14"/>
      <c r="K243" s="233"/>
    </row>
    <row r="244" spans="1:13" x14ac:dyDescent="0.35">
      <c r="A244" s="12"/>
      <c r="B244" s="14"/>
      <c r="C244" s="14"/>
      <c r="D244" s="14"/>
      <c r="E244" s="14"/>
      <c r="F244" s="14"/>
      <c r="G244" s="14"/>
      <c r="H244" s="14"/>
      <c r="I244" s="14"/>
      <c r="J244" s="14"/>
      <c r="K244" s="233"/>
    </row>
    <row r="245" spans="1:13" x14ac:dyDescent="0.35">
      <c r="A245" s="12"/>
      <c r="B245" s="14"/>
      <c r="C245" s="14"/>
      <c r="D245" s="14"/>
      <c r="E245" s="14"/>
      <c r="F245" s="14"/>
      <c r="G245" s="14"/>
      <c r="H245" s="14"/>
      <c r="I245" s="14"/>
      <c r="J245" s="14"/>
      <c r="K245" s="233"/>
    </row>
    <row r="246" spans="1:13" x14ac:dyDescent="0.35">
      <c r="A246" s="12"/>
      <c r="B246" s="14"/>
      <c r="C246" s="14"/>
      <c r="D246" s="14"/>
      <c r="E246" s="14"/>
      <c r="F246" s="14"/>
      <c r="G246" s="14"/>
      <c r="H246" s="14"/>
      <c r="I246" s="14"/>
      <c r="J246" s="14"/>
      <c r="K246" s="233"/>
    </row>
    <row r="247" spans="1:13" x14ac:dyDescent="0.35">
      <c r="A247" s="12"/>
      <c r="B247" s="14"/>
      <c r="C247" s="14"/>
      <c r="D247" s="14"/>
      <c r="E247" s="14"/>
      <c r="F247" s="14"/>
      <c r="G247" s="14"/>
      <c r="H247" s="14"/>
      <c r="I247" s="14"/>
      <c r="J247" s="14"/>
      <c r="K247" s="233"/>
    </row>
    <row r="248" spans="1:13" x14ac:dyDescent="0.35">
      <c r="A248" s="12"/>
      <c r="B248" s="14"/>
      <c r="C248" s="14"/>
      <c r="D248" s="14"/>
      <c r="E248" s="14"/>
      <c r="F248" s="14"/>
      <c r="G248" s="14"/>
      <c r="H248" s="14"/>
      <c r="I248" s="14"/>
      <c r="J248" s="14"/>
      <c r="K248" s="233"/>
    </row>
    <row r="249" spans="1:13" x14ac:dyDescent="0.35">
      <c r="A249" s="12"/>
      <c r="B249" s="14"/>
      <c r="C249" s="14"/>
      <c r="D249" s="14"/>
      <c r="E249" s="14"/>
      <c r="F249" s="14"/>
      <c r="G249" s="14"/>
      <c r="H249" s="14"/>
      <c r="I249" s="14"/>
      <c r="J249" s="14"/>
      <c r="K249" s="233"/>
    </row>
    <row r="250" spans="1:13" s="11" customFormat="1" x14ac:dyDescent="0.35">
      <c r="A250" s="12"/>
      <c r="B250" s="13"/>
      <c r="C250" s="13"/>
      <c r="D250" s="13"/>
      <c r="E250" s="13"/>
      <c r="F250" s="13"/>
      <c r="G250" s="13"/>
      <c r="H250" s="13"/>
      <c r="I250" s="13"/>
      <c r="J250" s="13"/>
      <c r="K250" s="233"/>
      <c r="M250" s="3"/>
    </row>
    <row r="251" spans="1:13" x14ac:dyDescent="0.35">
      <c r="A251" s="12"/>
      <c r="B251" s="14"/>
      <c r="C251" s="14"/>
      <c r="D251" s="14"/>
      <c r="E251" s="14"/>
      <c r="F251" s="14"/>
      <c r="G251" s="14"/>
      <c r="H251" s="14"/>
      <c r="I251" s="14"/>
      <c r="J251" s="14"/>
      <c r="K251" s="233"/>
    </row>
    <row r="252" spans="1:13" x14ac:dyDescent="0.35">
      <c r="A252" s="12"/>
      <c r="B252" s="14"/>
      <c r="C252" s="14"/>
      <c r="D252" s="14"/>
      <c r="E252" s="14"/>
      <c r="F252" s="14"/>
      <c r="G252" s="14"/>
      <c r="H252" s="14"/>
      <c r="I252" s="14"/>
      <c r="J252" s="14"/>
      <c r="K252" s="233"/>
    </row>
    <row r="253" spans="1:13" x14ac:dyDescent="0.35">
      <c r="A253" s="12"/>
      <c r="B253" s="14"/>
      <c r="C253" s="14"/>
      <c r="D253" s="14"/>
      <c r="E253" s="14"/>
      <c r="F253" s="14"/>
      <c r="G253" s="14"/>
      <c r="H253" s="14"/>
      <c r="I253" s="14"/>
      <c r="J253" s="14"/>
      <c r="K253" s="233"/>
    </row>
    <row r="254" spans="1:13" x14ac:dyDescent="0.35">
      <c r="A254" s="12"/>
      <c r="B254" s="14"/>
      <c r="C254" s="14"/>
      <c r="D254" s="14"/>
      <c r="E254" s="14"/>
      <c r="F254" s="14"/>
      <c r="G254" s="14"/>
      <c r="H254" s="14"/>
      <c r="I254" s="14"/>
      <c r="J254" s="14"/>
      <c r="K254" s="233"/>
    </row>
  </sheetData>
  <mergeCells count="41">
    <mergeCell ref="K230:K234"/>
    <mergeCell ref="K235:K239"/>
    <mergeCell ref="K240:K244"/>
    <mergeCell ref="K245:K249"/>
    <mergeCell ref="K250:K254"/>
    <mergeCell ref="K220:K229"/>
    <mergeCell ref="K153:K164"/>
    <mergeCell ref="K165:K173"/>
    <mergeCell ref="K174:K180"/>
    <mergeCell ref="K181:K186"/>
    <mergeCell ref="K187:K188"/>
    <mergeCell ref="K189:K195"/>
    <mergeCell ref="K196:K197"/>
    <mergeCell ref="K198:K200"/>
    <mergeCell ref="K202:K206"/>
    <mergeCell ref="K207:K210"/>
    <mergeCell ref="K211:K219"/>
    <mergeCell ref="K150:K152"/>
    <mergeCell ref="K63:K68"/>
    <mergeCell ref="K70:K74"/>
    <mergeCell ref="K75:K82"/>
    <mergeCell ref="K83:K88"/>
    <mergeCell ref="K89:K96"/>
    <mergeCell ref="K97:K107"/>
    <mergeCell ref="K108:K113"/>
    <mergeCell ref="K115:K124"/>
    <mergeCell ref="K125:K133"/>
    <mergeCell ref="K134:K136"/>
    <mergeCell ref="K138:K149"/>
    <mergeCell ref="K60:K62"/>
    <mergeCell ref="J2:J6"/>
    <mergeCell ref="K2:K6"/>
    <mergeCell ref="K8:K10"/>
    <mergeCell ref="K11:K17"/>
    <mergeCell ref="K18:K25"/>
    <mergeCell ref="K26:K31"/>
    <mergeCell ref="K32:K33"/>
    <mergeCell ref="K34:K43"/>
    <mergeCell ref="K44:K48"/>
    <mergeCell ref="K49:K54"/>
    <mergeCell ref="K55:K59"/>
  </mergeCells>
  <conditionalFormatting sqref="F7:F8 F10:F11">
    <cfRule type="colorScale" priority="11">
      <colorScale>
        <cfvo type="min"/>
        <cfvo type="max"/>
        <color theme="4" tint="0.79998168889431442"/>
        <color theme="4" tint="-0.249977111117893"/>
      </colorScale>
    </cfRule>
  </conditionalFormatting>
  <conditionalFormatting sqref="J1:J18 J21:J44 J49:J50 J52:J63 J66:J68 J72:J76 J80:J82 J85:J96 J98:J113 J116 J120:J133 J135:J149 J153:J164 J166:J177 J179:J180 J182:J188 J190:J197 J199:J200 J202:J206 J208:J219 J221:J1048576">
    <cfRule type="colorScale" priority="10">
      <colorScale>
        <cfvo type="min"/>
        <cfvo type="max"/>
        <color rgb="FFFCFCFF"/>
        <color rgb="FFF8696B"/>
      </colorScale>
    </cfRule>
  </conditionalFormatting>
  <conditionalFormatting sqref="J19">
    <cfRule type="colorScale" priority="9">
      <colorScale>
        <cfvo type="min"/>
        <cfvo type="max"/>
        <color rgb="FFFCFCFF"/>
        <color rgb="FFF8696B"/>
      </colorScale>
    </cfRule>
  </conditionalFormatting>
  <conditionalFormatting sqref="J20">
    <cfRule type="colorScale" priority="8">
      <colorScale>
        <cfvo type="min"/>
        <cfvo type="max"/>
        <color rgb="FFFCFCFF"/>
        <color rgb="FFF8696B"/>
      </colorScale>
    </cfRule>
  </conditionalFormatting>
  <conditionalFormatting sqref="J45:J48">
    <cfRule type="colorScale" priority="12">
      <colorScale>
        <cfvo type="min"/>
        <cfvo type="max"/>
        <color rgb="FFFCFCFF"/>
        <color rgb="FFF8696B"/>
      </colorScale>
    </cfRule>
  </conditionalFormatting>
  <conditionalFormatting sqref="J51">
    <cfRule type="colorScale" priority="7">
      <colorScale>
        <cfvo type="min"/>
        <cfvo type="max"/>
        <color rgb="FFFCFCFF"/>
        <color rgb="FFF8696B"/>
      </colorScale>
    </cfRule>
  </conditionalFormatting>
  <conditionalFormatting sqref="J64">
    <cfRule type="colorScale" priority="6">
      <colorScale>
        <cfvo type="min"/>
        <cfvo type="max"/>
        <color rgb="FFFCFCFF"/>
        <color rgb="FFF8696B"/>
      </colorScale>
    </cfRule>
  </conditionalFormatting>
  <conditionalFormatting sqref="J65">
    <cfRule type="colorScale" priority="5">
      <colorScale>
        <cfvo type="min"/>
        <cfvo type="max"/>
        <color rgb="FFFCFCFF"/>
        <color rgb="FFF8696B"/>
      </colorScale>
    </cfRule>
  </conditionalFormatting>
  <conditionalFormatting sqref="J71:J74">
    <cfRule type="colorScale" priority="1">
      <colorScale>
        <cfvo type="min"/>
        <cfvo type="max"/>
        <color rgb="FFFCFCFF"/>
        <color rgb="FFF8696B"/>
      </colorScale>
    </cfRule>
  </conditionalFormatting>
  <conditionalFormatting sqref="J77:J79">
    <cfRule type="colorScale" priority="4">
      <colorScale>
        <cfvo type="min"/>
        <cfvo type="max"/>
        <color rgb="FFFCFCFF"/>
        <color rgb="FFF8696B"/>
      </colorScale>
    </cfRule>
  </conditionalFormatting>
  <conditionalFormatting sqref="J84:J88">
    <cfRule type="colorScale" priority="13">
      <colorScale>
        <cfvo type="min"/>
        <cfvo type="max"/>
        <color rgb="FFFCFCFF"/>
        <color rgb="FFF8696B"/>
      </colorScale>
    </cfRule>
  </conditionalFormatting>
  <conditionalFormatting sqref="J116:J124">
    <cfRule type="colorScale" priority="14">
      <colorScale>
        <cfvo type="min"/>
        <cfvo type="max"/>
        <color rgb="FFFCFCFF"/>
        <color rgb="FFF8696B"/>
      </colorScale>
    </cfRule>
  </conditionalFormatting>
  <conditionalFormatting sqref="J117:J119">
    <cfRule type="colorScale" priority="3">
      <colorScale>
        <cfvo type="min"/>
        <cfvo type="max"/>
        <color rgb="FFFCFCFF"/>
        <color rgb="FFF8696B"/>
      </colorScale>
    </cfRule>
  </conditionalFormatting>
  <conditionalFormatting sqref="J151:J152">
    <cfRule type="colorScale" priority="15">
      <colorScale>
        <cfvo type="min"/>
        <cfvo type="max"/>
        <color rgb="FFFCFCFF"/>
        <color rgb="FFF8696B"/>
      </colorScale>
    </cfRule>
  </conditionalFormatting>
  <conditionalFormatting sqref="J178">
    <cfRule type="colorScale" priority="2">
      <colorScale>
        <cfvo type="min"/>
        <cfvo type="max"/>
        <color rgb="FFFCFCFF"/>
        <color rgb="FFF8696B"/>
      </colorScale>
    </cfRule>
  </conditionalFormatting>
  <pageMargins left="0.7" right="0.7" top="0.75" bottom="0.75" header="0.3" footer="0.3"/>
  <pageSetup paperSize="9" orientation="portrait"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CC88F-3F41-4879-877C-AFE8EFCB764E}">
  <dimension ref="A1:VU164"/>
  <sheetViews>
    <sheetView zoomScale="90" zoomScaleNormal="90" workbookViewId="0">
      <pane xSplit="1" ySplit="1" topLeftCell="B2" activePane="bottomRight" state="frozen"/>
      <selection pane="topRight" activeCell="B1" sqref="B1"/>
      <selection pane="bottomLeft" activeCell="A2" sqref="A2"/>
      <selection pane="bottomRight" activeCell="H134" sqref="H134:H139"/>
    </sheetView>
  </sheetViews>
  <sheetFormatPr defaultRowHeight="14.5" x14ac:dyDescent="0.35"/>
  <cols>
    <col min="1" max="1" width="43.453125" style="10" customWidth="1"/>
    <col min="2" max="2" width="12.36328125" customWidth="1"/>
    <col min="3" max="3" width="12" style="1" customWidth="1"/>
    <col min="4" max="6" width="11.81640625" style="1" customWidth="1"/>
    <col min="7" max="7" width="13.81640625" style="1" customWidth="1"/>
    <col min="8" max="8" width="26" customWidth="1"/>
    <col min="9" max="9" width="19.1796875" customWidth="1"/>
    <col min="10" max="10" width="21.81640625" customWidth="1"/>
    <col min="15" max="16" width="9.81640625" customWidth="1"/>
  </cols>
  <sheetData>
    <row r="1" spans="1:593" s="2" customFormat="1" ht="40.5" thickBot="1" x14ac:dyDescent="0.4">
      <c r="A1" s="15" t="s">
        <v>182</v>
      </c>
      <c r="B1" s="5"/>
      <c r="C1" s="4"/>
      <c r="D1" s="4"/>
      <c r="E1" s="4"/>
      <c r="F1" s="4"/>
      <c r="G1" s="4"/>
      <c r="H1" s="5"/>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row>
    <row r="2" spans="1:593" ht="24.5" x14ac:dyDescent="0.35">
      <c r="A2" s="16" t="s">
        <v>183</v>
      </c>
      <c r="B2" s="24" t="s">
        <v>786</v>
      </c>
      <c r="C2" s="24" t="s">
        <v>787</v>
      </c>
      <c r="D2" s="24" t="s">
        <v>788</v>
      </c>
      <c r="E2" s="24" t="s">
        <v>789</v>
      </c>
      <c r="F2" s="24" t="s">
        <v>790</v>
      </c>
      <c r="G2" s="217" t="s">
        <v>9</v>
      </c>
      <c r="H2" s="217"/>
      <c r="I2" s="51"/>
    </row>
    <row r="3" spans="1:593" ht="67.5" customHeight="1" x14ac:dyDescent="0.35">
      <c r="A3" s="17" t="s">
        <v>188</v>
      </c>
      <c r="B3" s="76" t="s">
        <v>791</v>
      </c>
      <c r="C3" s="76" t="s">
        <v>190</v>
      </c>
      <c r="D3" s="76" t="s">
        <v>792</v>
      </c>
      <c r="E3" s="76" t="s">
        <v>793</v>
      </c>
      <c r="F3" s="77" t="s">
        <v>190</v>
      </c>
      <c r="G3" s="218"/>
      <c r="H3" s="220"/>
    </row>
    <row r="4" spans="1:593" ht="15" thickBot="1" x14ac:dyDescent="0.4">
      <c r="A4" s="19" t="s">
        <v>1</v>
      </c>
      <c r="B4" s="26" t="s">
        <v>627</v>
      </c>
      <c r="C4" s="26" t="s">
        <v>627</v>
      </c>
      <c r="D4" s="26" t="s">
        <v>627</v>
      </c>
      <c r="E4" s="26" t="s">
        <v>627</v>
      </c>
      <c r="F4" s="26" t="s">
        <v>627</v>
      </c>
      <c r="G4" s="219"/>
      <c r="H4" s="221"/>
    </row>
    <row r="5" spans="1:593" ht="18.5" thickBot="1" x14ac:dyDescent="0.4">
      <c r="A5" s="23" t="s">
        <v>5</v>
      </c>
      <c r="B5" s="40"/>
      <c r="C5" s="40"/>
      <c r="D5" s="78"/>
      <c r="E5" s="78"/>
      <c r="F5" s="78"/>
      <c r="G5" s="21"/>
      <c r="H5" s="22"/>
    </row>
    <row r="6" spans="1:593" ht="59" customHeight="1" x14ac:dyDescent="0.35">
      <c r="A6" s="79" t="s">
        <v>120</v>
      </c>
      <c r="B6" s="31"/>
      <c r="C6" s="31"/>
      <c r="D6" s="157"/>
      <c r="E6" s="157"/>
      <c r="F6" s="157"/>
      <c r="G6" s="9"/>
      <c r="H6" s="222" t="s">
        <v>794</v>
      </c>
      <c r="I6" s="236"/>
    </row>
    <row r="7" spans="1:593" x14ac:dyDescent="0.35">
      <c r="A7" s="80" t="s">
        <v>630</v>
      </c>
      <c r="B7" s="32">
        <v>1</v>
      </c>
      <c r="C7" s="158"/>
      <c r="D7" s="158">
        <v>1</v>
      </c>
      <c r="E7" s="158"/>
      <c r="F7" s="158">
        <v>1</v>
      </c>
      <c r="G7" s="6">
        <f>SUM(B7:F7)</f>
        <v>3</v>
      </c>
      <c r="H7" s="223"/>
      <c r="I7" s="236"/>
    </row>
    <row r="8" spans="1:593" ht="26" x14ac:dyDescent="0.35">
      <c r="A8" s="80" t="s">
        <v>844</v>
      </c>
      <c r="B8" s="32"/>
      <c r="C8" s="158"/>
      <c r="D8" s="158">
        <v>1</v>
      </c>
      <c r="E8" s="158">
        <v>1</v>
      </c>
      <c r="F8" s="158"/>
      <c r="G8" s="6">
        <f>SUM(B8:F8)</f>
        <v>2</v>
      </c>
      <c r="H8" s="223"/>
      <c r="I8" s="236"/>
    </row>
    <row r="9" spans="1:593" x14ac:dyDescent="0.35">
      <c r="A9" s="80" t="s">
        <v>528</v>
      </c>
      <c r="B9" s="32"/>
      <c r="C9" s="158">
        <v>1</v>
      </c>
      <c r="D9" s="158"/>
      <c r="E9" s="158"/>
      <c r="F9" s="158"/>
      <c r="G9" s="6">
        <f>SUM(B9:F9)</f>
        <v>1</v>
      </c>
      <c r="H9" s="223"/>
      <c r="I9" s="236"/>
    </row>
    <row r="10" spans="1:593" ht="39" x14ac:dyDescent="0.35">
      <c r="A10" s="81" t="s">
        <v>121</v>
      </c>
      <c r="B10" s="41"/>
      <c r="C10" s="41"/>
      <c r="D10" s="41"/>
      <c r="E10" s="41"/>
      <c r="F10" s="41"/>
      <c r="G10" s="8"/>
      <c r="H10" s="215" t="s">
        <v>795</v>
      </c>
    </row>
    <row r="11" spans="1:593" ht="26" x14ac:dyDescent="0.35">
      <c r="A11" s="82" t="s">
        <v>35</v>
      </c>
      <c r="B11" s="174"/>
      <c r="C11" s="41"/>
      <c r="D11" s="41">
        <v>1</v>
      </c>
      <c r="E11" s="41">
        <v>1</v>
      </c>
      <c r="F11" s="41">
        <v>1</v>
      </c>
      <c r="G11" s="6">
        <f>SUM(B11:F11)</f>
        <v>3</v>
      </c>
      <c r="H11" s="216"/>
    </row>
    <row r="12" spans="1:593" x14ac:dyDescent="0.35">
      <c r="A12" s="82" t="s">
        <v>796</v>
      </c>
      <c r="B12" s="174"/>
      <c r="C12" s="41">
        <v>1</v>
      </c>
      <c r="D12" s="41"/>
      <c r="E12" s="41"/>
      <c r="F12" s="41"/>
      <c r="G12" s="6">
        <f>SUM(B12:F12)</f>
        <v>1</v>
      </c>
      <c r="H12" s="216"/>
    </row>
    <row r="13" spans="1:593" ht="38" customHeight="1" x14ac:dyDescent="0.35">
      <c r="A13" s="83" t="s">
        <v>122</v>
      </c>
      <c r="B13" s="32"/>
      <c r="C13" s="32"/>
      <c r="D13" s="32"/>
      <c r="E13" s="32"/>
      <c r="F13" s="32"/>
      <c r="G13" s="6"/>
      <c r="H13" s="224" t="s">
        <v>797</v>
      </c>
    </row>
    <row r="14" spans="1:593" x14ac:dyDescent="0.35">
      <c r="A14" s="84" t="s">
        <v>889</v>
      </c>
      <c r="B14" s="52"/>
      <c r="C14" s="34"/>
      <c r="D14" s="34">
        <v>1</v>
      </c>
      <c r="E14" s="34"/>
      <c r="F14" s="34">
        <v>1</v>
      </c>
      <c r="G14" s="6">
        <f t="shared" ref="G14:G17" si="0">SUM(B14:F14)</f>
        <v>2</v>
      </c>
      <c r="H14" s="223"/>
    </row>
    <row r="15" spans="1:593" x14ac:dyDescent="0.35">
      <c r="A15" s="84" t="s">
        <v>845</v>
      </c>
      <c r="B15" s="174"/>
      <c r="C15" s="34"/>
      <c r="D15" s="34">
        <v>1</v>
      </c>
      <c r="E15" s="34"/>
      <c r="F15" s="163"/>
      <c r="G15" s="6">
        <f t="shared" si="0"/>
        <v>1</v>
      </c>
      <c r="H15" s="223"/>
    </row>
    <row r="16" spans="1:593" ht="26" x14ac:dyDescent="0.35">
      <c r="A16" s="84" t="s">
        <v>846</v>
      </c>
      <c r="B16" s="174"/>
      <c r="C16" s="34"/>
      <c r="D16" s="34"/>
      <c r="E16" s="159">
        <v>1</v>
      </c>
      <c r="F16" s="163">
        <v>1</v>
      </c>
      <c r="G16" s="6">
        <f t="shared" si="0"/>
        <v>2</v>
      </c>
      <c r="H16" s="223"/>
    </row>
    <row r="17" spans="1:10" x14ac:dyDescent="0.35">
      <c r="A17" s="84" t="s">
        <v>847</v>
      </c>
      <c r="B17" s="52"/>
      <c r="C17" s="34">
        <v>1</v>
      </c>
      <c r="D17" s="34"/>
      <c r="E17" s="34"/>
      <c r="F17" s="34"/>
      <c r="G17" s="6">
        <f t="shared" si="0"/>
        <v>1</v>
      </c>
      <c r="H17" s="225"/>
    </row>
    <row r="18" spans="1:10" ht="40" customHeight="1" x14ac:dyDescent="0.35">
      <c r="A18" s="86" t="s">
        <v>123</v>
      </c>
      <c r="B18" s="45"/>
      <c r="C18" s="41"/>
      <c r="D18" s="41"/>
      <c r="E18" s="45"/>
      <c r="F18" s="45"/>
      <c r="G18" s="8"/>
      <c r="H18" s="215" t="s">
        <v>798</v>
      </c>
      <c r="J18" s="3"/>
    </row>
    <row r="19" spans="1:10" x14ac:dyDescent="0.35">
      <c r="A19" s="87" t="s">
        <v>849</v>
      </c>
      <c r="B19" s="45"/>
      <c r="C19" s="52"/>
      <c r="D19" s="41">
        <v>1</v>
      </c>
      <c r="E19" s="7">
        <v>1</v>
      </c>
      <c r="F19" s="7"/>
      <c r="G19" s="6">
        <f t="shared" ref="G19:G23" si="1">SUM(B19:F19)</f>
        <v>2</v>
      </c>
      <c r="H19" s="216"/>
      <c r="J19" s="3"/>
    </row>
    <row r="20" spans="1:10" x14ac:dyDescent="0.35">
      <c r="A20" s="87" t="s">
        <v>848</v>
      </c>
      <c r="B20" s="45"/>
      <c r="C20" s="52"/>
      <c r="D20" s="41">
        <v>1</v>
      </c>
      <c r="E20" s="7"/>
      <c r="F20" s="7"/>
      <c r="G20" s="6">
        <f t="shared" si="1"/>
        <v>1</v>
      </c>
      <c r="H20" s="216"/>
      <c r="J20" s="3"/>
    </row>
    <row r="21" spans="1:10" ht="16" customHeight="1" x14ac:dyDescent="0.35">
      <c r="A21" s="82" t="s">
        <v>850</v>
      </c>
      <c r="B21" s="41"/>
      <c r="C21" s="52"/>
      <c r="D21" s="41"/>
      <c r="E21" s="7"/>
      <c r="F21" s="7">
        <v>1</v>
      </c>
      <c r="G21" s="6">
        <f t="shared" si="1"/>
        <v>1</v>
      </c>
      <c r="H21" s="216"/>
    </row>
    <row r="22" spans="1:10" ht="16.5" customHeight="1" x14ac:dyDescent="0.35">
      <c r="A22" s="82" t="s">
        <v>851</v>
      </c>
      <c r="B22" s="41"/>
      <c r="C22" s="52"/>
      <c r="D22" s="41">
        <v>1</v>
      </c>
      <c r="E22" s="7"/>
      <c r="F22" s="7"/>
      <c r="G22" s="6">
        <f t="shared" si="1"/>
        <v>1</v>
      </c>
      <c r="H22" s="216"/>
    </row>
    <row r="23" spans="1:10" ht="15.5" customHeight="1" x14ac:dyDescent="0.35">
      <c r="A23" s="82" t="s">
        <v>852</v>
      </c>
      <c r="B23" s="41">
        <v>1</v>
      </c>
      <c r="C23" s="52"/>
      <c r="D23" s="41"/>
      <c r="E23" s="7"/>
      <c r="F23" s="7"/>
      <c r="G23" s="6">
        <f t="shared" si="1"/>
        <v>1</v>
      </c>
      <c r="H23" s="216"/>
    </row>
    <row r="24" spans="1:10" ht="33" customHeight="1" x14ac:dyDescent="0.35">
      <c r="A24" s="83" t="s">
        <v>124</v>
      </c>
      <c r="B24" s="32"/>
      <c r="C24" s="32"/>
      <c r="D24" s="32"/>
      <c r="E24" s="32"/>
      <c r="F24" s="32"/>
      <c r="G24" s="6"/>
      <c r="H24" s="224" t="s">
        <v>799</v>
      </c>
    </row>
    <row r="25" spans="1:10" ht="16.5" customHeight="1" x14ac:dyDescent="0.35">
      <c r="A25" s="84" t="s">
        <v>538</v>
      </c>
      <c r="B25" s="52"/>
      <c r="C25" s="52"/>
      <c r="D25" s="158"/>
      <c r="E25" s="52"/>
      <c r="F25" s="158">
        <v>1</v>
      </c>
      <c r="G25" s="6">
        <f>SUM(B25:F25)</f>
        <v>1</v>
      </c>
      <c r="H25" s="223"/>
    </row>
    <row r="26" spans="1:10" x14ac:dyDescent="0.35">
      <c r="A26" s="84" t="s">
        <v>800</v>
      </c>
      <c r="B26" s="52"/>
      <c r="C26" s="52"/>
      <c r="D26" s="158">
        <v>1</v>
      </c>
      <c r="E26" s="52"/>
      <c r="F26" s="158"/>
      <c r="G26" s="6">
        <f>SUM(B26:F26)</f>
        <v>1</v>
      </c>
      <c r="H26" s="223"/>
    </row>
    <row r="27" spans="1:10" ht="50" customHeight="1" x14ac:dyDescent="0.35">
      <c r="A27" s="86" t="s">
        <v>125</v>
      </c>
      <c r="B27" s="45"/>
      <c r="C27" s="41"/>
      <c r="D27" s="41"/>
      <c r="E27" s="45"/>
      <c r="F27" s="45"/>
      <c r="G27" s="8"/>
      <c r="H27" s="215" t="s">
        <v>801</v>
      </c>
      <c r="J27" s="3"/>
    </row>
    <row r="28" spans="1:10" ht="13.5" customHeight="1" x14ac:dyDescent="0.35">
      <c r="A28" s="82" t="s">
        <v>853</v>
      </c>
      <c r="B28" s="41"/>
      <c r="C28" s="41">
        <v>1</v>
      </c>
      <c r="D28" s="52"/>
      <c r="E28" s="7"/>
      <c r="F28" s="7"/>
      <c r="G28" s="6">
        <f>SUM(B28:F28)</f>
        <v>1</v>
      </c>
      <c r="H28" s="216"/>
    </row>
    <row r="29" spans="1:10" ht="13.5" customHeight="1" x14ac:dyDescent="0.35">
      <c r="A29" s="82" t="s">
        <v>854</v>
      </c>
      <c r="B29" s="41"/>
      <c r="C29" s="41">
        <v>1</v>
      </c>
      <c r="D29" s="52"/>
      <c r="E29" s="7"/>
      <c r="F29" s="7"/>
      <c r="G29" s="6">
        <f t="shared" ref="G29:G30" si="2">SUM(B29:F29)</f>
        <v>1</v>
      </c>
      <c r="H29" s="216"/>
    </row>
    <row r="30" spans="1:10" ht="13.5" customHeight="1" x14ac:dyDescent="0.35">
      <c r="A30" s="82" t="s">
        <v>855</v>
      </c>
      <c r="B30" s="41">
        <v>1</v>
      </c>
      <c r="C30" s="41"/>
      <c r="D30" s="52"/>
      <c r="E30" s="7">
        <v>1</v>
      </c>
      <c r="F30" s="7">
        <v>1</v>
      </c>
      <c r="G30" s="6">
        <f t="shared" si="2"/>
        <v>3</v>
      </c>
      <c r="H30" s="216"/>
    </row>
    <row r="31" spans="1:10" ht="42" customHeight="1" x14ac:dyDescent="0.35">
      <c r="A31" s="83" t="s">
        <v>126</v>
      </c>
      <c r="B31" s="32"/>
      <c r="C31" s="32"/>
      <c r="D31" s="32"/>
      <c r="E31" s="32"/>
      <c r="F31" s="32"/>
      <c r="G31" s="6"/>
      <c r="H31" s="224" t="s">
        <v>802</v>
      </c>
    </row>
    <row r="32" spans="1:10" ht="16" customHeight="1" x14ac:dyDescent="0.35">
      <c r="A32" s="84" t="s">
        <v>803</v>
      </c>
      <c r="B32" s="158"/>
      <c r="C32" s="158"/>
      <c r="D32" s="158">
        <v>1</v>
      </c>
      <c r="E32" s="158"/>
      <c r="F32" s="158"/>
      <c r="G32" s="6">
        <f>SUM(B32:F32)</f>
        <v>1</v>
      </c>
      <c r="H32" s="223"/>
    </row>
    <row r="33" spans="1:10" x14ac:dyDescent="0.35">
      <c r="A33" s="84" t="s">
        <v>856</v>
      </c>
      <c r="B33" s="158">
        <v>1</v>
      </c>
      <c r="C33" s="158">
        <v>1</v>
      </c>
      <c r="D33" s="158"/>
      <c r="E33" s="158">
        <v>1</v>
      </c>
      <c r="F33" s="52"/>
      <c r="G33" s="6">
        <f>SUM(B33:F33)</f>
        <v>3</v>
      </c>
      <c r="H33" s="223"/>
    </row>
    <row r="34" spans="1:10" s="11" customFormat="1" ht="61.5" customHeight="1" x14ac:dyDescent="0.3">
      <c r="A34" s="86" t="s">
        <v>127</v>
      </c>
      <c r="B34" s="42"/>
      <c r="C34" s="43"/>
      <c r="D34" s="43"/>
      <c r="E34" s="42"/>
      <c r="F34" s="42"/>
      <c r="G34" s="8"/>
      <c r="H34" s="215" t="s">
        <v>804</v>
      </c>
      <c r="J34" s="3"/>
    </row>
    <row r="35" spans="1:10" x14ac:dyDescent="0.35">
      <c r="A35" s="82" t="s">
        <v>805</v>
      </c>
      <c r="B35" s="42">
        <v>1</v>
      </c>
      <c r="C35" s="41"/>
      <c r="D35" s="41"/>
      <c r="E35" s="41"/>
      <c r="F35" s="41">
        <v>1</v>
      </c>
      <c r="G35" s="6">
        <f>SUM(B35:F35)</f>
        <v>2</v>
      </c>
      <c r="H35" s="216"/>
    </row>
    <row r="36" spans="1:10" x14ac:dyDescent="0.35">
      <c r="A36" s="82" t="s">
        <v>857</v>
      </c>
      <c r="B36" s="42"/>
      <c r="C36" s="41"/>
      <c r="D36" s="41"/>
      <c r="E36" s="41">
        <v>1</v>
      </c>
      <c r="F36" s="41"/>
      <c r="G36" s="6">
        <f>SUM(B36:F36)</f>
        <v>1</v>
      </c>
      <c r="H36" s="216"/>
    </row>
    <row r="37" spans="1:10" x14ac:dyDescent="0.35">
      <c r="A37" s="82" t="s">
        <v>858</v>
      </c>
      <c r="B37" s="42"/>
      <c r="C37" s="41"/>
      <c r="D37" s="41">
        <v>1</v>
      </c>
      <c r="E37" s="41"/>
      <c r="F37" s="41"/>
      <c r="G37" s="6">
        <f>SUM(B37:F37)</f>
        <v>1</v>
      </c>
      <c r="H37" s="216"/>
    </row>
    <row r="38" spans="1:10" ht="26" x14ac:dyDescent="0.35">
      <c r="A38" s="82" t="s">
        <v>859</v>
      </c>
      <c r="B38" s="41"/>
      <c r="C38" s="41">
        <v>1</v>
      </c>
      <c r="D38" s="41"/>
      <c r="E38" s="41"/>
      <c r="F38" s="41"/>
      <c r="G38" s="6">
        <f>SUM(B38:F38)</f>
        <v>1</v>
      </c>
      <c r="H38" s="216"/>
    </row>
    <row r="39" spans="1:10" ht="52" x14ac:dyDescent="0.35">
      <c r="A39" s="83" t="s">
        <v>128</v>
      </c>
      <c r="B39" s="32"/>
      <c r="C39" s="32"/>
      <c r="D39" s="32"/>
      <c r="E39" s="32"/>
      <c r="F39" s="32"/>
      <c r="G39" s="6"/>
      <c r="H39" s="224" t="s">
        <v>806</v>
      </c>
    </row>
    <row r="40" spans="1:10" x14ac:dyDescent="0.35">
      <c r="A40" s="80" t="s">
        <v>805</v>
      </c>
      <c r="B40" s="32">
        <v>1</v>
      </c>
      <c r="C40" s="32">
        <v>1</v>
      </c>
      <c r="D40" s="34">
        <v>1</v>
      </c>
      <c r="E40" s="52"/>
      <c r="F40" s="34">
        <v>1</v>
      </c>
      <c r="G40" s="6">
        <f>SUM(B40:F40)</f>
        <v>4</v>
      </c>
      <c r="H40" s="223"/>
    </row>
    <row r="41" spans="1:10" s="11" customFormat="1" ht="54" customHeight="1" x14ac:dyDescent="0.3">
      <c r="A41" s="86" t="s">
        <v>129</v>
      </c>
      <c r="B41" s="42"/>
      <c r="C41" s="43"/>
      <c r="D41" s="43"/>
      <c r="E41" s="42"/>
      <c r="F41" s="42"/>
      <c r="G41" s="8"/>
      <c r="H41" s="215" t="s">
        <v>807</v>
      </c>
      <c r="J41" s="3"/>
    </row>
    <row r="42" spans="1:10" s="11" customFormat="1" ht="19.5" customHeight="1" x14ac:dyDescent="0.3">
      <c r="A42" s="87" t="s">
        <v>805</v>
      </c>
      <c r="B42" s="42">
        <v>1</v>
      </c>
      <c r="C42" s="43"/>
      <c r="D42" s="43"/>
      <c r="E42" s="52"/>
      <c r="F42" s="52"/>
      <c r="G42" s="6">
        <f>SUM(B42:F42)</f>
        <v>1</v>
      </c>
      <c r="H42" s="216"/>
      <c r="J42" s="3"/>
    </row>
    <row r="43" spans="1:10" ht="26" x14ac:dyDescent="0.35">
      <c r="A43" s="82" t="s">
        <v>549</v>
      </c>
      <c r="B43" s="41"/>
      <c r="C43" s="41">
        <v>1</v>
      </c>
      <c r="D43" s="41">
        <v>1</v>
      </c>
      <c r="E43" s="52"/>
      <c r="F43" s="52"/>
      <c r="G43" s="6">
        <f>SUM(B43:F43)</f>
        <v>2</v>
      </c>
      <c r="H43" s="216"/>
    </row>
    <row r="44" spans="1:10" ht="52" customHeight="1" x14ac:dyDescent="0.35">
      <c r="A44" s="90" t="s">
        <v>130</v>
      </c>
      <c r="B44" s="32"/>
      <c r="C44" s="32"/>
      <c r="D44" s="32"/>
      <c r="E44" s="32"/>
      <c r="F44" s="32"/>
      <c r="G44" s="6"/>
      <c r="H44" s="224" t="s">
        <v>808</v>
      </c>
    </row>
    <row r="45" spans="1:10" s="11" customFormat="1" ht="19.5" customHeight="1" x14ac:dyDescent="0.3">
      <c r="A45" s="84" t="s">
        <v>805</v>
      </c>
      <c r="B45" s="36">
        <v>1</v>
      </c>
      <c r="C45" s="37"/>
      <c r="D45" s="37"/>
      <c r="E45" s="52"/>
      <c r="F45" s="52"/>
      <c r="G45" s="6">
        <f>SUM(B45:F45)</f>
        <v>1</v>
      </c>
      <c r="H45" s="223"/>
      <c r="J45" s="3"/>
    </row>
    <row r="46" spans="1:10" ht="26" x14ac:dyDescent="0.35">
      <c r="A46" s="80" t="s">
        <v>860</v>
      </c>
      <c r="B46" s="32"/>
      <c r="C46" s="32">
        <v>1</v>
      </c>
      <c r="D46" s="32">
        <v>1</v>
      </c>
      <c r="E46" s="52"/>
      <c r="F46" s="52"/>
      <c r="G46" s="6">
        <f>SUM(B46:F46)</f>
        <v>2</v>
      </c>
      <c r="H46" s="223"/>
    </row>
    <row r="47" spans="1:10" ht="18" x14ac:dyDescent="0.35">
      <c r="A47" s="91" t="s">
        <v>6</v>
      </c>
      <c r="B47" s="40"/>
      <c r="C47" s="40"/>
      <c r="D47" s="40"/>
      <c r="E47" s="40"/>
      <c r="F47" s="40"/>
      <c r="G47" s="44"/>
      <c r="H47" s="22"/>
    </row>
    <row r="48" spans="1:10" ht="52" x14ac:dyDescent="0.35">
      <c r="A48" s="81" t="s">
        <v>131</v>
      </c>
      <c r="B48" s="41"/>
      <c r="C48" s="41"/>
      <c r="D48" s="41"/>
      <c r="E48" s="7"/>
      <c r="F48" s="7"/>
      <c r="G48" s="8"/>
      <c r="H48" s="215" t="s">
        <v>809</v>
      </c>
    </row>
    <row r="49" spans="1:10" x14ac:dyDescent="0.35">
      <c r="A49" s="82" t="s">
        <v>810</v>
      </c>
      <c r="B49" s="45"/>
      <c r="C49" s="45">
        <v>1</v>
      </c>
      <c r="D49" s="45">
        <v>1</v>
      </c>
      <c r="E49" s="52"/>
      <c r="F49" s="160">
        <v>1</v>
      </c>
      <c r="G49" s="8">
        <f>SUM(B49:F49)</f>
        <v>3</v>
      </c>
      <c r="H49" s="216"/>
    </row>
    <row r="50" spans="1:10" x14ac:dyDescent="0.35">
      <c r="A50" s="82" t="s">
        <v>562</v>
      </c>
      <c r="B50" s="45">
        <v>1</v>
      </c>
      <c r="C50" s="45"/>
      <c r="D50" s="45"/>
      <c r="E50" s="52"/>
      <c r="F50" s="160"/>
      <c r="G50" s="8">
        <f>SUM(B50:F50)</f>
        <v>1</v>
      </c>
      <c r="H50" s="216"/>
    </row>
    <row r="51" spans="1:10" x14ac:dyDescent="0.35">
      <c r="A51" s="82" t="s">
        <v>861</v>
      </c>
      <c r="B51" s="45">
        <v>1</v>
      </c>
      <c r="C51" s="45"/>
      <c r="D51" s="45"/>
      <c r="E51" s="52"/>
      <c r="F51" s="160"/>
      <c r="G51" s="8">
        <f>SUM(B51:F51)</f>
        <v>1</v>
      </c>
      <c r="H51" s="216"/>
    </row>
    <row r="52" spans="1:10" s="11" customFormat="1" ht="41" customHeight="1" x14ac:dyDescent="0.3">
      <c r="A52" s="92" t="s">
        <v>132</v>
      </c>
      <c r="B52" s="36"/>
      <c r="C52" s="37"/>
      <c r="D52" s="37"/>
      <c r="E52" s="36"/>
      <c r="F52" s="36"/>
      <c r="G52" s="6"/>
      <c r="H52" s="227" t="s">
        <v>811</v>
      </c>
      <c r="J52" s="3"/>
    </row>
    <row r="53" spans="1:10" s="11" customFormat="1" ht="15.5" customHeight="1" x14ac:dyDescent="0.3">
      <c r="A53" s="93" t="s">
        <v>812</v>
      </c>
      <c r="B53" s="36"/>
      <c r="C53" s="37"/>
      <c r="D53" s="208">
        <v>1</v>
      </c>
      <c r="E53" s="52"/>
      <c r="F53" s="167"/>
      <c r="G53" s="6">
        <f>SUM(B53:F53)</f>
        <v>1</v>
      </c>
      <c r="H53" s="228"/>
      <c r="J53" s="3"/>
    </row>
    <row r="54" spans="1:10" x14ac:dyDescent="0.35">
      <c r="A54" s="93" t="s">
        <v>862</v>
      </c>
      <c r="B54" s="32"/>
      <c r="C54" s="32">
        <v>1</v>
      </c>
      <c r="D54" s="32"/>
      <c r="E54" s="52"/>
      <c r="F54" s="158"/>
      <c r="G54" s="6">
        <f>SUM(B54:F54)</f>
        <v>1</v>
      </c>
      <c r="H54" s="228"/>
    </row>
    <row r="55" spans="1:10" x14ac:dyDescent="0.35">
      <c r="A55" s="93" t="s">
        <v>563</v>
      </c>
      <c r="B55" s="32"/>
      <c r="C55" s="32">
        <v>1</v>
      </c>
      <c r="D55" s="32"/>
      <c r="E55" s="52"/>
      <c r="F55" s="158">
        <v>1</v>
      </c>
      <c r="G55" s="6">
        <f>SUM(B55:F55)</f>
        <v>2</v>
      </c>
      <c r="H55" s="228"/>
    </row>
    <row r="56" spans="1:10" x14ac:dyDescent="0.35">
      <c r="A56" s="96" t="s">
        <v>863</v>
      </c>
      <c r="B56" s="32">
        <v>1</v>
      </c>
      <c r="C56" s="32"/>
      <c r="D56" s="32"/>
      <c r="E56" s="52"/>
      <c r="F56" s="158"/>
      <c r="G56" s="6">
        <f>SUM(B56:F56)</f>
        <v>1</v>
      </c>
      <c r="H56" s="229"/>
    </row>
    <row r="57" spans="1:10" ht="56.5" customHeight="1" x14ac:dyDescent="0.35">
      <c r="A57" s="81" t="s">
        <v>133</v>
      </c>
      <c r="B57" s="41"/>
      <c r="C57" s="41"/>
      <c r="D57" s="41"/>
      <c r="E57" s="7"/>
      <c r="F57" s="7"/>
      <c r="G57" s="8"/>
      <c r="H57" s="215" t="s">
        <v>813</v>
      </c>
    </row>
    <row r="58" spans="1:10" ht="32.5" customHeight="1" x14ac:dyDescent="0.35">
      <c r="A58" s="87" t="s">
        <v>814</v>
      </c>
      <c r="B58" s="45">
        <v>1</v>
      </c>
      <c r="C58" s="45">
        <v>1</v>
      </c>
      <c r="D58" s="45"/>
      <c r="E58" s="52"/>
      <c r="F58" s="160">
        <v>1</v>
      </c>
      <c r="G58" s="8">
        <f>SUM(B58:F58)</f>
        <v>3</v>
      </c>
      <c r="H58" s="216"/>
    </row>
    <row r="59" spans="1:10" ht="26" x14ac:dyDescent="0.35">
      <c r="A59" s="87" t="s">
        <v>864</v>
      </c>
      <c r="B59" s="45"/>
      <c r="C59" s="45"/>
      <c r="D59" s="45">
        <v>1</v>
      </c>
      <c r="E59" s="52"/>
      <c r="F59" s="160"/>
      <c r="G59" s="8">
        <f>SUM(B59:F59)</f>
        <v>1</v>
      </c>
      <c r="H59" s="216"/>
    </row>
    <row r="60" spans="1:10" s="11" customFormat="1" ht="46.5" customHeight="1" x14ac:dyDescent="0.3">
      <c r="A60" s="92" t="s">
        <v>134</v>
      </c>
      <c r="B60" s="36"/>
      <c r="C60" s="37"/>
      <c r="D60" s="37"/>
      <c r="E60" s="36"/>
      <c r="F60" s="36"/>
      <c r="G60" s="6"/>
      <c r="H60" s="227" t="s">
        <v>815</v>
      </c>
      <c r="J60" s="3"/>
    </row>
    <row r="61" spans="1:10" x14ac:dyDescent="0.35">
      <c r="A61" s="93" t="s">
        <v>17</v>
      </c>
      <c r="B61" s="32">
        <v>1</v>
      </c>
      <c r="C61" s="32"/>
      <c r="D61" s="32">
        <v>1</v>
      </c>
      <c r="E61" s="52"/>
      <c r="F61" s="158"/>
      <c r="G61" s="6">
        <f>SUM(B61:F61)</f>
        <v>2</v>
      </c>
      <c r="H61" s="228"/>
    </row>
    <row r="62" spans="1:10" x14ac:dyDescent="0.35">
      <c r="A62" s="93" t="s">
        <v>568</v>
      </c>
      <c r="B62" s="32">
        <v>1</v>
      </c>
      <c r="C62" s="32"/>
      <c r="D62" s="32"/>
      <c r="E62" s="52"/>
      <c r="F62" s="158"/>
      <c r="G62" s="6">
        <f>SUM(B62:F62)</f>
        <v>1</v>
      </c>
      <c r="H62" s="228"/>
    </row>
    <row r="63" spans="1:10" x14ac:dyDescent="0.35">
      <c r="A63" s="93" t="s">
        <v>569</v>
      </c>
      <c r="B63" s="32">
        <v>1</v>
      </c>
      <c r="C63" s="32">
        <v>1</v>
      </c>
      <c r="D63" s="32"/>
      <c r="E63" s="52"/>
      <c r="F63" s="158">
        <v>1</v>
      </c>
      <c r="G63" s="6">
        <f>SUM(B63:F63)</f>
        <v>3</v>
      </c>
      <c r="H63" s="228"/>
    </row>
    <row r="64" spans="1:10" ht="52" x14ac:dyDescent="0.35">
      <c r="A64" s="81" t="s">
        <v>135</v>
      </c>
      <c r="B64" s="41"/>
      <c r="C64" s="41"/>
      <c r="D64" s="41"/>
      <c r="E64" s="41"/>
      <c r="F64" s="41"/>
      <c r="G64" s="8"/>
      <c r="H64" s="215" t="s">
        <v>816</v>
      </c>
    </row>
    <row r="65" spans="1:10" x14ac:dyDescent="0.35">
      <c r="A65" s="97" t="s">
        <v>817</v>
      </c>
      <c r="B65" s="45"/>
      <c r="C65" s="45"/>
      <c r="D65" s="7"/>
      <c r="E65" s="52"/>
      <c r="F65" s="45">
        <v>1</v>
      </c>
      <c r="G65" s="6">
        <f t="shared" ref="G65:G69" si="3">SUM(B65:F65)</f>
        <v>1</v>
      </c>
      <c r="H65" s="216"/>
    </row>
    <row r="66" spans="1:10" x14ac:dyDescent="0.35">
      <c r="A66" s="87" t="s">
        <v>573</v>
      </c>
      <c r="B66" s="45"/>
      <c r="C66" s="45"/>
      <c r="D66" s="7">
        <v>1</v>
      </c>
      <c r="E66" s="52"/>
      <c r="F66" s="45"/>
      <c r="G66" s="6">
        <f t="shared" si="3"/>
        <v>1</v>
      </c>
      <c r="H66" s="216"/>
    </row>
    <row r="67" spans="1:10" ht="26" x14ac:dyDescent="0.35">
      <c r="A67" s="87" t="s">
        <v>574</v>
      </c>
      <c r="B67" s="45">
        <v>1</v>
      </c>
      <c r="C67" s="45"/>
      <c r="D67" s="7"/>
      <c r="E67" s="52"/>
      <c r="F67" s="45"/>
      <c r="G67" s="6">
        <f t="shared" si="3"/>
        <v>1</v>
      </c>
      <c r="H67" s="216"/>
    </row>
    <row r="68" spans="1:10" x14ac:dyDescent="0.35">
      <c r="A68" s="87" t="s">
        <v>865</v>
      </c>
      <c r="B68" s="45">
        <v>1</v>
      </c>
      <c r="C68" s="45"/>
      <c r="D68" s="7"/>
      <c r="E68" s="52"/>
      <c r="F68" s="45"/>
      <c r="G68" s="6">
        <f t="shared" si="3"/>
        <v>1</v>
      </c>
      <c r="H68" s="216"/>
    </row>
    <row r="69" spans="1:10" x14ac:dyDescent="0.35">
      <c r="A69" s="87" t="s">
        <v>818</v>
      </c>
      <c r="B69" s="45"/>
      <c r="C69" s="45">
        <v>1</v>
      </c>
      <c r="D69" s="7"/>
      <c r="E69" s="52"/>
      <c r="F69" s="45"/>
      <c r="G69" s="6">
        <f t="shared" si="3"/>
        <v>1</v>
      </c>
      <c r="H69" s="216"/>
    </row>
    <row r="70" spans="1:10" s="11" customFormat="1" ht="57" customHeight="1" x14ac:dyDescent="0.3">
      <c r="A70" s="92" t="s">
        <v>136</v>
      </c>
      <c r="B70" s="36"/>
      <c r="C70" s="37"/>
      <c r="D70" s="37"/>
      <c r="E70" s="36"/>
      <c r="F70" s="36"/>
      <c r="G70" s="6"/>
      <c r="H70" s="227" t="s">
        <v>819</v>
      </c>
      <c r="J70" s="3"/>
    </row>
    <row r="71" spans="1:10" s="11" customFormat="1" ht="13" customHeight="1" x14ac:dyDescent="0.3">
      <c r="A71" s="84" t="s">
        <v>866</v>
      </c>
      <c r="B71" s="52"/>
      <c r="C71" s="37">
        <v>1</v>
      </c>
      <c r="D71" s="37"/>
      <c r="E71" s="52"/>
      <c r="F71" s="52"/>
      <c r="G71" s="6">
        <v>1</v>
      </c>
      <c r="H71" s="228"/>
      <c r="J71" s="3"/>
    </row>
    <row r="72" spans="1:10" x14ac:dyDescent="0.35">
      <c r="A72" s="93" t="s">
        <v>459</v>
      </c>
      <c r="B72" s="52"/>
      <c r="C72" s="32"/>
      <c r="D72" s="32">
        <v>1</v>
      </c>
      <c r="E72" s="52"/>
      <c r="F72" s="52"/>
      <c r="G72" s="6">
        <f>SUM(B72:F72)</f>
        <v>1</v>
      </c>
      <c r="H72" s="228"/>
    </row>
    <row r="73" spans="1:10" ht="18" x14ac:dyDescent="0.35">
      <c r="A73" s="91" t="s">
        <v>7</v>
      </c>
      <c r="B73" s="40"/>
      <c r="C73" s="40"/>
      <c r="D73" s="40"/>
      <c r="E73" s="40"/>
      <c r="F73" s="40"/>
      <c r="G73" s="50"/>
      <c r="H73" s="22"/>
    </row>
    <row r="74" spans="1:10" ht="39" x14ac:dyDescent="0.35">
      <c r="A74" s="81" t="s">
        <v>137</v>
      </c>
      <c r="B74" s="41"/>
      <c r="C74" s="41"/>
      <c r="D74" s="41"/>
      <c r="E74" s="41"/>
      <c r="F74" s="41"/>
      <c r="G74" s="8"/>
      <c r="H74" s="215" t="s">
        <v>820</v>
      </c>
    </row>
    <row r="75" spans="1:10" x14ac:dyDescent="0.35">
      <c r="A75" s="87" t="s">
        <v>20</v>
      </c>
      <c r="B75" s="45"/>
      <c r="C75" s="45">
        <v>1</v>
      </c>
      <c r="D75" s="45"/>
      <c r="E75" s="52"/>
      <c r="F75" s="160"/>
      <c r="G75" s="6">
        <f t="shared" ref="G75:G76" si="4">SUM(B75:F75)</f>
        <v>1</v>
      </c>
      <c r="H75" s="216"/>
    </row>
    <row r="76" spans="1:10" x14ac:dyDescent="0.35">
      <c r="A76" s="87" t="s">
        <v>867</v>
      </c>
      <c r="B76" s="45">
        <v>1</v>
      </c>
      <c r="C76" s="41"/>
      <c r="D76" s="41">
        <v>1</v>
      </c>
      <c r="E76" s="52"/>
      <c r="F76" s="7">
        <v>1</v>
      </c>
      <c r="G76" s="6">
        <f t="shared" si="4"/>
        <v>3</v>
      </c>
      <c r="H76" s="216"/>
    </row>
    <row r="77" spans="1:10" s="11" customFormat="1" ht="41.5" customHeight="1" x14ac:dyDescent="0.3">
      <c r="A77" s="92" t="s">
        <v>138</v>
      </c>
      <c r="B77" s="36"/>
      <c r="C77" s="37"/>
      <c r="D77" s="37"/>
      <c r="E77" s="36"/>
      <c r="F77" s="36"/>
      <c r="G77" s="6"/>
      <c r="H77" s="227" t="s">
        <v>821</v>
      </c>
      <c r="J77" s="3"/>
    </row>
    <row r="78" spans="1:10" x14ac:dyDescent="0.35">
      <c r="A78" s="93" t="s">
        <v>468</v>
      </c>
      <c r="B78" s="32"/>
      <c r="C78" s="158">
        <v>1</v>
      </c>
      <c r="D78" s="32">
        <v>1</v>
      </c>
      <c r="E78" s="52"/>
      <c r="F78" s="158"/>
      <c r="G78" s="6">
        <f>SUM(B78:F78)</f>
        <v>2</v>
      </c>
      <c r="H78" s="228"/>
    </row>
    <row r="79" spans="1:10" ht="26" x14ac:dyDescent="0.35">
      <c r="A79" s="93" t="s">
        <v>585</v>
      </c>
      <c r="B79" s="32"/>
      <c r="C79" s="158"/>
      <c r="D79" s="32"/>
      <c r="E79" s="52"/>
      <c r="F79" s="158">
        <v>1</v>
      </c>
      <c r="G79" s="6">
        <f>SUM(B79:F79)</f>
        <v>1</v>
      </c>
      <c r="H79" s="228"/>
    </row>
    <row r="80" spans="1:10" x14ac:dyDescent="0.35">
      <c r="A80" s="84" t="s">
        <v>868</v>
      </c>
      <c r="B80" s="34">
        <v>1</v>
      </c>
      <c r="C80" s="158"/>
      <c r="D80" s="34"/>
      <c r="E80" s="52"/>
      <c r="F80" s="158"/>
      <c r="G80" s="6">
        <f>SUM(B80:F80)</f>
        <v>1</v>
      </c>
      <c r="H80" s="228"/>
    </row>
    <row r="81" spans="1:10" ht="65" x14ac:dyDescent="0.35">
      <c r="A81" s="81" t="s">
        <v>139</v>
      </c>
      <c r="B81" s="41"/>
      <c r="C81" s="41"/>
      <c r="D81" s="41"/>
      <c r="E81" s="41"/>
      <c r="F81" s="41"/>
      <c r="G81" s="8"/>
      <c r="H81" s="215" t="s">
        <v>822</v>
      </c>
    </row>
    <row r="82" spans="1:10" x14ac:dyDescent="0.35">
      <c r="A82" s="87" t="s">
        <v>823</v>
      </c>
      <c r="B82" s="45">
        <v>1</v>
      </c>
      <c r="C82" s="7">
        <v>1</v>
      </c>
      <c r="D82" s="45"/>
      <c r="E82" s="52"/>
      <c r="F82" s="7"/>
      <c r="G82" s="6">
        <f>SUM(B82:F82)</f>
        <v>2</v>
      </c>
      <c r="H82" s="216"/>
    </row>
    <row r="83" spans="1:10" x14ac:dyDescent="0.35">
      <c r="A83" s="87" t="s">
        <v>869</v>
      </c>
      <c r="B83" s="45"/>
      <c r="C83" s="7"/>
      <c r="D83" s="45">
        <v>1</v>
      </c>
      <c r="E83" s="52"/>
      <c r="F83" s="7"/>
      <c r="G83" s="6">
        <f>SUM(B83:F83)</f>
        <v>1</v>
      </c>
      <c r="H83" s="216"/>
    </row>
    <row r="84" spans="1:10" x14ac:dyDescent="0.35">
      <c r="A84" s="87" t="s">
        <v>870</v>
      </c>
      <c r="B84" s="45"/>
      <c r="C84" s="160"/>
      <c r="D84" s="45"/>
      <c r="E84" s="52"/>
      <c r="F84" s="160">
        <v>1</v>
      </c>
      <c r="G84" s="6">
        <f>SUM(B84:F84)</f>
        <v>1</v>
      </c>
      <c r="H84" s="216"/>
    </row>
    <row r="85" spans="1:10" s="11" customFormat="1" ht="45.5" customHeight="1" x14ac:dyDescent="0.3">
      <c r="A85" s="175" t="s">
        <v>140</v>
      </c>
      <c r="B85" s="37"/>
      <c r="C85" s="37"/>
      <c r="D85" s="37"/>
      <c r="E85" s="36"/>
      <c r="F85" s="36"/>
      <c r="G85" s="6"/>
      <c r="H85" s="227" t="s">
        <v>825</v>
      </c>
      <c r="J85" s="3"/>
    </row>
    <row r="86" spans="1:10" s="11" customFormat="1" ht="13.5" customHeight="1" x14ac:dyDescent="0.3">
      <c r="A86" s="93" t="s">
        <v>823</v>
      </c>
      <c r="B86" s="37">
        <v>1</v>
      </c>
      <c r="C86" s="208">
        <v>1</v>
      </c>
      <c r="D86" s="208"/>
      <c r="E86" s="52"/>
      <c r="F86" s="167"/>
      <c r="G86" s="6">
        <f>SUM(B86:F86)</f>
        <v>2</v>
      </c>
      <c r="H86" s="228"/>
      <c r="J86" s="3"/>
    </row>
    <row r="87" spans="1:10" s="11" customFormat="1" ht="13.5" customHeight="1" x14ac:dyDescent="0.3">
      <c r="A87" s="94" t="s">
        <v>824</v>
      </c>
      <c r="B87" s="37"/>
      <c r="C87" s="208"/>
      <c r="D87" s="208"/>
      <c r="E87" s="52"/>
      <c r="F87" s="167">
        <v>1</v>
      </c>
      <c r="G87" s="6">
        <f>SUM(B87:F87)</f>
        <v>1</v>
      </c>
      <c r="H87" s="228"/>
      <c r="J87" s="3"/>
    </row>
    <row r="88" spans="1:10" s="11" customFormat="1" ht="13.5" customHeight="1" x14ac:dyDescent="0.3">
      <c r="A88" s="95" t="s">
        <v>871</v>
      </c>
      <c r="B88" s="37"/>
      <c r="C88" s="208"/>
      <c r="D88" s="208">
        <v>1</v>
      </c>
      <c r="E88" s="52"/>
      <c r="F88" s="167"/>
      <c r="G88" s="6">
        <f>SUM(B88:F88)</f>
        <v>1</v>
      </c>
      <c r="H88" s="228"/>
      <c r="J88" s="3"/>
    </row>
    <row r="89" spans="1:10" ht="39" x14ac:dyDescent="0.35">
      <c r="A89" s="81" t="s">
        <v>587</v>
      </c>
      <c r="B89" s="41"/>
      <c r="C89" s="41"/>
      <c r="D89" s="41"/>
      <c r="E89" s="41"/>
      <c r="F89" s="41"/>
      <c r="G89" s="8"/>
      <c r="H89" s="215" t="s">
        <v>826</v>
      </c>
    </row>
    <row r="90" spans="1:10" x14ac:dyDescent="0.35">
      <c r="A90" s="87" t="s">
        <v>823</v>
      </c>
      <c r="B90" s="45">
        <v>1</v>
      </c>
      <c r="C90" s="7"/>
      <c r="D90" s="7"/>
      <c r="E90" s="52"/>
      <c r="F90" s="160"/>
      <c r="G90" s="6">
        <f t="shared" ref="G90:G92" si="5">SUM(B90:F90)</f>
        <v>1</v>
      </c>
      <c r="H90" s="216"/>
    </row>
    <row r="91" spans="1:10" x14ac:dyDescent="0.35">
      <c r="A91" s="87" t="s">
        <v>872</v>
      </c>
      <c r="B91" s="45"/>
      <c r="C91" s="7">
        <v>1</v>
      </c>
      <c r="D91" s="7"/>
      <c r="E91" s="52"/>
      <c r="F91" s="160"/>
      <c r="G91" s="6">
        <f>SUM(B91:F91)</f>
        <v>1</v>
      </c>
      <c r="H91" s="216"/>
    </row>
    <row r="92" spans="1:10" x14ac:dyDescent="0.35">
      <c r="A92" s="87" t="s">
        <v>827</v>
      </c>
      <c r="B92" s="45"/>
      <c r="C92" s="160"/>
      <c r="D92" s="7">
        <v>1</v>
      </c>
      <c r="E92" s="52"/>
      <c r="F92" s="160">
        <v>1</v>
      </c>
      <c r="G92" s="6">
        <f t="shared" si="5"/>
        <v>2</v>
      </c>
      <c r="H92" s="216"/>
    </row>
    <row r="93" spans="1:10" s="11" customFormat="1" ht="32" customHeight="1" x14ac:dyDescent="0.3">
      <c r="A93" s="92" t="s">
        <v>142</v>
      </c>
      <c r="B93" s="36"/>
      <c r="C93" s="37"/>
      <c r="D93" s="37"/>
      <c r="E93" s="36"/>
      <c r="F93" s="36"/>
      <c r="G93" s="6"/>
      <c r="H93" s="227" t="s">
        <v>828</v>
      </c>
      <c r="J93" s="3"/>
    </row>
    <row r="94" spans="1:10" x14ac:dyDescent="0.35">
      <c r="A94" s="93" t="s">
        <v>591</v>
      </c>
      <c r="B94" s="32">
        <v>1</v>
      </c>
      <c r="C94" s="52"/>
      <c r="D94" s="158"/>
      <c r="E94" s="52"/>
      <c r="F94" s="158"/>
      <c r="G94" s="6">
        <f>SUM(B94:F94)</f>
        <v>1</v>
      </c>
      <c r="H94" s="228"/>
    </row>
    <row r="95" spans="1:10" x14ac:dyDescent="0.35">
      <c r="A95" s="93" t="s">
        <v>829</v>
      </c>
      <c r="B95" s="32"/>
      <c r="C95" s="52"/>
      <c r="D95" s="158">
        <v>1</v>
      </c>
      <c r="E95" s="52"/>
      <c r="F95" s="158"/>
      <c r="G95" s="6">
        <f>SUM(B95:F95)</f>
        <v>1</v>
      </c>
      <c r="H95" s="228"/>
    </row>
    <row r="96" spans="1:10" x14ac:dyDescent="0.35">
      <c r="A96" s="93" t="s">
        <v>873</v>
      </c>
      <c r="B96" s="32"/>
      <c r="C96" s="52"/>
      <c r="D96" s="158"/>
      <c r="E96" s="52"/>
      <c r="F96" s="158">
        <v>1</v>
      </c>
      <c r="G96" s="6">
        <f>SUM(B96:F96)</f>
        <v>1</v>
      </c>
      <c r="H96" s="228"/>
    </row>
    <row r="97" spans="1:10" ht="47.5" customHeight="1" x14ac:dyDescent="0.35">
      <c r="A97" s="81" t="s">
        <v>143</v>
      </c>
      <c r="B97" s="41"/>
      <c r="C97" s="41"/>
      <c r="D97" s="41"/>
      <c r="E97" s="41"/>
      <c r="F97" s="41"/>
      <c r="G97" s="8"/>
      <c r="H97" s="215" t="s">
        <v>830</v>
      </c>
    </row>
    <row r="98" spans="1:10" ht="21" customHeight="1" x14ac:dyDescent="0.35">
      <c r="A98" s="87" t="s">
        <v>831</v>
      </c>
      <c r="B98" s="7"/>
      <c r="C98" s="45">
        <v>1</v>
      </c>
      <c r="D98" s="52"/>
      <c r="E98" s="52"/>
      <c r="F98" s="160"/>
      <c r="G98" s="6">
        <f>SUM(B98:F98)</f>
        <v>1</v>
      </c>
      <c r="H98" s="216"/>
    </row>
    <row r="99" spans="1:10" ht="26" x14ac:dyDescent="0.35">
      <c r="A99" s="87" t="s">
        <v>874</v>
      </c>
      <c r="B99" s="52"/>
      <c r="C99" s="45"/>
      <c r="D99" s="52"/>
      <c r="E99" s="52"/>
      <c r="F99" s="160">
        <v>1</v>
      </c>
      <c r="G99" s="6">
        <f>SUM(B99:F99)</f>
        <v>1</v>
      </c>
      <c r="H99" s="216"/>
    </row>
    <row r="100" spans="1:10" s="11" customFormat="1" ht="30" customHeight="1" x14ac:dyDescent="0.3">
      <c r="A100" s="92" t="s">
        <v>144</v>
      </c>
      <c r="B100" s="46"/>
      <c r="C100" s="47"/>
      <c r="D100" s="47"/>
      <c r="E100" s="46"/>
      <c r="F100" s="46"/>
      <c r="G100" s="6"/>
      <c r="H100" s="227" t="s">
        <v>832</v>
      </c>
      <c r="J100" s="3"/>
    </row>
    <row r="101" spans="1:10" x14ac:dyDescent="0.35">
      <c r="A101" s="84" t="s">
        <v>11</v>
      </c>
      <c r="B101" s="32"/>
      <c r="C101" s="32"/>
      <c r="D101" s="32">
        <v>1</v>
      </c>
      <c r="E101" s="52"/>
      <c r="F101" s="32">
        <v>1</v>
      </c>
      <c r="G101" s="6">
        <f>SUM(B101:F101)</f>
        <v>2</v>
      </c>
      <c r="H101" s="228"/>
    </row>
    <row r="102" spans="1:10" x14ac:dyDescent="0.35">
      <c r="A102" s="84" t="s">
        <v>52</v>
      </c>
      <c r="B102" s="32">
        <v>1</v>
      </c>
      <c r="C102" s="32"/>
      <c r="D102" s="32">
        <v>1</v>
      </c>
      <c r="E102" s="52"/>
      <c r="F102" s="32"/>
      <c r="G102" s="6">
        <f>SUM(B102:F102)</f>
        <v>2</v>
      </c>
      <c r="H102" s="228"/>
    </row>
    <row r="103" spans="1:10" x14ac:dyDescent="0.35">
      <c r="A103" s="93" t="s">
        <v>598</v>
      </c>
      <c r="B103" s="32">
        <v>1</v>
      </c>
      <c r="C103" s="32">
        <v>1</v>
      </c>
      <c r="D103" s="32"/>
      <c r="E103" s="52"/>
      <c r="F103" s="32"/>
      <c r="G103" s="6">
        <f>SUM(B103:F103)</f>
        <v>2</v>
      </c>
      <c r="H103" s="228"/>
    </row>
    <row r="104" spans="1:10" x14ac:dyDescent="0.35">
      <c r="A104" s="93" t="s">
        <v>599</v>
      </c>
      <c r="B104" s="32"/>
      <c r="C104" s="32">
        <v>1</v>
      </c>
      <c r="D104" s="32"/>
      <c r="E104" s="52"/>
      <c r="F104" s="32">
        <v>1</v>
      </c>
      <c r="G104" s="6">
        <f>SUM(B104:F104)</f>
        <v>2</v>
      </c>
      <c r="H104" s="229"/>
    </row>
    <row r="105" spans="1:10" ht="41" customHeight="1" x14ac:dyDescent="0.35">
      <c r="A105" s="81" t="s">
        <v>145</v>
      </c>
      <c r="B105" s="41"/>
      <c r="C105" s="41"/>
      <c r="D105" s="41"/>
      <c r="E105" s="41"/>
      <c r="F105" s="41"/>
      <c r="G105" s="8"/>
      <c r="H105" s="215" t="s">
        <v>833</v>
      </c>
    </row>
    <row r="106" spans="1:10" ht="16" customHeight="1" x14ac:dyDescent="0.35">
      <c r="A106" s="87" t="s">
        <v>875</v>
      </c>
      <c r="B106" s="52"/>
      <c r="C106" s="45">
        <v>1</v>
      </c>
      <c r="D106" s="45"/>
      <c r="E106" s="191"/>
      <c r="F106" s="45">
        <v>1</v>
      </c>
      <c r="G106" s="6">
        <f>SUM(B106:F106)</f>
        <v>2</v>
      </c>
      <c r="H106" s="216"/>
    </row>
    <row r="107" spans="1:10" x14ac:dyDescent="0.35">
      <c r="A107" s="87" t="s">
        <v>876</v>
      </c>
      <c r="B107" s="52"/>
      <c r="C107" s="45"/>
      <c r="D107" s="45">
        <v>1</v>
      </c>
      <c r="E107" s="191"/>
      <c r="F107" s="45"/>
      <c r="G107" s="6">
        <f>SUM(B107:F107)</f>
        <v>1</v>
      </c>
      <c r="H107" s="226"/>
    </row>
    <row r="108" spans="1:10" s="11" customFormat="1" ht="53" customHeight="1" x14ac:dyDescent="0.3">
      <c r="A108" s="92" t="s">
        <v>146</v>
      </c>
      <c r="B108" s="36"/>
      <c r="C108" s="37"/>
      <c r="D108" s="37"/>
      <c r="E108" s="36"/>
      <c r="F108" s="36"/>
      <c r="G108" s="6"/>
      <c r="H108" s="227" t="s">
        <v>834</v>
      </c>
      <c r="J108" s="3"/>
    </row>
    <row r="109" spans="1:10" s="11" customFormat="1" ht="17.5" customHeight="1" x14ac:dyDescent="0.3">
      <c r="A109" s="84" t="s">
        <v>877</v>
      </c>
      <c r="B109" s="52"/>
      <c r="C109" s="34">
        <v>1</v>
      </c>
      <c r="D109" s="158"/>
      <c r="E109" s="191"/>
      <c r="F109" s="34"/>
      <c r="G109" s="6">
        <f>SUM(B109:F109)</f>
        <v>1</v>
      </c>
      <c r="H109" s="228"/>
      <c r="J109" s="3"/>
    </row>
    <row r="110" spans="1:10" x14ac:dyDescent="0.35">
      <c r="A110" s="93" t="s">
        <v>876</v>
      </c>
      <c r="B110" s="52"/>
      <c r="C110" s="32"/>
      <c r="D110" s="32">
        <v>1</v>
      </c>
      <c r="E110" s="191"/>
      <c r="F110" s="32">
        <v>1</v>
      </c>
      <c r="G110" s="6">
        <f>SUM(B110:F110)</f>
        <v>2</v>
      </c>
      <c r="H110" s="228"/>
    </row>
    <row r="111" spans="1:10" ht="39" customHeight="1" x14ac:dyDescent="0.35">
      <c r="A111" s="81" t="s">
        <v>147</v>
      </c>
      <c r="B111" s="41"/>
      <c r="C111" s="41"/>
      <c r="D111" s="41"/>
      <c r="E111" s="41"/>
      <c r="F111" s="41"/>
      <c r="G111" s="8"/>
      <c r="H111" s="215" t="s">
        <v>835</v>
      </c>
    </row>
    <row r="112" spans="1:10" ht="39" customHeight="1" x14ac:dyDescent="0.35">
      <c r="A112" s="87" t="s">
        <v>878</v>
      </c>
      <c r="B112" s="45"/>
      <c r="C112" s="42">
        <v>1</v>
      </c>
      <c r="D112" s="7"/>
      <c r="E112" s="191"/>
      <c r="F112" s="191"/>
      <c r="G112" s="6">
        <f t="shared" ref="G112:G124" si="6">SUM(B112:F112)</f>
        <v>1</v>
      </c>
      <c r="H112" s="216"/>
    </row>
    <row r="113" spans="1:10" s="11" customFormat="1" ht="17.5" customHeight="1" x14ac:dyDescent="0.3">
      <c r="A113" s="87" t="s">
        <v>52</v>
      </c>
      <c r="B113" s="45">
        <v>1</v>
      </c>
      <c r="C113" s="45"/>
      <c r="D113" s="7"/>
      <c r="E113" s="191"/>
      <c r="F113" s="191"/>
      <c r="G113" s="6">
        <f t="shared" si="6"/>
        <v>1</v>
      </c>
      <c r="H113" s="216"/>
      <c r="J113" s="3"/>
    </row>
    <row r="114" spans="1:10" s="11" customFormat="1" ht="17.5" customHeight="1" x14ac:dyDescent="0.3">
      <c r="A114" s="82" t="s">
        <v>879</v>
      </c>
      <c r="B114" s="45"/>
      <c r="C114" s="45">
        <v>1</v>
      </c>
      <c r="D114" s="7"/>
      <c r="E114" s="191"/>
      <c r="F114" s="191"/>
      <c r="G114" s="6">
        <f t="shared" si="6"/>
        <v>1</v>
      </c>
      <c r="H114" s="216"/>
      <c r="J114" s="3"/>
    </row>
    <row r="115" spans="1:10" s="11" customFormat="1" ht="14" customHeight="1" x14ac:dyDescent="0.3">
      <c r="A115" s="82" t="s">
        <v>53</v>
      </c>
      <c r="B115" s="45">
        <v>1</v>
      </c>
      <c r="C115" s="45"/>
      <c r="D115" s="7"/>
      <c r="E115" s="191"/>
      <c r="F115" s="191"/>
      <c r="G115" s="6">
        <f t="shared" si="6"/>
        <v>1</v>
      </c>
      <c r="H115" s="216"/>
      <c r="J115" s="3"/>
    </row>
    <row r="116" spans="1:10" ht="29" customHeight="1" x14ac:dyDescent="0.35">
      <c r="A116" s="82" t="s">
        <v>880</v>
      </c>
      <c r="B116" s="7"/>
      <c r="C116" s="45"/>
      <c r="D116" s="7">
        <v>1</v>
      </c>
      <c r="E116" s="191"/>
      <c r="F116" s="191"/>
      <c r="G116" s="6">
        <f t="shared" si="6"/>
        <v>1</v>
      </c>
      <c r="H116" s="216"/>
    </row>
    <row r="117" spans="1:10" s="11" customFormat="1" ht="27.5" customHeight="1" x14ac:dyDescent="0.3">
      <c r="A117" s="92" t="s">
        <v>148</v>
      </c>
      <c r="B117" s="36"/>
      <c r="C117" s="37"/>
      <c r="D117" s="37"/>
      <c r="E117" s="36"/>
      <c r="F117" s="36"/>
      <c r="G117" s="6"/>
      <c r="H117" s="227" t="s">
        <v>836</v>
      </c>
      <c r="J117" s="3"/>
    </row>
    <row r="118" spans="1:10" s="11" customFormat="1" ht="17.5" customHeight="1" x14ac:dyDescent="0.3">
      <c r="A118" s="84" t="s">
        <v>881</v>
      </c>
      <c r="B118" s="34">
        <v>1</v>
      </c>
      <c r="C118" s="158"/>
      <c r="D118" s="158"/>
      <c r="E118" s="191"/>
      <c r="F118" s="191"/>
      <c r="G118" s="6">
        <f t="shared" si="6"/>
        <v>1</v>
      </c>
      <c r="H118" s="228"/>
      <c r="J118" s="3"/>
    </row>
    <row r="119" spans="1:10" s="11" customFormat="1" ht="16" customHeight="1" x14ac:dyDescent="0.3">
      <c r="A119" s="80" t="s">
        <v>882</v>
      </c>
      <c r="B119" s="34">
        <v>1</v>
      </c>
      <c r="C119" s="158"/>
      <c r="D119" s="158"/>
      <c r="E119" s="191"/>
      <c r="F119" s="191"/>
      <c r="G119" s="6">
        <f t="shared" si="6"/>
        <v>1</v>
      </c>
      <c r="H119" s="228"/>
      <c r="J119" s="3"/>
    </row>
    <row r="120" spans="1:10" s="11" customFormat="1" ht="16" customHeight="1" x14ac:dyDescent="0.3">
      <c r="A120" s="93" t="s">
        <v>53</v>
      </c>
      <c r="B120" s="32">
        <v>1</v>
      </c>
      <c r="C120" s="158"/>
      <c r="D120" s="158"/>
      <c r="E120" s="191"/>
      <c r="F120" s="191"/>
      <c r="G120" s="6">
        <f t="shared" si="6"/>
        <v>1</v>
      </c>
      <c r="H120" s="228"/>
      <c r="J120" s="3"/>
    </row>
    <row r="121" spans="1:10" ht="26" x14ac:dyDescent="0.35">
      <c r="A121" s="93" t="s">
        <v>880</v>
      </c>
      <c r="B121" s="32"/>
      <c r="C121" s="32">
        <v>1</v>
      </c>
      <c r="D121" s="32">
        <v>1</v>
      </c>
      <c r="E121" s="191"/>
      <c r="F121" s="191"/>
      <c r="G121" s="6">
        <f t="shared" si="6"/>
        <v>2</v>
      </c>
      <c r="H121" s="228"/>
    </row>
    <row r="122" spans="1:10" ht="73" customHeight="1" x14ac:dyDescent="0.35">
      <c r="A122" s="81" t="s">
        <v>149</v>
      </c>
      <c r="B122" s="41"/>
      <c r="C122" s="41"/>
      <c r="D122" s="41"/>
      <c r="E122" s="41"/>
      <c r="F122" s="41"/>
      <c r="G122" s="8"/>
      <c r="H122" s="215" t="s">
        <v>837</v>
      </c>
    </row>
    <row r="123" spans="1:10" ht="15" customHeight="1" x14ac:dyDescent="0.35">
      <c r="A123" s="87" t="s">
        <v>228</v>
      </c>
      <c r="B123" s="45"/>
      <c r="C123" s="45">
        <v>1</v>
      </c>
      <c r="D123" s="45"/>
      <c r="E123" s="52"/>
      <c r="F123" s="160">
        <v>1</v>
      </c>
      <c r="G123" s="6">
        <f t="shared" si="6"/>
        <v>2</v>
      </c>
      <c r="H123" s="216"/>
    </row>
    <row r="124" spans="1:10" ht="14.5" customHeight="1" x14ac:dyDescent="0.35">
      <c r="A124" s="87" t="s">
        <v>883</v>
      </c>
      <c r="B124" s="45">
        <v>1</v>
      </c>
      <c r="C124" s="45"/>
      <c r="D124" s="45">
        <v>1</v>
      </c>
      <c r="E124" s="52"/>
      <c r="F124" s="160"/>
      <c r="G124" s="6">
        <f t="shared" si="6"/>
        <v>2</v>
      </c>
      <c r="H124" s="216"/>
    </row>
    <row r="125" spans="1:10" ht="18" x14ac:dyDescent="0.35">
      <c r="A125" s="91" t="s">
        <v>8</v>
      </c>
      <c r="B125" s="40"/>
      <c r="C125" s="40"/>
      <c r="D125" s="40"/>
      <c r="E125" s="40"/>
      <c r="F125" s="40"/>
      <c r="G125" s="20"/>
      <c r="H125" s="22"/>
    </row>
    <row r="126" spans="1:10" s="11" customFormat="1" ht="95.5" customHeight="1" x14ac:dyDescent="0.3">
      <c r="A126" s="92" t="s">
        <v>150</v>
      </c>
      <c r="B126" s="36"/>
      <c r="C126" s="37"/>
      <c r="D126" s="37"/>
      <c r="E126" s="36"/>
      <c r="F126" s="36"/>
      <c r="G126" s="6"/>
      <c r="H126" s="227" t="s">
        <v>838</v>
      </c>
      <c r="J126" s="3"/>
    </row>
    <row r="127" spans="1:10" ht="26" x14ac:dyDescent="0.35">
      <c r="A127" s="93" t="s">
        <v>34</v>
      </c>
      <c r="B127" s="52"/>
      <c r="C127" s="32">
        <v>1</v>
      </c>
      <c r="D127" s="32">
        <v>1</v>
      </c>
      <c r="E127" s="52"/>
      <c r="F127" s="158">
        <v>1</v>
      </c>
      <c r="G127" s="6">
        <f>SUM(B127:F127)</f>
        <v>3</v>
      </c>
      <c r="H127" s="228"/>
    </row>
    <row r="128" spans="1:10" ht="26" x14ac:dyDescent="0.35">
      <c r="A128" s="93" t="s">
        <v>839</v>
      </c>
      <c r="B128" s="52"/>
      <c r="C128" s="32"/>
      <c r="D128" s="32">
        <v>1</v>
      </c>
      <c r="E128" s="52"/>
      <c r="F128" s="158"/>
      <c r="G128" s="6">
        <f>SUM(B128:F128)</f>
        <v>1</v>
      </c>
      <c r="H128" s="228"/>
    </row>
    <row r="129" spans="1:10" ht="42" customHeight="1" x14ac:dyDescent="0.35">
      <c r="A129" s="81" t="s">
        <v>153</v>
      </c>
      <c r="B129" s="41"/>
      <c r="C129" s="41"/>
      <c r="D129" s="41"/>
      <c r="E129" s="41"/>
      <c r="F129" s="41"/>
      <c r="G129" s="8"/>
      <c r="H129" s="215" t="s">
        <v>840</v>
      </c>
    </row>
    <row r="130" spans="1:10" ht="18.5" customHeight="1" x14ac:dyDescent="0.35">
      <c r="A130" s="87" t="s">
        <v>884</v>
      </c>
      <c r="B130" s="45">
        <v>1</v>
      </c>
      <c r="C130" s="41"/>
      <c r="D130" s="41"/>
      <c r="E130" s="52"/>
      <c r="F130" s="7"/>
      <c r="G130" s="6">
        <f>SUM(B130:F130)</f>
        <v>1</v>
      </c>
      <c r="H130" s="216"/>
    </row>
    <row r="131" spans="1:10" ht="26.5" customHeight="1" x14ac:dyDescent="0.35">
      <c r="A131" s="87" t="s">
        <v>885</v>
      </c>
      <c r="B131" s="41"/>
      <c r="C131" s="41">
        <v>1</v>
      </c>
      <c r="D131" s="41">
        <v>1</v>
      </c>
      <c r="E131" s="52"/>
      <c r="F131" s="7">
        <v>1</v>
      </c>
      <c r="G131" s="6">
        <f>SUM(B131:F131)</f>
        <v>3</v>
      </c>
      <c r="H131" s="216"/>
    </row>
    <row r="132" spans="1:10" s="11" customFormat="1" ht="72.5" customHeight="1" x14ac:dyDescent="0.3">
      <c r="A132" s="92" t="s">
        <v>151</v>
      </c>
      <c r="B132" s="36"/>
      <c r="C132" s="37"/>
      <c r="D132" s="37"/>
      <c r="E132" s="36"/>
      <c r="F132" s="36"/>
      <c r="G132" s="6"/>
      <c r="H132" s="234" t="s">
        <v>841</v>
      </c>
      <c r="I132" s="101"/>
      <c r="J132" s="3"/>
    </row>
    <row r="133" spans="1:10" s="11" customFormat="1" ht="17" customHeight="1" x14ac:dyDescent="0.3">
      <c r="A133" s="98" t="s">
        <v>886</v>
      </c>
      <c r="B133" s="52"/>
      <c r="C133" s="208">
        <v>1</v>
      </c>
      <c r="D133" s="208">
        <v>1</v>
      </c>
      <c r="E133" s="52"/>
      <c r="F133" s="52"/>
      <c r="G133" s="6">
        <f>SUM(B133:E133)</f>
        <v>2</v>
      </c>
      <c r="H133" s="235"/>
      <c r="I133" s="101"/>
      <c r="J133" s="3"/>
    </row>
    <row r="134" spans="1:10" ht="58" customHeight="1" x14ac:dyDescent="0.35">
      <c r="A134" s="81" t="s">
        <v>152</v>
      </c>
      <c r="B134" s="41"/>
      <c r="C134" s="41"/>
      <c r="D134" s="41"/>
      <c r="E134" s="41"/>
      <c r="F134" s="41"/>
      <c r="G134" s="8"/>
      <c r="H134" s="230" t="s">
        <v>842</v>
      </c>
      <c r="I134" s="100"/>
    </row>
    <row r="135" spans="1:10" x14ac:dyDescent="0.35">
      <c r="A135" s="87" t="s">
        <v>521</v>
      </c>
      <c r="B135" s="45"/>
      <c r="C135" s="45"/>
      <c r="D135" s="7">
        <v>1</v>
      </c>
      <c r="E135" s="52"/>
      <c r="F135" s="7"/>
      <c r="G135" s="6">
        <f t="shared" ref="G135:G139" si="7">SUM(B135:F135)</f>
        <v>1</v>
      </c>
      <c r="H135" s="231"/>
      <c r="I135" s="100"/>
    </row>
    <row r="136" spans="1:10" ht="26" x14ac:dyDescent="0.35">
      <c r="A136" s="102" t="s">
        <v>610</v>
      </c>
      <c r="B136" s="41"/>
      <c r="C136" s="41">
        <v>1</v>
      </c>
      <c r="D136" s="7">
        <v>1</v>
      </c>
      <c r="E136" s="52"/>
      <c r="F136" s="7"/>
      <c r="G136" s="6">
        <f t="shared" si="7"/>
        <v>2</v>
      </c>
      <c r="H136" s="231"/>
      <c r="I136" s="100"/>
    </row>
    <row r="137" spans="1:10" ht="17.5" customHeight="1" x14ac:dyDescent="0.35">
      <c r="A137" s="103" t="s">
        <v>887</v>
      </c>
      <c r="B137" s="45"/>
      <c r="C137" s="45"/>
      <c r="D137" s="7"/>
      <c r="E137" s="52"/>
      <c r="F137" s="7">
        <v>1</v>
      </c>
      <c r="G137" s="6">
        <f t="shared" si="7"/>
        <v>1</v>
      </c>
      <c r="H137" s="231"/>
      <c r="I137" s="100"/>
    </row>
    <row r="138" spans="1:10" ht="17.5" customHeight="1" x14ac:dyDescent="0.35">
      <c r="A138" s="103" t="s">
        <v>843</v>
      </c>
      <c r="B138" s="45">
        <v>1</v>
      </c>
      <c r="C138" s="45"/>
      <c r="D138" s="160"/>
      <c r="E138" s="52"/>
      <c r="F138" s="160"/>
      <c r="G138" s="6">
        <f t="shared" si="7"/>
        <v>1</v>
      </c>
      <c r="H138" s="231"/>
      <c r="I138" s="100"/>
    </row>
    <row r="139" spans="1:10" ht="15" thickBot="1" x14ac:dyDescent="0.4">
      <c r="A139" s="148" t="s">
        <v>888</v>
      </c>
      <c r="B139" s="48"/>
      <c r="C139" s="48">
        <v>1</v>
      </c>
      <c r="D139" s="48"/>
      <c r="E139" s="105"/>
      <c r="F139" s="48"/>
      <c r="G139" s="28">
        <f t="shared" si="7"/>
        <v>1</v>
      </c>
      <c r="H139" s="232"/>
      <c r="I139" s="100"/>
    </row>
    <row r="140" spans="1:10" s="11" customFormat="1" x14ac:dyDescent="0.35">
      <c r="A140" s="12"/>
      <c r="B140" s="13"/>
      <c r="C140" s="13"/>
      <c r="D140" s="13"/>
      <c r="E140" s="13"/>
      <c r="F140" s="13"/>
      <c r="G140" s="13"/>
      <c r="H140" s="233"/>
      <c r="J140" s="3"/>
    </row>
    <row r="141" spans="1:10" x14ac:dyDescent="0.35">
      <c r="A141" s="12"/>
      <c r="B141" s="14"/>
      <c r="C141" s="14"/>
      <c r="D141" s="14"/>
      <c r="E141" s="14"/>
      <c r="F141" s="14"/>
      <c r="G141" s="14"/>
      <c r="H141" s="233"/>
    </row>
    <row r="142" spans="1:10" x14ac:dyDescent="0.35">
      <c r="A142" s="12"/>
      <c r="B142" s="14"/>
      <c r="C142" s="14"/>
      <c r="D142" s="14"/>
      <c r="E142" s="14"/>
      <c r="F142" s="14"/>
      <c r="G142" s="14"/>
      <c r="H142" s="233"/>
    </row>
    <row r="143" spans="1:10" x14ac:dyDescent="0.35">
      <c r="A143" s="12"/>
      <c r="B143" s="14"/>
      <c r="C143" s="14"/>
      <c r="D143" s="14"/>
      <c r="E143" s="14"/>
      <c r="F143" s="14"/>
      <c r="G143" s="14"/>
      <c r="H143" s="233"/>
    </row>
    <row r="144" spans="1:10" x14ac:dyDescent="0.35">
      <c r="A144" s="12"/>
      <c r="B144" s="14"/>
      <c r="C144" s="14"/>
      <c r="D144" s="14"/>
      <c r="E144" s="14"/>
      <c r="F144" s="14"/>
      <c r="G144" s="14"/>
      <c r="H144" s="233"/>
    </row>
    <row r="145" spans="1:10" x14ac:dyDescent="0.35">
      <c r="A145" s="12"/>
      <c r="B145" s="14"/>
      <c r="C145" s="14"/>
      <c r="D145" s="14"/>
      <c r="E145" s="14"/>
      <c r="F145" s="14"/>
      <c r="G145" s="14"/>
      <c r="H145" s="233"/>
    </row>
    <row r="146" spans="1:10" x14ac:dyDescent="0.35">
      <c r="A146" s="12"/>
      <c r="B146" s="14"/>
      <c r="C146" s="14"/>
      <c r="D146" s="14"/>
      <c r="E146" s="14"/>
      <c r="F146" s="14"/>
      <c r="G146" s="14"/>
      <c r="H146" s="233"/>
    </row>
    <row r="147" spans="1:10" x14ac:dyDescent="0.35">
      <c r="A147" s="12"/>
      <c r="B147" s="14"/>
      <c r="C147" s="14"/>
      <c r="D147" s="14"/>
      <c r="E147" s="14"/>
      <c r="F147" s="14"/>
      <c r="G147" s="14"/>
      <c r="H147" s="233"/>
    </row>
    <row r="148" spans="1:10" x14ac:dyDescent="0.35">
      <c r="A148" s="12"/>
      <c r="B148" s="14"/>
      <c r="C148" s="14"/>
      <c r="D148" s="14"/>
      <c r="E148" s="14"/>
      <c r="F148" s="14"/>
      <c r="G148" s="14"/>
      <c r="H148" s="233"/>
    </row>
    <row r="149" spans="1:10" x14ac:dyDescent="0.35">
      <c r="A149" s="12"/>
      <c r="B149" s="14"/>
      <c r="C149" s="14"/>
      <c r="D149" s="14"/>
      <c r="E149" s="14"/>
      <c r="F149" s="14"/>
      <c r="G149" s="14"/>
      <c r="H149" s="233"/>
    </row>
    <row r="150" spans="1:10" s="11" customFormat="1" x14ac:dyDescent="0.35">
      <c r="A150" s="12"/>
      <c r="B150" s="13"/>
      <c r="C150" s="13"/>
      <c r="D150" s="13"/>
      <c r="E150" s="13"/>
      <c r="F150" s="13"/>
      <c r="G150" s="13"/>
      <c r="H150" s="233"/>
      <c r="J150" s="3"/>
    </row>
    <row r="151" spans="1:10" x14ac:dyDescent="0.35">
      <c r="A151" s="12"/>
      <c r="B151" s="14"/>
      <c r="C151" s="14"/>
      <c r="D151" s="14"/>
      <c r="E151" s="14"/>
      <c r="F151" s="14"/>
      <c r="G151" s="14"/>
      <c r="H151" s="233"/>
    </row>
    <row r="152" spans="1:10" x14ac:dyDescent="0.35">
      <c r="A152" s="12"/>
      <c r="B152" s="14"/>
      <c r="C152" s="14"/>
      <c r="D152" s="14"/>
      <c r="E152" s="14"/>
      <c r="F152" s="14"/>
      <c r="G152" s="14"/>
      <c r="H152" s="233"/>
    </row>
    <row r="153" spans="1:10" x14ac:dyDescent="0.35">
      <c r="A153" s="12"/>
      <c r="B153" s="14"/>
      <c r="C153" s="14"/>
      <c r="D153" s="14"/>
      <c r="E153" s="14"/>
      <c r="F153" s="14"/>
      <c r="G153" s="14"/>
      <c r="H153" s="233"/>
    </row>
    <row r="154" spans="1:10" x14ac:dyDescent="0.35">
      <c r="A154" s="12"/>
      <c r="B154" s="14"/>
      <c r="C154" s="14"/>
      <c r="D154" s="14"/>
      <c r="E154" s="14"/>
      <c r="F154" s="14"/>
      <c r="G154" s="14"/>
      <c r="H154" s="233"/>
    </row>
    <row r="155" spans="1:10" x14ac:dyDescent="0.35">
      <c r="A155" s="12"/>
      <c r="B155" s="14"/>
      <c r="C155" s="14"/>
      <c r="D155" s="14"/>
      <c r="E155" s="14"/>
      <c r="F155" s="14"/>
      <c r="G155" s="14"/>
      <c r="H155" s="233"/>
    </row>
    <row r="156" spans="1:10" x14ac:dyDescent="0.35">
      <c r="A156" s="12"/>
      <c r="B156" s="14"/>
      <c r="C156" s="14"/>
      <c r="D156" s="14"/>
      <c r="E156" s="14"/>
      <c r="F156" s="14"/>
      <c r="G156" s="14"/>
      <c r="H156" s="233"/>
    </row>
    <row r="157" spans="1:10" x14ac:dyDescent="0.35">
      <c r="A157" s="12"/>
      <c r="B157" s="14"/>
      <c r="C157" s="14"/>
      <c r="D157" s="14"/>
      <c r="E157" s="14"/>
      <c r="F157" s="14"/>
      <c r="G157" s="14"/>
      <c r="H157" s="233"/>
    </row>
    <row r="158" spans="1:10" x14ac:dyDescent="0.35">
      <c r="A158" s="12"/>
      <c r="B158" s="14"/>
      <c r="C158" s="14"/>
      <c r="D158" s="14"/>
      <c r="E158" s="14"/>
      <c r="F158" s="14"/>
      <c r="G158" s="14"/>
      <c r="H158" s="233"/>
    </row>
    <row r="159" spans="1:10" x14ac:dyDescent="0.35">
      <c r="A159" s="12"/>
      <c r="B159" s="14"/>
      <c r="C159" s="14"/>
      <c r="D159" s="14"/>
      <c r="E159" s="14"/>
      <c r="F159" s="14"/>
      <c r="G159" s="14"/>
      <c r="H159" s="233"/>
    </row>
    <row r="160" spans="1:10" s="11" customFormat="1" x14ac:dyDescent="0.35">
      <c r="A160" s="12"/>
      <c r="B160" s="13"/>
      <c r="C160" s="13"/>
      <c r="D160" s="13"/>
      <c r="E160" s="13"/>
      <c r="F160" s="13"/>
      <c r="G160" s="13"/>
      <c r="H160" s="233"/>
      <c r="J160" s="3"/>
    </row>
    <row r="161" spans="1:8" x14ac:dyDescent="0.35">
      <c r="A161" s="12"/>
      <c r="B161" s="14"/>
      <c r="C161" s="14"/>
      <c r="D161" s="14"/>
      <c r="E161" s="14"/>
      <c r="F161" s="14"/>
      <c r="G161" s="14"/>
      <c r="H161" s="233"/>
    </row>
    <row r="162" spans="1:8" x14ac:dyDescent="0.35">
      <c r="A162" s="12"/>
      <c r="B162" s="14"/>
      <c r="C162" s="14"/>
      <c r="D162" s="14"/>
      <c r="E162" s="14"/>
      <c r="F162" s="14"/>
      <c r="G162" s="14"/>
      <c r="H162" s="233"/>
    </row>
    <row r="163" spans="1:8" x14ac:dyDescent="0.35">
      <c r="A163" s="12"/>
      <c r="B163" s="14"/>
      <c r="C163" s="14"/>
      <c r="D163" s="14"/>
      <c r="E163" s="14"/>
      <c r="F163" s="14"/>
      <c r="G163" s="14"/>
      <c r="H163" s="233"/>
    </row>
    <row r="164" spans="1:8" x14ac:dyDescent="0.35">
      <c r="A164" s="12"/>
      <c r="B164" s="14"/>
      <c r="C164" s="14"/>
      <c r="D164" s="14"/>
      <c r="E164" s="14"/>
      <c r="F164" s="14"/>
      <c r="G164" s="14"/>
      <c r="H164" s="233"/>
    </row>
  </sheetData>
  <mergeCells count="42">
    <mergeCell ref="H13:H17"/>
    <mergeCell ref="G2:G4"/>
    <mergeCell ref="H2:H4"/>
    <mergeCell ref="H6:H9"/>
    <mergeCell ref="I6:I9"/>
    <mergeCell ref="H10:H12"/>
    <mergeCell ref="H60:H63"/>
    <mergeCell ref="H18:H23"/>
    <mergeCell ref="H24:H26"/>
    <mergeCell ref="H27:H30"/>
    <mergeCell ref="H31:H33"/>
    <mergeCell ref="H34:H38"/>
    <mergeCell ref="H39:H40"/>
    <mergeCell ref="H41:H43"/>
    <mergeCell ref="H44:H46"/>
    <mergeCell ref="H48:H51"/>
    <mergeCell ref="H52:H56"/>
    <mergeCell ref="H57:H59"/>
    <mergeCell ref="H108:H110"/>
    <mergeCell ref="H64:H69"/>
    <mergeCell ref="H70:H72"/>
    <mergeCell ref="H74:H76"/>
    <mergeCell ref="H77:H80"/>
    <mergeCell ref="H81:H84"/>
    <mergeCell ref="H85:H88"/>
    <mergeCell ref="H89:H92"/>
    <mergeCell ref="H93:H96"/>
    <mergeCell ref="H97:H99"/>
    <mergeCell ref="H100:H104"/>
    <mergeCell ref="H105:H107"/>
    <mergeCell ref="H160:H164"/>
    <mergeCell ref="H111:H116"/>
    <mergeCell ref="H117:H121"/>
    <mergeCell ref="H122:H124"/>
    <mergeCell ref="H126:H128"/>
    <mergeCell ref="H129:H131"/>
    <mergeCell ref="H132:H133"/>
    <mergeCell ref="H134:H139"/>
    <mergeCell ref="H140:H144"/>
    <mergeCell ref="H145:H149"/>
    <mergeCell ref="H150:H154"/>
    <mergeCell ref="H155:H159"/>
  </mergeCells>
  <conditionalFormatting sqref="G1:G47 G49:G56 G58:G63 G65:G72 G75:G80 G82:G88 G90:G96 G98:G104 G107:G110 G112:G121 G126:G128 G130:G133 G135:G1048576">
    <cfRule type="colorScale" priority="3">
      <colorScale>
        <cfvo type="min"/>
        <cfvo type="max"/>
        <color rgb="FFFCFCFF"/>
        <color rgb="FFF8696B"/>
      </colorScale>
    </cfRule>
  </conditionalFormatting>
  <conditionalFormatting sqref="G58:G59">
    <cfRule type="colorScale" priority="4">
      <colorScale>
        <cfvo type="min"/>
        <cfvo type="max"/>
        <color rgb="FFFCFCFF"/>
        <color rgb="FFF8696B"/>
      </colorScale>
    </cfRule>
  </conditionalFormatting>
  <conditionalFormatting sqref="G75:G76">
    <cfRule type="colorScale" priority="5">
      <colorScale>
        <cfvo type="min"/>
        <cfvo type="max"/>
        <color rgb="FFFCFCFF"/>
        <color rgb="FFF8696B"/>
      </colorScale>
    </cfRule>
  </conditionalFormatting>
  <conditionalFormatting sqref="G106">
    <cfRule type="colorScale" priority="2">
      <colorScale>
        <cfvo type="min"/>
        <cfvo type="max"/>
        <color rgb="FFFCFCFF"/>
        <color rgb="FFF8696B"/>
      </colorScale>
    </cfRule>
  </conditionalFormatting>
  <conditionalFormatting sqref="G123:G124">
    <cfRule type="colorScale" priority="1">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X216"/>
  <sheetViews>
    <sheetView zoomScale="90" zoomScaleNormal="90" workbookViewId="0">
      <pane xSplit="1" ySplit="1" topLeftCell="B187" activePane="bottomRight" state="frozen"/>
      <selection pane="topRight" activeCell="B1" sqref="B1"/>
      <selection pane="bottomLeft" activeCell="A2" sqref="A2"/>
      <selection pane="bottomRight" activeCell="A177" sqref="A177"/>
    </sheetView>
  </sheetViews>
  <sheetFormatPr defaultRowHeight="14.5" x14ac:dyDescent="0.35"/>
  <cols>
    <col min="1" max="1" width="45.90625" style="10" customWidth="1"/>
    <col min="2" max="2" width="11" customWidth="1"/>
    <col min="3" max="9" width="11" style="1" customWidth="1"/>
    <col min="10" max="10" width="13.81640625" style="1" customWidth="1"/>
    <col min="11" max="11" width="26" customWidth="1"/>
    <col min="12" max="12" width="19.1796875" customWidth="1"/>
    <col min="13" max="13" width="21.81640625" customWidth="1"/>
    <col min="14" max="17" width="8.81640625"/>
    <col min="18" max="19" width="9.81640625" customWidth="1"/>
    <col min="20" max="596" width="8.81640625"/>
  </cols>
  <sheetData>
    <row r="1" spans="1:596" s="2" customFormat="1" ht="48.5" customHeight="1" thickBot="1" x14ac:dyDescent="0.4">
      <c r="A1" s="15" t="s">
        <v>178</v>
      </c>
      <c r="B1" s="5"/>
      <c r="C1" s="4"/>
      <c r="D1" s="4"/>
      <c r="E1" s="4"/>
      <c r="F1" s="4"/>
      <c r="G1" s="4"/>
      <c r="H1" s="4"/>
      <c r="I1" s="4"/>
      <c r="J1" s="4"/>
      <c r="K1" s="5"/>
      <c r="L1" t="s">
        <v>13</v>
      </c>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row>
    <row r="2" spans="1:596" x14ac:dyDescent="0.35">
      <c r="A2" s="16" t="s">
        <v>0</v>
      </c>
      <c r="B2" s="24" t="s">
        <v>59</v>
      </c>
      <c r="C2" s="24" t="s">
        <v>60</v>
      </c>
      <c r="D2" s="24" t="s">
        <v>61</v>
      </c>
      <c r="E2" s="24" t="s">
        <v>62</v>
      </c>
      <c r="F2" s="24" t="s">
        <v>63</v>
      </c>
      <c r="G2" s="24" t="s">
        <v>64</v>
      </c>
      <c r="H2" s="24" t="s">
        <v>65</v>
      </c>
      <c r="I2" s="24" t="s">
        <v>66</v>
      </c>
      <c r="J2" s="217" t="s">
        <v>9</v>
      </c>
      <c r="K2" s="217" t="s">
        <v>119</v>
      </c>
      <c r="L2" s="51"/>
    </row>
    <row r="3" spans="1:596" x14ac:dyDescent="0.35">
      <c r="A3" s="17" t="s">
        <v>2</v>
      </c>
      <c r="B3" s="27">
        <v>8</v>
      </c>
      <c r="C3" s="27">
        <v>8</v>
      </c>
      <c r="D3" s="27">
        <v>8</v>
      </c>
      <c r="E3" s="27">
        <v>8</v>
      </c>
      <c r="F3" s="27">
        <v>8</v>
      </c>
      <c r="G3" s="27">
        <v>8</v>
      </c>
      <c r="H3" s="27">
        <v>8</v>
      </c>
      <c r="I3" s="27">
        <v>8</v>
      </c>
      <c r="J3" s="218"/>
      <c r="K3" s="220"/>
    </row>
    <row r="4" spans="1:596" x14ac:dyDescent="0.35">
      <c r="A4" s="18" t="s">
        <v>3</v>
      </c>
      <c r="B4" s="25" t="s">
        <v>12</v>
      </c>
      <c r="C4" s="39" t="s">
        <v>71</v>
      </c>
      <c r="D4" s="25" t="s">
        <v>12</v>
      </c>
      <c r="E4" s="25" t="s">
        <v>71</v>
      </c>
      <c r="F4" s="25" t="s">
        <v>71</v>
      </c>
      <c r="G4" s="25" t="s">
        <v>12</v>
      </c>
      <c r="H4" s="25" t="s">
        <v>12</v>
      </c>
      <c r="I4" s="30" t="s">
        <v>71</v>
      </c>
      <c r="J4" s="218"/>
      <c r="K4" s="220"/>
    </row>
    <row r="5" spans="1:596" ht="26.5" x14ac:dyDescent="0.35">
      <c r="A5" s="18" t="s">
        <v>4</v>
      </c>
      <c r="B5" s="25" t="s">
        <v>85</v>
      </c>
      <c r="C5" s="25" t="s">
        <v>85</v>
      </c>
      <c r="D5" s="25" t="s">
        <v>615</v>
      </c>
      <c r="E5" s="25" t="s">
        <v>615</v>
      </c>
      <c r="F5" s="177" t="s">
        <v>616</v>
      </c>
      <c r="G5" s="177" t="s">
        <v>616</v>
      </c>
      <c r="H5" s="25" t="s">
        <v>617</v>
      </c>
      <c r="I5" s="25" t="s">
        <v>617</v>
      </c>
      <c r="J5" s="218"/>
      <c r="K5" s="220"/>
    </row>
    <row r="6" spans="1:596" ht="15" thickBot="1" x14ac:dyDescent="0.4">
      <c r="A6" s="19" t="s">
        <v>1</v>
      </c>
      <c r="B6" s="26" t="s">
        <v>67</v>
      </c>
      <c r="C6" s="26" t="s">
        <v>67</v>
      </c>
      <c r="D6" s="26" t="s">
        <v>67</v>
      </c>
      <c r="E6" s="26" t="s">
        <v>67</v>
      </c>
      <c r="F6" s="26" t="s">
        <v>67</v>
      </c>
      <c r="G6" s="26" t="s">
        <v>67</v>
      </c>
      <c r="H6" s="26" t="s">
        <v>67</v>
      </c>
      <c r="I6" s="26" t="s">
        <v>67</v>
      </c>
      <c r="J6" s="219"/>
      <c r="K6" s="221"/>
    </row>
    <row r="7" spans="1:596" ht="18.5" thickBot="1" x14ac:dyDescent="0.4">
      <c r="A7" s="23" t="s">
        <v>5</v>
      </c>
      <c r="B7" s="40"/>
      <c r="C7" s="40"/>
      <c r="D7" s="40"/>
      <c r="E7" s="40"/>
      <c r="F7" s="40"/>
      <c r="G7" s="40"/>
      <c r="H7" s="20"/>
      <c r="I7" s="20"/>
      <c r="J7" s="21"/>
      <c r="K7" s="22"/>
    </row>
    <row r="8" spans="1:596" s="110" customFormat="1" ht="39" x14ac:dyDescent="0.35">
      <c r="A8" s="79" t="s">
        <v>120</v>
      </c>
      <c r="B8" s="107"/>
      <c r="C8" s="107"/>
      <c r="D8" s="107"/>
      <c r="E8" s="107"/>
      <c r="F8" s="107"/>
      <c r="G8" s="107"/>
      <c r="H8" s="108"/>
      <c r="I8" s="108"/>
      <c r="J8" s="109"/>
      <c r="K8" s="249" t="s">
        <v>93</v>
      </c>
      <c r="L8" s="237"/>
    </row>
    <row r="9" spans="1:596" s="110" customFormat="1" ht="26" customHeight="1" x14ac:dyDescent="0.35">
      <c r="A9" s="80" t="s">
        <v>81</v>
      </c>
      <c r="B9" s="111">
        <v>1</v>
      </c>
      <c r="C9" s="112">
        <v>1</v>
      </c>
      <c r="D9" s="112">
        <v>1</v>
      </c>
      <c r="E9" s="112">
        <v>1</v>
      </c>
      <c r="F9" s="112"/>
      <c r="G9" s="112">
        <v>1</v>
      </c>
      <c r="H9" s="113"/>
      <c r="I9" s="113"/>
      <c r="J9" s="114">
        <f>SUM(B9:I9)</f>
        <v>5</v>
      </c>
      <c r="K9" s="248"/>
      <c r="L9" s="237"/>
    </row>
    <row r="10" spans="1:596" s="110" customFormat="1" x14ac:dyDescent="0.35">
      <c r="A10" s="80" t="s">
        <v>68</v>
      </c>
      <c r="B10" s="111"/>
      <c r="C10" s="111">
        <v>1</v>
      </c>
      <c r="D10" s="111"/>
      <c r="E10" s="111"/>
      <c r="F10" s="111"/>
      <c r="G10" s="112">
        <v>1</v>
      </c>
      <c r="H10" s="115"/>
      <c r="I10" s="115"/>
      <c r="J10" s="114">
        <f t="shared" ref="J10:J12" si="0">SUM(B10:I10)</f>
        <v>2</v>
      </c>
      <c r="K10" s="248"/>
      <c r="L10" s="237"/>
    </row>
    <row r="11" spans="1:596" s="110" customFormat="1" x14ac:dyDescent="0.35">
      <c r="A11" s="80" t="s">
        <v>193</v>
      </c>
      <c r="B11" s="111">
        <v>1</v>
      </c>
      <c r="C11" s="111">
        <v>1</v>
      </c>
      <c r="D11" s="111">
        <v>1</v>
      </c>
      <c r="E11" s="111">
        <v>1</v>
      </c>
      <c r="F11" s="111">
        <v>1</v>
      </c>
      <c r="G11" s="112">
        <v>1</v>
      </c>
      <c r="H11" s="115">
        <v>1</v>
      </c>
      <c r="I11" s="115"/>
      <c r="J11" s="114">
        <f t="shared" si="0"/>
        <v>7</v>
      </c>
      <c r="K11" s="248"/>
      <c r="L11" s="237"/>
    </row>
    <row r="12" spans="1:596" s="110" customFormat="1" x14ac:dyDescent="0.35">
      <c r="A12" s="80" t="s">
        <v>82</v>
      </c>
      <c r="B12" s="111"/>
      <c r="C12" s="111"/>
      <c r="D12" s="111">
        <v>1</v>
      </c>
      <c r="E12" s="111"/>
      <c r="F12" s="111"/>
      <c r="G12" s="112">
        <v>1</v>
      </c>
      <c r="H12" s="115"/>
      <c r="I12" s="115">
        <v>1</v>
      </c>
      <c r="J12" s="114">
        <f t="shared" si="0"/>
        <v>3</v>
      </c>
      <c r="K12" s="248"/>
      <c r="L12" s="237"/>
    </row>
    <row r="13" spans="1:596" s="110" customFormat="1" ht="30" customHeight="1" x14ac:dyDescent="0.35">
      <c r="A13" s="81" t="s">
        <v>121</v>
      </c>
      <c r="B13" s="116"/>
      <c r="C13" s="116"/>
      <c r="D13" s="116"/>
      <c r="E13" s="116"/>
      <c r="F13" s="116"/>
      <c r="G13" s="116"/>
      <c r="H13" s="117"/>
      <c r="I13" s="117"/>
      <c r="J13" s="118"/>
      <c r="K13" s="243" t="s">
        <v>104</v>
      </c>
    </row>
    <row r="14" spans="1:596" s="110" customFormat="1" ht="26" x14ac:dyDescent="0.35">
      <c r="A14" s="82" t="s">
        <v>35</v>
      </c>
      <c r="B14" s="116"/>
      <c r="C14" s="116">
        <v>1</v>
      </c>
      <c r="D14" s="116">
        <v>1</v>
      </c>
      <c r="E14" s="116">
        <v>1</v>
      </c>
      <c r="F14" s="116">
        <v>1</v>
      </c>
      <c r="G14" s="116">
        <v>1</v>
      </c>
      <c r="H14" s="117"/>
      <c r="I14" s="119"/>
      <c r="J14" s="114">
        <f>SUM(B14:I14)</f>
        <v>5</v>
      </c>
      <c r="K14" s="244"/>
    </row>
    <row r="15" spans="1:596" s="110" customFormat="1" ht="26" x14ac:dyDescent="0.35">
      <c r="A15" s="82" t="s">
        <v>36</v>
      </c>
      <c r="B15" s="116"/>
      <c r="C15" s="116">
        <v>1</v>
      </c>
      <c r="D15" s="116"/>
      <c r="E15" s="116"/>
      <c r="F15" s="116"/>
      <c r="G15" s="116"/>
      <c r="H15" s="117"/>
      <c r="I15" s="119"/>
      <c r="J15" s="114">
        <f>SUM(B15:I15)</f>
        <v>1</v>
      </c>
      <c r="K15" s="244"/>
      <c r="L15" s="120"/>
    </row>
    <row r="16" spans="1:596" s="110" customFormat="1" ht="26" x14ac:dyDescent="0.35">
      <c r="A16" s="82" t="s">
        <v>37</v>
      </c>
      <c r="B16" s="116"/>
      <c r="C16" s="116">
        <v>1</v>
      </c>
      <c r="D16" s="116"/>
      <c r="E16" s="116"/>
      <c r="F16" s="116"/>
      <c r="G16" s="116"/>
      <c r="H16" s="117"/>
      <c r="I16" s="119"/>
      <c r="J16" s="114">
        <f t="shared" ref="J16:J17" si="1">SUM(B16:I16)</f>
        <v>1</v>
      </c>
      <c r="K16" s="244"/>
    </row>
    <row r="17" spans="1:13" s="110" customFormat="1" ht="26" x14ac:dyDescent="0.35">
      <c r="A17" s="82" t="s">
        <v>195</v>
      </c>
      <c r="B17" s="116">
        <v>1</v>
      </c>
      <c r="C17" s="116">
        <v>1</v>
      </c>
      <c r="D17" s="116">
        <v>1</v>
      </c>
      <c r="E17" s="116"/>
      <c r="F17" s="116"/>
      <c r="G17" s="116"/>
      <c r="H17" s="117">
        <v>1</v>
      </c>
      <c r="I17" s="121"/>
      <c r="J17" s="114">
        <f t="shared" si="1"/>
        <v>4</v>
      </c>
      <c r="K17" s="244"/>
    </row>
    <row r="18" spans="1:13" s="110" customFormat="1" ht="26" x14ac:dyDescent="0.35">
      <c r="A18" s="83" t="s">
        <v>122</v>
      </c>
      <c r="B18" s="111"/>
      <c r="C18" s="111"/>
      <c r="D18" s="111"/>
      <c r="E18" s="111"/>
      <c r="F18" s="111"/>
      <c r="G18" s="111"/>
      <c r="H18" s="115"/>
      <c r="I18" s="122"/>
      <c r="J18" s="114"/>
      <c r="K18" s="247" t="s">
        <v>105</v>
      </c>
    </row>
    <row r="19" spans="1:13" s="110" customFormat="1" ht="26" x14ac:dyDescent="0.35">
      <c r="A19" s="80" t="s">
        <v>38</v>
      </c>
      <c r="B19" s="111">
        <v>1</v>
      </c>
      <c r="C19" s="111">
        <v>1</v>
      </c>
      <c r="D19" s="111">
        <v>1</v>
      </c>
      <c r="E19" s="123">
        <v>1</v>
      </c>
      <c r="F19" s="111">
        <v>1</v>
      </c>
      <c r="G19" s="119"/>
      <c r="H19" s="119"/>
      <c r="I19" s="122"/>
      <c r="J19" s="114">
        <f>SUM(B19:I19)</f>
        <v>5</v>
      </c>
      <c r="K19" s="248"/>
    </row>
    <row r="20" spans="1:13" s="110" customFormat="1" ht="26" x14ac:dyDescent="0.35">
      <c r="A20" s="84" t="s">
        <v>236</v>
      </c>
      <c r="B20" s="124"/>
      <c r="C20" s="123">
        <v>1</v>
      </c>
      <c r="D20" s="123"/>
      <c r="E20" s="123"/>
      <c r="F20" s="123"/>
      <c r="G20" s="119"/>
      <c r="H20" s="119"/>
      <c r="I20" s="122"/>
      <c r="J20" s="114">
        <f t="shared" ref="J20" si="2">SUM(B20:I20)</f>
        <v>1</v>
      </c>
      <c r="K20" s="248"/>
    </row>
    <row r="21" spans="1:13" s="110" customFormat="1" x14ac:dyDescent="0.35">
      <c r="A21" s="84" t="s">
        <v>237</v>
      </c>
      <c r="B21" s="123"/>
      <c r="C21" s="123"/>
      <c r="D21" s="123"/>
      <c r="E21" s="123"/>
      <c r="F21" s="123"/>
      <c r="G21" s="119"/>
      <c r="H21" s="119"/>
      <c r="I21" s="122">
        <v>1</v>
      </c>
      <c r="J21" s="114">
        <f>SUM(B21:I21)</f>
        <v>1</v>
      </c>
      <c r="K21" s="250"/>
    </row>
    <row r="22" spans="1:13" s="110" customFormat="1" ht="28" customHeight="1" x14ac:dyDescent="0.35">
      <c r="A22" s="86" t="s">
        <v>123</v>
      </c>
      <c r="B22" s="125"/>
      <c r="C22" s="116"/>
      <c r="D22" s="116"/>
      <c r="E22" s="125"/>
      <c r="F22" s="125"/>
      <c r="G22" s="116"/>
      <c r="H22" s="126"/>
      <c r="I22" s="126"/>
      <c r="J22" s="118"/>
      <c r="K22" s="243" t="s">
        <v>94</v>
      </c>
      <c r="M22" s="127"/>
    </row>
    <row r="23" spans="1:13" s="110" customFormat="1" ht="39" x14ac:dyDescent="0.35">
      <c r="A23" s="87" t="s">
        <v>39</v>
      </c>
      <c r="B23" s="125">
        <v>1</v>
      </c>
      <c r="C23" s="116"/>
      <c r="D23" s="116"/>
      <c r="E23" s="125"/>
      <c r="F23" s="125">
        <v>1</v>
      </c>
      <c r="G23" s="116"/>
      <c r="H23" s="126"/>
      <c r="I23" s="117"/>
      <c r="J23" s="114">
        <f t="shared" ref="J23:J36" si="3">SUM(B23:I23)</f>
        <v>2</v>
      </c>
      <c r="K23" s="244"/>
      <c r="M23" s="127"/>
    </row>
    <row r="24" spans="1:13" s="110" customFormat="1" x14ac:dyDescent="0.35">
      <c r="A24" s="82" t="s">
        <v>198</v>
      </c>
      <c r="B24" s="116"/>
      <c r="C24" s="116">
        <v>1</v>
      </c>
      <c r="D24" s="116"/>
      <c r="E24" s="116"/>
      <c r="F24" s="116">
        <v>1</v>
      </c>
      <c r="G24" s="116"/>
      <c r="H24" s="117"/>
      <c r="I24" s="117"/>
      <c r="J24" s="114">
        <f t="shared" si="3"/>
        <v>2</v>
      </c>
      <c r="K24" s="244"/>
    </row>
    <row r="25" spans="1:13" s="110" customFormat="1" ht="26" x14ac:dyDescent="0.35">
      <c r="A25" s="82" t="s">
        <v>40</v>
      </c>
      <c r="B25" s="116"/>
      <c r="C25" s="116">
        <v>1</v>
      </c>
      <c r="D25" s="116"/>
      <c r="E25" s="116"/>
      <c r="F25" s="116"/>
      <c r="G25" s="116">
        <v>1</v>
      </c>
      <c r="H25" s="117">
        <v>1</v>
      </c>
      <c r="I25" s="117"/>
      <c r="J25" s="114">
        <f>SUM(B25:I25)</f>
        <v>3</v>
      </c>
      <c r="K25" s="244"/>
    </row>
    <row r="26" spans="1:13" s="110" customFormat="1" x14ac:dyDescent="0.35">
      <c r="A26" s="82" t="s">
        <v>308</v>
      </c>
      <c r="B26" s="116"/>
      <c r="C26" s="116">
        <v>1</v>
      </c>
      <c r="D26" s="116"/>
      <c r="E26" s="116"/>
      <c r="F26" s="116"/>
      <c r="G26" s="116"/>
      <c r="H26" s="117"/>
      <c r="I26" s="117"/>
      <c r="J26" s="114">
        <f t="shared" si="3"/>
        <v>1</v>
      </c>
      <c r="K26" s="244"/>
    </row>
    <row r="27" spans="1:13" s="110" customFormat="1" ht="19" customHeight="1" x14ac:dyDescent="0.35">
      <c r="A27" s="82" t="s">
        <v>309</v>
      </c>
      <c r="B27" s="116"/>
      <c r="C27" s="116">
        <v>1</v>
      </c>
      <c r="D27" s="116"/>
      <c r="E27" s="116"/>
      <c r="F27" s="116"/>
      <c r="G27" s="116"/>
      <c r="H27" s="117"/>
      <c r="I27" s="117"/>
      <c r="J27" s="114">
        <f t="shared" si="3"/>
        <v>1</v>
      </c>
      <c r="K27" s="244"/>
    </row>
    <row r="28" spans="1:13" s="110" customFormat="1" ht="13" customHeight="1" x14ac:dyDescent="0.35">
      <c r="A28" s="82" t="s">
        <v>310</v>
      </c>
      <c r="B28" s="116"/>
      <c r="C28" s="116"/>
      <c r="D28" s="116">
        <v>1</v>
      </c>
      <c r="E28" s="116"/>
      <c r="F28" s="116"/>
      <c r="G28" s="116"/>
      <c r="H28" s="117"/>
      <c r="I28" s="117"/>
      <c r="J28" s="114">
        <f t="shared" si="3"/>
        <v>1</v>
      </c>
      <c r="K28" s="244"/>
    </row>
    <row r="29" spans="1:13" s="110" customFormat="1" ht="14.5" customHeight="1" x14ac:dyDescent="0.35">
      <c r="A29" s="82" t="s">
        <v>311</v>
      </c>
      <c r="B29" s="116"/>
      <c r="C29" s="116"/>
      <c r="D29" s="116"/>
      <c r="E29" s="116">
        <v>1</v>
      </c>
      <c r="F29" s="116"/>
      <c r="G29" s="116"/>
      <c r="H29" s="117"/>
      <c r="I29" s="117">
        <v>1</v>
      </c>
      <c r="J29" s="114">
        <f>SUM(B29:I29)</f>
        <v>2</v>
      </c>
      <c r="K29" s="244"/>
    </row>
    <row r="30" spans="1:13" s="110" customFormat="1" ht="17" customHeight="1" x14ac:dyDescent="0.35">
      <c r="A30" s="82" t="s">
        <v>75</v>
      </c>
      <c r="B30" s="116">
        <v>1</v>
      </c>
      <c r="C30" s="116"/>
      <c r="D30" s="116"/>
      <c r="E30" s="116"/>
      <c r="F30" s="116"/>
      <c r="G30" s="116"/>
      <c r="H30" s="117"/>
      <c r="I30" s="117"/>
      <c r="J30" s="114">
        <f t="shared" si="3"/>
        <v>1</v>
      </c>
      <c r="K30" s="244"/>
    </row>
    <row r="31" spans="1:13" s="110" customFormat="1" ht="18.5" customHeight="1" x14ac:dyDescent="0.35">
      <c r="A31" s="82" t="s">
        <v>312</v>
      </c>
      <c r="B31" s="116"/>
      <c r="C31" s="116"/>
      <c r="D31" s="116"/>
      <c r="E31" s="116">
        <v>1</v>
      </c>
      <c r="F31" s="116"/>
      <c r="G31" s="116"/>
      <c r="H31" s="117"/>
      <c r="I31" s="117"/>
      <c r="J31" s="114">
        <f t="shared" si="3"/>
        <v>1</v>
      </c>
      <c r="K31" s="244"/>
    </row>
    <row r="32" spans="1:13" s="110" customFormat="1" ht="26" x14ac:dyDescent="0.35">
      <c r="A32" s="175" t="s">
        <v>124</v>
      </c>
      <c r="B32" s="111"/>
      <c r="C32" s="111"/>
      <c r="D32" s="111"/>
      <c r="E32" s="111"/>
      <c r="F32" s="111"/>
      <c r="G32" s="111"/>
      <c r="H32" s="115"/>
      <c r="I32" s="115"/>
      <c r="J32" s="114"/>
      <c r="K32" s="247" t="s">
        <v>106</v>
      </c>
    </row>
    <row r="33" spans="1:13" s="110" customFormat="1" x14ac:dyDescent="0.35">
      <c r="A33" s="98" t="s">
        <v>69</v>
      </c>
      <c r="B33" s="111">
        <v>1</v>
      </c>
      <c r="C33" s="119"/>
      <c r="D33" s="111"/>
      <c r="E33" s="111"/>
      <c r="F33" s="119"/>
      <c r="G33" s="111">
        <v>1</v>
      </c>
      <c r="H33" s="115">
        <v>1</v>
      </c>
      <c r="I33" s="115"/>
      <c r="J33" s="114">
        <f t="shared" si="3"/>
        <v>3</v>
      </c>
      <c r="K33" s="248"/>
    </row>
    <row r="34" spans="1:13" s="110" customFormat="1" x14ac:dyDescent="0.35">
      <c r="A34" s="84" t="s">
        <v>76</v>
      </c>
      <c r="B34" s="111"/>
      <c r="C34" s="119"/>
      <c r="D34" s="111">
        <v>1</v>
      </c>
      <c r="E34" s="111">
        <v>1</v>
      </c>
      <c r="F34" s="119"/>
      <c r="G34" s="111"/>
      <c r="H34" s="115"/>
      <c r="I34" s="115"/>
      <c r="J34" s="114">
        <f t="shared" si="3"/>
        <v>2</v>
      </c>
      <c r="K34" s="248"/>
    </row>
    <row r="35" spans="1:13" s="110" customFormat="1" x14ac:dyDescent="0.35">
      <c r="A35" s="84" t="s">
        <v>78</v>
      </c>
      <c r="B35" s="111"/>
      <c r="C35" s="119"/>
      <c r="D35" s="111">
        <v>1</v>
      </c>
      <c r="E35" s="111"/>
      <c r="F35" s="119"/>
      <c r="G35" s="111"/>
      <c r="H35" s="115"/>
      <c r="I35" s="115"/>
      <c r="J35" s="114">
        <f t="shared" si="3"/>
        <v>1</v>
      </c>
      <c r="K35" s="248"/>
    </row>
    <row r="36" spans="1:13" s="110" customFormat="1" x14ac:dyDescent="0.35">
      <c r="A36" s="84" t="s">
        <v>77</v>
      </c>
      <c r="B36" s="111"/>
      <c r="C36" s="121"/>
      <c r="D36" s="111">
        <v>1</v>
      </c>
      <c r="E36" s="111"/>
      <c r="F36" s="121"/>
      <c r="G36" s="111">
        <v>1</v>
      </c>
      <c r="H36" s="115"/>
      <c r="I36" s="115"/>
      <c r="J36" s="114">
        <f t="shared" si="3"/>
        <v>2</v>
      </c>
      <c r="K36" s="248"/>
    </row>
    <row r="37" spans="1:13" s="110" customFormat="1" x14ac:dyDescent="0.35">
      <c r="A37" s="84" t="s">
        <v>84</v>
      </c>
      <c r="B37" s="111"/>
      <c r="C37" s="119"/>
      <c r="D37" s="111"/>
      <c r="E37" s="111"/>
      <c r="F37" s="119"/>
      <c r="G37" s="111"/>
      <c r="H37" s="115"/>
      <c r="I37" s="115">
        <v>1</v>
      </c>
      <c r="J37" s="114">
        <f>SUM(B37:I37)</f>
        <v>1</v>
      </c>
      <c r="K37" s="248"/>
    </row>
    <row r="38" spans="1:13" s="110" customFormat="1" x14ac:dyDescent="0.35">
      <c r="A38" s="84" t="s">
        <v>79</v>
      </c>
      <c r="C38" s="119"/>
      <c r="D38" s="111"/>
      <c r="E38" s="111">
        <v>1</v>
      </c>
      <c r="F38" s="119"/>
      <c r="G38" s="111"/>
      <c r="H38" s="115"/>
      <c r="I38" s="115"/>
      <c r="J38" s="114">
        <f>SUM(B38:I38)</f>
        <v>1</v>
      </c>
      <c r="K38" s="250"/>
    </row>
    <row r="39" spans="1:13" s="110" customFormat="1" ht="29" customHeight="1" x14ac:dyDescent="0.35">
      <c r="A39" s="86" t="s">
        <v>125</v>
      </c>
      <c r="B39" s="125"/>
      <c r="C39" s="116"/>
      <c r="D39" s="116"/>
      <c r="E39" s="125"/>
      <c r="F39" s="125"/>
      <c r="G39" s="116"/>
      <c r="H39" s="126"/>
      <c r="I39" s="126"/>
      <c r="J39" s="118"/>
      <c r="K39" s="243" t="s">
        <v>107</v>
      </c>
      <c r="M39" s="127"/>
    </row>
    <row r="40" spans="1:13" s="110" customFormat="1" x14ac:dyDescent="0.35">
      <c r="A40" s="82" t="s">
        <v>41</v>
      </c>
      <c r="B40" s="116"/>
      <c r="C40" s="116"/>
      <c r="D40" s="116">
        <v>1</v>
      </c>
      <c r="E40" s="116">
        <v>1</v>
      </c>
      <c r="F40" s="116">
        <v>1</v>
      </c>
      <c r="G40" s="116">
        <v>1</v>
      </c>
      <c r="H40" s="117"/>
      <c r="I40" s="117"/>
      <c r="J40" s="114">
        <f t="shared" ref="J40:J59" si="4">SUM(B40:I40)</f>
        <v>4</v>
      </c>
      <c r="K40" s="244"/>
    </row>
    <row r="41" spans="1:13" s="110" customFormat="1" ht="26" x14ac:dyDescent="0.35">
      <c r="A41" s="82" t="s">
        <v>42</v>
      </c>
      <c r="B41" s="116"/>
      <c r="C41" s="116"/>
      <c r="D41" s="116"/>
      <c r="E41" s="116"/>
      <c r="F41" s="116"/>
      <c r="G41" s="116"/>
      <c r="H41" s="117">
        <v>1</v>
      </c>
      <c r="I41" s="117">
        <v>1</v>
      </c>
      <c r="J41" s="114">
        <f t="shared" si="4"/>
        <v>2</v>
      </c>
      <c r="K41" s="244"/>
    </row>
    <row r="42" spans="1:13" s="110" customFormat="1" ht="26" x14ac:dyDescent="0.35">
      <c r="A42" s="82" t="s">
        <v>43</v>
      </c>
      <c r="B42" s="116"/>
      <c r="C42" s="116">
        <v>1</v>
      </c>
      <c r="D42" s="116"/>
      <c r="E42" s="116"/>
      <c r="F42" s="116"/>
      <c r="G42" s="116"/>
      <c r="H42" s="117"/>
      <c r="I42" s="117"/>
      <c r="J42" s="114">
        <f t="shared" si="4"/>
        <v>1</v>
      </c>
      <c r="K42" s="244"/>
    </row>
    <row r="43" spans="1:13" s="110" customFormat="1" x14ac:dyDescent="0.35">
      <c r="A43" s="82" t="s">
        <v>44</v>
      </c>
      <c r="B43" s="116"/>
      <c r="C43" s="116"/>
      <c r="D43" s="116"/>
      <c r="E43" s="116"/>
      <c r="F43" s="116"/>
      <c r="G43" s="116"/>
      <c r="H43" s="117"/>
      <c r="I43" s="117">
        <v>1</v>
      </c>
      <c r="J43" s="114">
        <f t="shared" si="4"/>
        <v>1</v>
      </c>
      <c r="K43" s="244"/>
    </row>
    <row r="44" spans="1:13" s="110" customFormat="1" ht="13.5" customHeight="1" x14ac:dyDescent="0.35">
      <c r="A44" s="82" t="s">
        <v>238</v>
      </c>
      <c r="B44" s="116"/>
      <c r="C44" s="116"/>
      <c r="D44" s="116">
        <v>1</v>
      </c>
      <c r="E44" s="116"/>
      <c r="F44" s="116"/>
      <c r="G44" s="116"/>
      <c r="H44" s="117"/>
      <c r="I44" s="117"/>
      <c r="J44" s="114">
        <f t="shared" si="4"/>
        <v>1</v>
      </c>
      <c r="K44" s="244"/>
    </row>
    <row r="45" spans="1:13" s="110" customFormat="1" ht="13.5" customHeight="1" x14ac:dyDescent="0.35">
      <c r="A45" s="82" t="s">
        <v>83</v>
      </c>
      <c r="B45" s="116"/>
      <c r="C45" s="116"/>
      <c r="D45" s="116"/>
      <c r="E45" s="116"/>
      <c r="F45" s="116"/>
      <c r="G45" s="116"/>
      <c r="H45" s="117">
        <v>1</v>
      </c>
      <c r="I45" s="117">
        <v>1</v>
      </c>
      <c r="J45" s="114">
        <f t="shared" si="4"/>
        <v>2</v>
      </c>
      <c r="K45" s="244"/>
    </row>
    <row r="46" spans="1:13" s="110" customFormat="1" x14ac:dyDescent="0.35">
      <c r="A46" s="82" t="s">
        <v>239</v>
      </c>
      <c r="B46" s="116">
        <v>1</v>
      </c>
      <c r="C46" s="116">
        <v>1</v>
      </c>
      <c r="D46" s="116"/>
      <c r="E46" s="116"/>
      <c r="F46" s="116"/>
      <c r="G46" s="116"/>
      <c r="H46" s="117"/>
      <c r="I46" s="117"/>
      <c r="J46" s="114">
        <f t="shared" si="4"/>
        <v>2</v>
      </c>
      <c r="K46" s="244"/>
    </row>
    <row r="47" spans="1:13" s="110" customFormat="1" x14ac:dyDescent="0.35">
      <c r="A47" s="82" t="s">
        <v>240</v>
      </c>
      <c r="B47" s="116">
        <v>1</v>
      </c>
      <c r="C47" s="116">
        <v>1</v>
      </c>
      <c r="D47" s="116"/>
      <c r="E47" s="116"/>
      <c r="F47" s="116"/>
      <c r="G47" s="116"/>
      <c r="H47" s="117"/>
      <c r="I47" s="117"/>
      <c r="J47" s="114">
        <f t="shared" si="4"/>
        <v>2</v>
      </c>
      <c r="K47" s="244"/>
    </row>
    <row r="48" spans="1:13" s="110" customFormat="1" ht="26" x14ac:dyDescent="0.35">
      <c r="A48" s="175" t="s">
        <v>126</v>
      </c>
      <c r="B48" s="111"/>
      <c r="C48" s="111"/>
      <c r="D48" s="111"/>
      <c r="E48" s="111"/>
      <c r="F48" s="111"/>
      <c r="G48" s="111"/>
      <c r="H48" s="115"/>
      <c r="I48" s="115"/>
      <c r="J48" s="114"/>
      <c r="K48" s="247" t="s">
        <v>108</v>
      </c>
    </row>
    <row r="49" spans="1:13" s="110" customFormat="1" x14ac:dyDescent="0.35">
      <c r="A49" s="84" t="s">
        <v>15</v>
      </c>
      <c r="B49" s="119"/>
      <c r="C49" s="123"/>
      <c r="D49" s="123"/>
      <c r="E49" s="123"/>
      <c r="F49" s="123">
        <v>1</v>
      </c>
      <c r="G49" s="123"/>
      <c r="H49" s="122"/>
      <c r="I49" s="123"/>
      <c r="J49" s="114">
        <f t="shared" si="4"/>
        <v>1</v>
      </c>
      <c r="K49" s="248"/>
    </row>
    <row r="50" spans="1:13" s="110" customFormat="1" x14ac:dyDescent="0.35">
      <c r="A50" s="84" t="s">
        <v>16</v>
      </c>
      <c r="B50" s="119"/>
      <c r="C50" s="123"/>
      <c r="D50" s="123"/>
      <c r="E50" s="123">
        <v>1</v>
      </c>
      <c r="F50" s="123"/>
      <c r="G50" s="123"/>
      <c r="H50" s="122"/>
      <c r="I50" s="123"/>
      <c r="J50" s="114">
        <f t="shared" si="4"/>
        <v>1</v>
      </c>
      <c r="K50" s="248"/>
    </row>
    <row r="51" spans="1:13" s="110" customFormat="1" ht="26" x14ac:dyDescent="0.35">
      <c r="A51" s="80" t="s">
        <v>31</v>
      </c>
      <c r="B51" s="119"/>
      <c r="C51" s="123"/>
      <c r="D51" s="123"/>
      <c r="E51" s="123"/>
      <c r="F51" s="123">
        <v>1</v>
      </c>
      <c r="G51" s="123"/>
      <c r="H51" s="122"/>
      <c r="I51" s="123">
        <v>1</v>
      </c>
      <c r="J51" s="114">
        <f>SUM(B51:I51)</f>
        <v>2</v>
      </c>
      <c r="K51" s="248"/>
    </row>
    <row r="52" spans="1:13" s="110" customFormat="1" x14ac:dyDescent="0.35">
      <c r="A52" s="88" t="s">
        <v>241</v>
      </c>
      <c r="B52" s="119"/>
      <c r="C52" s="123">
        <v>1</v>
      </c>
      <c r="D52" s="123"/>
      <c r="E52" s="123">
        <v>1</v>
      </c>
      <c r="F52" s="123"/>
      <c r="G52" s="123">
        <v>1</v>
      </c>
      <c r="H52" s="122"/>
      <c r="I52" s="123"/>
      <c r="J52" s="114">
        <f t="shared" si="4"/>
        <v>3</v>
      </c>
      <c r="K52" s="248"/>
    </row>
    <row r="53" spans="1:13" s="110" customFormat="1" x14ac:dyDescent="0.35">
      <c r="A53" s="88" t="s">
        <v>242</v>
      </c>
      <c r="B53" s="119"/>
      <c r="C53" s="123"/>
      <c r="D53" s="123"/>
      <c r="E53" s="123">
        <v>1</v>
      </c>
      <c r="F53" s="123"/>
      <c r="G53" s="123"/>
      <c r="H53" s="122">
        <v>1</v>
      </c>
      <c r="I53" s="123"/>
      <c r="J53" s="114">
        <f>SUM(B53:I53)</f>
        <v>2</v>
      </c>
      <c r="K53" s="248"/>
    </row>
    <row r="54" spans="1:13" s="110" customFormat="1" x14ac:dyDescent="0.35">
      <c r="A54" s="88" t="s">
        <v>243</v>
      </c>
      <c r="B54" s="121"/>
      <c r="C54" s="123"/>
      <c r="D54" s="123"/>
      <c r="E54" s="123"/>
      <c r="F54" s="123"/>
      <c r="G54" s="123">
        <v>1</v>
      </c>
      <c r="H54" s="122"/>
      <c r="I54" s="123"/>
      <c r="J54" s="114">
        <f>SUM(B54:I54)</f>
        <v>1</v>
      </c>
      <c r="K54" s="248"/>
    </row>
    <row r="55" spans="1:13" s="110" customFormat="1" x14ac:dyDescent="0.35">
      <c r="A55" s="88" t="s">
        <v>244</v>
      </c>
      <c r="B55" s="119"/>
      <c r="C55" s="123"/>
      <c r="D55" s="123"/>
      <c r="E55" s="123"/>
      <c r="F55" s="123"/>
      <c r="G55" s="123"/>
      <c r="H55" s="122">
        <v>1</v>
      </c>
      <c r="I55" s="123"/>
      <c r="J55" s="114">
        <f>SUM(B55:I55)</f>
        <v>1</v>
      </c>
      <c r="K55" s="248"/>
    </row>
    <row r="56" spans="1:13" s="110" customFormat="1" x14ac:dyDescent="0.35">
      <c r="A56" s="88" t="s">
        <v>245</v>
      </c>
      <c r="B56" s="119"/>
      <c r="C56" s="123">
        <v>1</v>
      </c>
      <c r="D56" s="123">
        <v>1</v>
      </c>
      <c r="E56" s="123"/>
      <c r="F56" s="123"/>
      <c r="G56" s="123"/>
      <c r="H56" s="122"/>
      <c r="I56" s="123"/>
      <c r="J56" s="114">
        <f t="shared" si="4"/>
        <v>2</v>
      </c>
      <c r="K56" s="248"/>
    </row>
    <row r="57" spans="1:13" s="131" customFormat="1" ht="44" customHeight="1" x14ac:dyDescent="0.3">
      <c r="A57" s="86" t="s">
        <v>127</v>
      </c>
      <c r="B57" s="128"/>
      <c r="C57" s="129"/>
      <c r="D57" s="129"/>
      <c r="E57" s="128"/>
      <c r="F57" s="128"/>
      <c r="G57" s="129"/>
      <c r="H57" s="130"/>
      <c r="I57" s="130"/>
      <c r="J57" s="118"/>
      <c r="K57" s="243" t="s">
        <v>95</v>
      </c>
      <c r="M57" s="127"/>
    </row>
    <row r="58" spans="1:13" s="131" customFormat="1" x14ac:dyDescent="0.3">
      <c r="A58" s="87" t="s">
        <v>32</v>
      </c>
      <c r="B58" s="128">
        <v>1</v>
      </c>
      <c r="C58" s="129"/>
      <c r="D58" s="129">
        <v>1</v>
      </c>
      <c r="E58" s="128"/>
      <c r="F58" s="129">
        <v>1</v>
      </c>
      <c r="G58" s="130">
        <v>1</v>
      </c>
      <c r="H58" s="130"/>
      <c r="I58" s="130">
        <v>1</v>
      </c>
      <c r="J58" s="114">
        <f>SUM(B58:I58)</f>
        <v>5</v>
      </c>
      <c r="K58" s="244"/>
      <c r="M58" s="127"/>
    </row>
    <row r="59" spans="1:13" s="110" customFormat="1" x14ac:dyDescent="0.35">
      <c r="A59" s="82" t="s">
        <v>246</v>
      </c>
      <c r="B59" s="116"/>
      <c r="C59" s="116">
        <v>1</v>
      </c>
      <c r="D59" s="116"/>
      <c r="E59" s="116">
        <v>1</v>
      </c>
      <c r="F59" s="116"/>
      <c r="G59" s="116"/>
      <c r="H59" s="117">
        <v>1</v>
      </c>
      <c r="I59" s="117"/>
      <c r="J59" s="114">
        <f t="shared" si="4"/>
        <v>3</v>
      </c>
      <c r="K59" s="246"/>
    </row>
    <row r="60" spans="1:13" s="110" customFormat="1" ht="29.5" customHeight="1" x14ac:dyDescent="0.35">
      <c r="A60" s="256" t="s">
        <v>128</v>
      </c>
      <c r="B60" s="111"/>
      <c r="C60" s="111"/>
      <c r="D60" s="111"/>
      <c r="E60" s="111"/>
      <c r="F60" s="111"/>
      <c r="G60" s="111"/>
      <c r="H60" s="115"/>
      <c r="I60" s="115"/>
      <c r="J60" s="114"/>
      <c r="K60" s="247" t="s">
        <v>109</v>
      </c>
    </row>
    <row r="61" spans="1:13" s="110" customFormat="1" x14ac:dyDescent="0.35">
      <c r="A61" s="84" t="s">
        <v>306</v>
      </c>
      <c r="B61" s="123">
        <v>1</v>
      </c>
      <c r="C61" s="123"/>
      <c r="D61" s="123"/>
      <c r="E61" s="123">
        <v>1</v>
      </c>
      <c r="F61" s="123"/>
      <c r="G61" s="123">
        <v>1</v>
      </c>
      <c r="H61" s="122">
        <v>1</v>
      </c>
      <c r="I61" s="122">
        <v>1</v>
      </c>
      <c r="J61" s="114">
        <f>SUM(B61:I61)</f>
        <v>5</v>
      </c>
      <c r="K61" s="248"/>
    </row>
    <row r="62" spans="1:13" s="110" customFormat="1" ht="26" x14ac:dyDescent="0.35">
      <c r="A62" s="84" t="s">
        <v>307</v>
      </c>
      <c r="B62" s="123"/>
      <c r="C62" s="123">
        <v>1</v>
      </c>
      <c r="D62" s="123">
        <v>1</v>
      </c>
      <c r="E62" s="123"/>
      <c r="F62" s="123">
        <v>1</v>
      </c>
      <c r="G62" s="123"/>
      <c r="H62" s="122"/>
      <c r="I62" s="122"/>
      <c r="J62" s="114">
        <f t="shared" ref="J62:J72" si="5">SUM(B62:I62)</f>
        <v>3</v>
      </c>
      <c r="K62" s="248"/>
    </row>
    <row r="63" spans="1:13" s="131" customFormat="1" ht="42" customHeight="1" x14ac:dyDescent="0.3">
      <c r="A63" s="86" t="s">
        <v>129</v>
      </c>
      <c r="B63" s="128"/>
      <c r="C63" s="129"/>
      <c r="D63" s="129"/>
      <c r="E63" s="128"/>
      <c r="F63" s="128"/>
      <c r="G63" s="129"/>
      <c r="H63" s="130"/>
      <c r="I63" s="130"/>
      <c r="J63" s="118"/>
      <c r="K63" s="243" t="s">
        <v>110</v>
      </c>
      <c r="M63" s="127"/>
    </row>
    <row r="64" spans="1:13" s="110" customFormat="1" ht="26" x14ac:dyDescent="0.35">
      <c r="A64" s="82" t="s">
        <v>45</v>
      </c>
      <c r="B64" s="116"/>
      <c r="C64" s="119"/>
      <c r="D64" s="116"/>
      <c r="E64" s="116"/>
      <c r="F64" s="116">
        <v>1</v>
      </c>
      <c r="G64" s="116">
        <v>1</v>
      </c>
      <c r="H64" s="119"/>
      <c r="I64" s="117">
        <v>1</v>
      </c>
      <c r="J64" s="114">
        <f t="shared" si="5"/>
        <v>3</v>
      </c>
      <c r="K64" s="244"/>
    </row>
    <row r="65" spans="1:13" s="110" customFormat="1" x14ac:dyDescent="0.35">
      <c r="A65" s="82" t="s">
        <v>247</v>
      </c>
      <c r="B65" s="116">
        <v>1</v>
      </c>
      <c r="C65" s="119"/>
      <c r="D65" s="116">
        <v>1</v>
      </c>
      <c r="E65" s="116">
        <v>1</v>
      </c>
      <c r="F65" s="116"/>
      <c r="G65" s="116"/>
      <c r="H65" s="119"/>
      <c r="I65" s="117"/>
      <c r="J65" s="114">
        <f t="shared" si="5"/>
        <v>3</v>
      </c>
      <c r="K65" s="244"/>
    </row>
    <row r="66" spans="1:13" s="110" customFormat="1" ht="41.5" customHeight="1" x14ac:dyDescent="0.35">
      <c r="A66" s="90" t="s">
        <v>130</v>
      </c>
      <c r="B66" s="111"/>
      <c r="C66" s="122"/>
      <c r="D66" s="111"/>
      <c r="E66" s="111"/>
      <c r="F66" s="111"/>
      <c r="G66" s="111"/>
      <c r="H66" s="115"/>
      <c r="I66" s="115"/>
      <c r="J66" s="114"/>
      <c r="K66" s="247" t="s">
        <v>96</v>
      </c>
    </row>
    <row r="67" spans="1:13" s="110" customFormat="1" x14ac:dyDescent="0.35">
      <c r="A67" s="80" t="s">
        <v>46</v>
      </c>
      <c r="B67" s="119"/>
      <c r="C67" s="119"/>
      <c r="D67" s="111">
        <v>1</v>
      </c>
      <c r="E67" s="111">
        <v>1</v>
      </c>
      <c r="F67" s="111"/>
      <c r="G67" s="119"/>
      <c r="H67" s="119"/>
      <c r="I67" s="119"/>
      <c r="J67" s="114">
        <f t="shared" ref="J67:J68" si="6">SUM(B67:I67)</f>
        <v>2</v>
      </c>
      <c r="K67" s="248"/>
    </row>
    <row r="68" spans="1:13" s="110" customFormat="1" x14ac:dyDescent="0.35">
      <c r="A68" s="84" t="s">
        <v>305</v>
      </c>
      <c r="B68" s="121"/>
      <c r="C68" s="121"/>
      <c r="D68" s="111"/>
      <c r="E68" s="111"/>
      <c r="F68" s="111">
        <v>1</v>
      </c>
      <c r="G68" s="121"/>
      <c r="H68" s="121"/>
      <c r="I68" s="121"/>
      <c r="J68" s="114">
        <f t="shared" si="6"/>
        <v>1</v>
      </c>
      <c r="K68" s="248"/>
    </row>
    <row r="69" spans="1:13" s="110" customFormat="1" ht="18" x14ac:dyDescent="0.35">
      <c r="A69" s="91" t="s">
        <v>6</v>
      </c>
      <c r="B69" s="132"/>
      <c r="C69" s="132"/>
      <c r="D69" s="132"/>
      <c r="E69" s="132"/>
      <c r="F69" s="132"/>
      <c r="G69" s="132"/>
      <c r="H69" s="133"/>
      <c r="I69" s="133"/>
      <c r="J69" s="134"/>
      <c r="K69" s="135"/>
    </row>
    <row r="70" spans="1:13" s="110" customFormat="1" ht="52" x14ac:dyDescent="0.35">
      <c r="A70" s="81" t="s">
        <v>131</v>
      </c>
      <c r="B70" s="116"/>
      <c r="C70" s="116"/>
      <c r="D70" s="116"/>
      <c r="E70" s="116"/>
      <c r="F70" s="116"/>
      <c r="G70" s="116"/>
      <c r="H70" s="117"/>
      <c r="I70" s="136"/>
      <c r="J70" s="137"/>
      <c r="K70" s="243" t="s">
        <v>97</v>
      </c>
    </row>
    <row r="71" spans="1:13" s="110" customFormat="1" x14ac:dyDescent="0.35">
      <c r="A71" s="87" t="s">
        <v>48</v>
      </c>
      <c r="B71" s="125">
        <v>1</v>
      </c>
      <c r="C71" s="125">
        <v>1</v>
      </c>
      <c r="D71" s="125">
        <v>1</v>
      </c>
      <c r="E71" s="125"/>
      <c r="F71" s="125">
        <v>1</v>
      </c>
      <c r="G71" s="125">
        <v>1</v>
      </c>
      <c r="H71" s="126">
        <v>1</v>
      </c>
      <c r="I71" s="126">
        <v>1</v>
      </c>
      <c r="J71" s="136">
        <f t="shared" si="5"/>
        <v>7</v>
      </c>
      <c r="K71" s="244"/>
    </row>
    <row r="72" spans="1:13" s="110" customFormat="1" ht="26" x14ac:dyDescent="0.35">
      <c r="A72" s="87" t="s">
        <v>47</v>
      </c>
      <c r="B72" s="125">
        <v>1</v>
      </c>
      <c r="C72" s="125">
        <v>1</v>
      </c>
      <c r="D72" s="125">
        <v>1</v>
      </c>
      <c r="E72" s="125">
        <v>1</v>
      </c>
      <c r="F72" s="125">
        <v>1</v>
      </c>
      <c r="G72" s="125">
        <v>1</v>
      </c>
      <c r="H72" s="126">
        <v>1</v>
      </c>
      <c r="I72" s="126">
        <v>1</v>
      </c>
      <c r="J72" s="114">
        <f t="shared" si="5"/>
        <v>8</v>
      </c>
      <c r="K72" s="244"/>
    </row>
    <row r="73" spans="1:13" s="110" customFormat="1" x14ac:dyDescent="0.35">
      <c r="A73" s="82" t="s">
        <v>304</v>
      </c>
      <c r="B73" s="116"/>
      <c r="C73" s="125">
        <v>1</v>
      </c>
      <c r="D73" s="116"/>
      <c r="E73" s="116"/>
      <c r="F73" s="116"/>
      <c r="G73" s="116"/>
      <c r="H73" s="117"/>
      <c r="I73" s="117"/>
      <c r="J73" s="114">
        <f t="shared" ref="J73:J119" si="7">SUM(B73:I73)</f>
        <v>1</v>
      </c>
      <c r="K73" s="246"/>
    </row>
    <row r="74" spans="1:13" s="131" customFormat="1" ht="29.5" customHeight="1" x14ac:dyDescent="0.3">
      <c r="A74" s="257" t="s">
        <v>132</v>
      </c>
      <c r="B74" s="138"/>
      <c r="C74" s="139"/>
      <c r="D74" s="139"/>
      <c r="E74" s="138"/>
      <c r="F74" s="139"/>
      <c r="G74" s="139"/>
      <c r="H74" s="140"/>
      <c r="I74" s="140"/>
      <c r="J74" s="114"/>
      <c r="K74" s="241" t="s">
        <v>98</v>
      </c>
      <c r="M74" s="127"/>
    </row>
    <row r="75" spans="1:13" s="110" customFormat="1" x14ac:dyDescent="0.35">
      <c r="A75" s="93" t="s">
        <v>49</v>
      </c>
      <c r="B75" s="111">
        <v>1</v>
      </c>
      <c r="C75" s="111">
        <v>1</v>
      </c>
      <c r="D75" s="111"/>
      <c r="E75" s="111"/>
      <c r="F75" s="111"/>
      <c r="G75" s="111">
        <v>1</v>
      </c>
      <c r="H75" s="119"/>
      <c r="I75" s="115"/>
      <c r="J75" s="114">
        <f>SUM(B75:I75)</f>
        <v>3</v>
      </c>
      <c r="K75" s="242"/>
    </row>
    <row r="76" spans="1:13" s="110" customFormat="1" ht="26" x14ac:dyDescent="0.35">
      <c r="A76" s="93" t="s">
        <v>299</v>
      </c>
      <c r="B76" s="111">
        <v>1</v>
      </c>
      <c r="C76" s="111"/>
      <c r="D76" s="111"/>
      <c r="E76" s="111"/>
      <c r="F76" s="111"/>
      <c r="G76" s="111">
        <v>1</v>
      </c>
      <c r="H76" s="119"/>
      <c r="I76" s="115"/>
      <c r="J76" s="114">
        <f t="shared" si="7"/>
        <v>2</v>
      </c>
      <c r="K76" s="242"/>
    </row>
    <row r="77" spans="1:13" s="110" customFormat="1" x14ac:dyDescent="0.35">
      <c r="A77" s="93" t="s">
        <v>300</v>
      </c>
      <c r="B77" s="111">
        <v>1</v>
      </c>
      <c r="C77" s="111"/>
      <c r="D77" s="111"/>
      <c r="E77" s="111"/>
      <c r="F77" s="111">
        <v>1</v>
      </c>
      <c r="G77" s="111"/>
      <c r="H77" s="119"/>
      <c r="I77" s="115"/>
      <c r="J77" s="114">
        <f>SUM(B77:I77)</f>
        <v>2</v>
      </c>
      <c r="K77" s="242"/>
    </row>
    <row r="78" spans="1:13" s="110" customFormat="1" x14ac:dyDescent="0.35">
      <c r="A78" s="93" t="s">
        <v>301</v>
      </c>
      <c r="B78" s="111"/>
      <c r="C78" s="111"/>
      <c r="D78" s="111"/>
      <c r="E78" s="111"/>
      <c r="F78" s="111"/>
      <c r="G78" s="111"/>
      <c r="H78" s="121"/>
      <c r="I78" s="115">
        <v>1</v>
      </c>
      <c r="J78" s="114">
        <f t="shared" ref="J78" si="8">SUM(B78:I78)</f>
        <v>1</v>
      </c>
      <c r="K78" s="242"/>
    </row>
    <row r="79" spans="1:13" s="110" customFormat="1" x14ac:dyDescent="0.35">
      <c r="A79" s="95" t="s">
        <v>302</v>
      </c>
      <c r="B79" s="111"/>
      <c r="C79" s="111"/>
      <c r="D79" s="111">
        <v>1</v>
      </c>
      <c r="E79" s="111"/>
      <c r="F79" s="111"/>
      <c r="G79" s="111"/>
      <c r="H79" s="119"/>
      <c r="I79" s="115"/>
      <c r="J79" s="114">
        <f>SUM(B79:I79)</f>
        <v>1</v>
      </c>
      <c r="K79" s="242"/>
    </row>
    <row r="80" spans="1:13" s="110" customFormat="1" x14ac:dyDescent="0.35">
      <c r="A80" s="96" t="s">
        <v>303</v>
      </c>
      <c r="B80" s="111"/>
      <c r="C80" s="111"/>
      <c r="D80" s="111"/>
      <c r="E80" s="111">
        <v>1</v>
      </c>
      <c r="F80" s="111"/>
      <c r="G80" s="111"/>
      <c r="H80" s="119"/>
      <c r="I80" s="115"/>
      <c r="J80" s="114">
        <f t="shared" si="7"/>
        <v>1</v>
      </c>
      <c r="K80" s="245"/>
    </row>
    <row r="81" spans="1:13" s="110" customFormat="1" ht="56.5" customHeight="1" x14ac:dyDescent="0.35">
      <c r="A81" s="81" t="s">
        <v>133</v>
      </c>
      <c r="B81" s="116"/>
      <c r="C81" s="116"/>
      <c r="D81" s="116"/>
      <c r="E81" s="116"/>
      <c r="F81" s="116"/>
      <c r="G81" s="116"/>
      <c r="H81" s="117"/>
      <c r="I81" s="136"/>
      <c r="J81" s="141"/>
      <c r="K81" s="243" t="s">
        <v>111</v>
      </c>
    </row>
    <row r="82" spans="1:13" s="110" customFormat="1" ht="26" x14ac:dyDescent="0.35">
      <c r="A82" s="87" t="s">
        <v>296</v>
      </c>
      <c r="B82" s="125"/>
      <c r="C82" s="121"/>
      <c r="D82" s="125">
        <v>1</v>
      </c>
      <c r="E82" s="125"/>
      <c r="F82" s="125"/>
      <c r="G82" s="125"/>
      <c r="H82" s="126"/>
      <c r="I82" s="126"/>
      <c r="J82" s="118">
        <f t="shared" si="7"/>
        <v>1</v>
      </c>
      <c r="K82" s="244"/>
    </row>
    <row r="83" spans="1:13" s="110" customFormat="1" ht="26" x14ac:dyDescent="0.35">
      <c r="A83" s="87" t="s">
        <v>297</v>
      </c>
      <c r="B83" s="125">
        <v>1</v>
      </c>
      <c r="C83" s="119"/>
      <c r="D83" s="125"/>
      <c r="E83" s="125"/>
      <c r="F83" s="125">
        <v>1</v>
      </c>
      <c r="G83" s="125"/>
      <c r="H83" s="126"/>
      <c r="I83" s="126">
        <v>1</v>
      </c>
      <c r="J83" s="118">
        <f>SUM(B83:I83)</f>
        <v>3</v>
      </c>
      <c r="K83" s="244"/>
    </row>
    <row r="84" spans="1:13" s="110" customFormat="1" x14ac:dyDescent="0.35">
      <c r="A84" s="87" t="s">
        <v>298</v>
      </c>
      <c r="B84" s="125"/>
      <c r="C84" s="119"/>
      <c r="D84" s="116"/>
      <c r="E84" s="125">
        <v>1</v>
      </c>
      <c r="F84" s="116"/>
      <c r="G84" s="116">
        <v>1</v>
      </c>
      <c r="H84" s="126">
        <v>1</v>
      </c>
      <c r="I84" s="126"/>
      <c r="J84" s="118">
        <f t="shared" si="7"/>
        <v>3</v>
      </c>
      <c r="K84" s="244"/>
    </row>
    <row r="85" spans="1:13" s="131" customFormat="1" ht="46.5" customHeight="1" x14ac:dyDescent="0.3">
      <c r="A85" s="257" t="s">
        <v>134</v>
      </c>
      <c r="B85" s="138"/>
      <c r="C85" s="139"/>
      <c r="D85" s="139"/>
      <c r="E85" s="138"/>
      <c r="F85" s="139"/>
      <c r="G85" s="139"/>
      <c r="H85" s="140"/>
      <c r="I85" s="140"/>
      <c r="J85" s="114"/>
      <c r="K85" s="241" t="s">
        <v>99</v>
      </c>
      <c r="M85" s="127"/>
    </row>
    <row r="86" spans="1:13" s="110" customFormat="1" x14ac:dyDescent="0.35">
      <c r="A86" s="93" t="s">
        <v>17</v>
      </c>
      <c r="B86" s="111"/>
      <c r="C86" s="111">
        <v>1</v>
      </c>
      <c r="D86" s="111"/>
      <c r="E86" s="111"/>
      <c r="F86" s="111"/>
      <c r="G86" s="111"/>
      <c r="H86" s="115"/>
      <c r="I86" s="115"/>
      <c r="J86" s="114">
        <f t="shared" si="7"/>
        <v>1</v>
      </c>
      <c r="K86" s="242"/>
    </row>
    <row r="87" spans="1:13" s="110" customFormat="1" x14ac:dyDescent="0.35">
      <c r="A87" s="93" t="s">
        <v>33</v>
      </c>
      <c r="B87" s="111">
        <v>1</v>
      </c>
      <c r="C87" s="111"/>
      <c r="D87" s="111"/>
      <c r="E87" s="111"/>
      <c r="F87" s="111">
        <v>1</v>
      </c>
      <c r="G87" s="111"/>
      <c r="H87" s="115"/>
      <c r="I87" s="115"/>
      <c r="J87" s="114">
        <f t="shared" si="7"/>
        <v>2</v>
      </c>
      <c r="K87" s="242"/>
    </row>
    <row r="88" spans="1:13" s="110" customFormat="1" x14ac:dyDescent="0.35">
      <c r="A88" s="93" t="s">
        <v>18</v>
      </c>
      <c r="B88" s="111"/>
      <c r="C88" s="111">
        <v>1</v>
      </c>
      <c r="D88" s="111"/>
      <c r="E88" s="111"/>
      <c r="F88" s="111"/>
      <c r="G88" s="111">
        <v>1</v>
      </c>
      <c r="H88" s="115"/>
      <c r="I88" s="115"/>
      <c r="J88" s="114">
        <f t="shared" si="7"/>
        <v>2</v>
      </c>
      <c r="K88" s="242"/>
    </row>
    <row r="89" spans="1:13" s="110" customFormat="1" x14ac:dyDescent="0.35">
      <c r="A89" s="93" t="s">
        <v>294</v>
      </c>
      <c r="B89" s="111"/>
      <c r="C89" s="111">
        <v>1</v>
      </c>
      <c r="D89" s="111">
        <v>1</v>
      </c>
      <c r="E89" s="111">
        <v>1</v>
      </c>
      <c r="F89" s="111">
        <v>1</v>
      </c>
      <c r="G89" s="111">
        <v>1</v>
      </c>
      <c r="H89" s="115">
        <v>1</v>
      </c>
      <c r="I89" s="115">
        <v>1</v>
      </c>
      <c r="J89" s="114">
        <f t="shared" si="7"/>
        <v>7</v>
      </c>
      <c r="K89" s="242"/>
    </row>
    <row r="90" spans="1:13" s="110" customFormat="1" x14ac:dyDescent="0.35">
      <c r="A90" s="93" t="s">
        <v>295</v>
      </c>
      <c r="B90" s="111">
        <v>1</v>
      </c>
      <c r="C90" s="111"/>
      <c r="D90" s="111">
        <v>1</v>
      </c>
      <c r="E90" s="111"/>
      <c r="F90" s="111"/>
      <c r="G90" s="111">
        <v>1</v>
      </c>
      <c r="H90" s="115"/>
      <c r="I90" s="115">
        <v>1</v>
      </c>
      <c r="J90" s="114">
        <f t="shared" si="7"/>
        <v>4</v>
      </c>
      <c r="K90" s="245"/>
    </row>
    <row r="91" spans="1:13" s="110" customFormat="1" ht="43.5" customHeight="1" x14ac:dyDescent="0.35">
      <c r="A91" s="81" t="s">
        <v>135</v>
      </c>
      <c r="B91" s="116"/>
      <c r="C91" s="116"/>
      <c r="D91" s="116"/>
      <c r="E91" s="116"/>
      <c r="F91" s="116"/>
      <c r="G91" s="116"/>
      <c r="H91" s="117"/>
      <c r="I91" s="117"/>
      <c r="J91" s="118"/>
      <c r="K91" s="243" t="s">
        <v>112</v>
      </c>
    </row>
    <row r="92" spans="1:13" s="110" customFormat="1" x14ac:dyDescent="0.35">
      <c r="A92" s="97" t="s">
        <v>276</v>
      </c>
      <c r="B92" s="125"/>
      <c r="C92" s="125"/>
      <c r="D92" s="125"/>
      <c r="E92" s="125"/>
      <c r="F92" s="125"/>
      <c r="G92" s="125"/>
      <c r="H92" s="126">
        <v>1</v>
      </c>
      <c r="I92" s="126"/>
      <c r="J92" s="114">
        <f t="shared" si="7"/>
        <v>1</v>
      </c>
      <c r="K92" s="244"/>
    </row>
    <row r="93" spans="1:13" s="110" customFormat="1" x14ac:dyDescent="0.35">
      <c r="A93" s="87" t="s">
        <v>277</v>
      </c>
      <c r="B93" s="125"/>
      <c r="C93" s="125"/>
      <c r="D93" s="125">
        <v>1</v>
      </c>
      <c r="E93" s="125"/>
      <c r="F93" s="125"/>
      <c r="G93" s="125"/>
      <c r="H93" s="126"/>
      <c r="I93" s="126"/>
      <c r="J93" s="114">
        <f t="shared" si="7"/>
        <v>1</v>
      </c>
      <c r="K93" s="244"/>
    </row>
    <row r="94" spans="1:13" s="110" customFormat="1" x14ac:dyDescent="0.35">
      <c r="A94" s="82" t="s">
        <v>278</v>
      </c>
      <c r="B94" s="116"/>
      <c r="C94" s="125"/>
      <c r="D94" s="116"/>
      <c r="E94" s="116"/>
      <c r="F94" s="125"/>
      <c r="G94" s="125">
        <v>1</v>
      </c>
      <c r="H94" s="117"/>
      <c r="I94" s="117"/>
      <c r="J94" s="114">
        <f t="shared" si="7"/>
        <v>1</v>
      </c>
      <c r="K94" s="244"/>
    </row>
    <row r="95" spans="1:13" s="110" customFormat="1" ht="26" x14ac:dyDescent="0.35">
      <c r="A95" s="87" t="s">
        <v>279</v>
      </c>
      <c r="B95" s="125"/>
      <c r="C95" s="125"/>
      <c r="D95" s="116"/>
      <c r="E95" s="125">
        <v>1</v>
      </c>
      <c r="F95" s="116">
        <v>1</v>
      </c>
      <c r="G95" s="116">
        <v>1</v>
      </c>
      <c r="H95" s="126">
        <v>1</v>
      </c>
      <c r="I95" s="126"/>
      <c r="J95" s="114">
        <f t="shared" si="7"/>
        <v>4</v>
      </c>
      <c r="K95" s="244"/>
    </row>
    <row r="96" spans="1:13" s="110" customFormat="1" ht="26" x14ac:dyDescent="0.35">
      <c r="A96" s="87" t="s">
        <v>280</v>
      </c>
      <c r="B96" s="125">
        <v>1</v>
      </c>
      <c r="C96" s="125"/>
      <c r="D96" s="116"/>
      <c r="E96" s="125"/>
      <c r="F96" s="126"/>
      <c r="G96" s="126"/>
      <c r="H96" s="142"/>
      <c r="I96" s="126"/>
      <c r="J96" s="114">
        <f t="shared" si="7"/>
        <v>1</v>
      </c>
      <c r="K96" s="244"/>
    </row>
    <row r="97" spans="1:13" s="110" customFormat="1" x14ac:dyDescent="0.35">
      <c r="A97" s="87" t="s">
        <v>281</v>
      </c>
      <c r="B97" s="125"/>
      <c r="C97" s="125"/>
      <c r="D97" s="116"/>
      <c r="E97" s="125"/>
      <c r="F97" s="126"/>
      <c r="G97" s="126">
        <v>1</v>
      </c>
      <c r="H97" s="142"/>
      <c r="I97" s="126"/>
      <c r="J97" s="114">
        <f t="shared" si="7"/>
        <v>1</v>
      </c>
      <c r="K97" s="244"/>
    </row>
    <row r="98" spans="1:13" s="110" customFormat="1" x14ac:dyDescent="0.35">
      <c r="A98" s="87" t="s">
        <v>293</v>
      </c>
      <c r="B98" s="125"/>
      <c r="C98" s="125">
        <v>1</v>
      </c>
      <c r="D98" s="116"/>
      <c r="E98" s="125"/>
      <c r="F98" s="126"/>
      <c r="G98" s="126"/>
      <c r="H98" s="142"/>
      <c r="I98" s="126">
        <v>1</v>
      </c>
      <c r="J98" s="114">
        <f t="shared" si="7"/>
        <v>2</v>
      </c>
      <c r="K98" s="244"/>
    </row>
    <row r="99" spans="1:13" s="131" customFormat="1" ht="57" customHeight="1" x14ac:dyDescent="0.3">
      <c r="A99" s="92" t="s">
        <v>136</v>
      </c>
      <c r="B99" s="138"/>
      <c r="C99" s="139"/>
      <c r="D99" s="139"/>
      <c r="E99" s="111"/>
      <c r="F99" s="139"/>
      <c r="G99" s="139"/>
      <c r="H99" s="140"/>
      <c r="I99" s="140"/>
      <c r="J99" s="114"/>
      <c r="K99" s="241" t="s">
        <v>100</v>
      </c>
      <c r="M99" s="127"/>
    </row>
    <row r="100" spans="1:13" s="110" customFormat="1" x14ac:dyDescent="0.35">
      <c r="A100" s="84" t="s">
        <v>19</v>
      </c>
      <c r="B100" s="119"/>
      <c r="C100" s="119"/>
      <c r="D100" s="111"/>
      <c r="F100" s="111">
        <v>1</v>
      </c>
      <c r="G100" s="119"/>
      <c r="H100" s="119"/>
      <c r="I100" s="115"/>
      <c r="J100" s="114">
        <f t="shared" si="7"/>
        <v>1</v>
      </c>
      <c r="K100" s="242"/>
    </row>
    <row r="101" spans="1:13" s="110" customFormat="1" x14ac:dyDescent="0.35">
      <c r="A101" s="93" t="s">
        <v>275</v>
      </c>
      <c r="B101" s="119"/>
      <c r="C101" s="119"/>
      <c r="D101" s="111">
        <v>1</v>
      </c>
      <c r="E101" s="111"/>
      <c r="F101" s="111"/>
      <c r="G101" s="119"/>
      <c r="H101" s="119"/>
      <c r="I101" s="115">
        <v>1</v>
      </c>
      <c r="J101" s="114">
        <f>SUM(B101:I101)</f>
        <v>2</v>
      </c>
      <c r="K101" s="242"/>
    </row>
    <row r="102" spans="1:13" s="110" customFormat="1" ht="14.5" customHeight="1" x14ac:dyDescent="0.35">
      <c r="A102" s="93" t="s">
        <v>257</v>
      </c>
      <c r="B102" s="121"/>
      <c r="C102" s="119"/>
      <c r="D102" s="152"/>
      <c r="E102" s="111">
        <v>1</v>
      </c>
      <c r="F102" s="111"/>
      <c r="G102" s="121"/>
      <c r="H102" s="151"/>
      <c r="I102" s="115"/>
      <c r="J102" s="114">
        <f t="shared" si="7"/>
        <v>1</v>
      </c>
      <c r="K102" s="245"/>
    </row>
    <row r="103" spans="1:13" s="110" customFormat="1" ht="18" x14ac:dyDescent="0.35">
      <c r="A103" s="91" t="s">
        <v>7</v>
      </c>
      <c r="B103" s="132"/>
      <c r="C103" s="132"/>
      <c r="D103" s="132"/>
      <c r="E103" s="132"/>
      <c r="F103" s="132"/>
      <c r="G103" s="132"/>
      <c r="H103" s="133"/>
      <c r="I103" s="133"/>
      <c r="J103" s="143"/>
      <c r="K103" s="135"/>
    </row>
    <row r="104" spans="1:13" s="110" customFormat="1" ht="30" customHeight="1" x14ac:dyDescent="0.35">
      <c r="A104" s="81" t="s">
        <v>137</v>
      </c>
      <c r="B104" s="116"/>
      <c r="C104" s="116"/>
      <c r="D104" s="116"/>
      <c r="E104" s="116"/>
      <c r="F104" s="116"/>
      <c r="G104" s="116"/>
      <c r="H104" s="117"/>
      <c r="I104" s="117"/>
      <c r="J104" s="118"/>
      <c r="K104" s="243" t="s">
        <v>113</v>
      </c>
    </row>
    <row r="105" spans="1:13" s="110" customFormat="1" x14ac:dyDescent="0.35">
      <c r="A105" s="87" t="s">
        <v>20</v>
      </c>
      <c r="B105" s="125">
        <v>1</v>
      </c>
      <c r="C105" s="125">
        <v>1</v>
      </c>
      <c r="D105" s="125"/>
      <c r="E105" s="125">
        <v>1</v>
      </c>
      <c r="F105" s="125"/>
      <c r="G105" s="125">
        <v>1</v>
      </c>
      <c r="H105" s="126"/>
      <c r="I105" s="126"/>
      <c r="J105" s="114">
        <f>SUM(B105:I105)</f>
        <v>4</v>
      </c>
      <c r="K105" s="244"/>
    </row>
    <row r="106" spans="1:13" s="110" customFormat="1" x14ac:dyDescent="0.35">
      <c r="A106" s="87" t="s">
        <v>21</v>
      </c>
      <c r="B106" s="125"/>
      <c r="C106" s="125"/>
      <c r="D106" s="125"/>
      <c r="E106" s="125">
        <v>1</v>
      </c>
      <c r="F106" s="125"/>
      <c r="G106" s="125"/>
      <c r="H106" s="126"/>
      <c r="I106" s="126"/>
      <c r="J106" s="114">
        <f t="shared" ref="J106:J110" si="9">SUM(B106:I106)</f>
        <v>1</v>
      </c>
      <c r="K106" s="244"/>
    </row>
    <row r="107" spans="1:13" s="110" customFormat="1" x14ac:dyDescent="0.35">
      <c r="A107" s="87" t="s">
        <v>50</v>
      </c>
      <c r="B107" s="125"/>
      <c r="C107" s="125"/>
      <c r="D107" s="125">
        <v>1</v>
      </c>
      <c r="E107" s="125"/>
      <c r="F107" s="125"/>
      <c r="G107" s="125"/>
      <c r="H107" s="126"/>
      <c r="I107" s="126">
        <v>1</v>
      </c>
      <c r="J107" s="114">
        <f>SUM(B107:I107)</f>
        <v>2</v>
      </c>
      <c r="K107" s="244"/>
    </row>
    <row r="108" spans="1:13" s="110" customFormat="1" ht="26" x14ac:dyDescent="0.35">
      <c r="A108" s="87" t="s">
        <v>51</v>
      </c>
      <c r="B108" s="125"/>
      <c r="C108" s="125">
        <v>1</v>
      </c>
      <c r="D108" s="125"/>
      <c r="E108" s="125"/>
      <c r="F108" s="125"/>
      <c r="G108" s="125"/>
      <c r="H108" s="126"/>
      <c r="I108" s="126"/>
      <c r="J108" s="114">
        <f t="shared" si="9"/>
        <v>1</v>
      </c>
      <c r="K108" s="244"/>
    </row>
    <row r="109" spans="1:13" s="110" customFormat="1" x14ac:dyDescent="0.35">
      <c r="A109" s="87" t="s">
        <v>272</v>
      </c>
      <c r="B109" s="125">
        <v>1</v>
      </c>
      <c r="C109" s="125"/>
      <c r="D109" s="125"/>
      <c r="E109" s="125"/>
      <c r="F109" s="125"/>
      <c r="G109" s="125"/>
      <c r="H109" s="126"/>
      <c r="I109" s="126"/>
      <c r="J109" s="114">
        <f t="shared" si="9"/>
        <v>1</v>
      </c>
      <c r="K109" s="244"/>
    </row>
    <row r="110" spans="1:13" s="110" customFormat="1" x14ac:dyDescent="0.35">
      <c r="A110" s="87" t="s">
        <v>273</v>
      </c>
      <c r="B110" s="125"/>
      <c r="C110" s="116"/>
      <c r="D110" s="116"/>
      <c r="E110" s="125"/>
      <c r="F110" s="125"/>
      <c r="G110" s="116"/>
      <c r="H110" s="126">
        <v>1</v>
      </c>
      <c r="I110" s="126"/>
      <c r="J110" s="114">
        <f t="shared" si="9"/>
        <v>1</v>
      </c>
      <c r="K110" s="244"/>
    </row>
    <row r="111" spans="1:13" s="110" customFormat="1" x14ac:dyDescent="0.35">
      <c r="A111" s="87" t="s">
        <v>274</v>
      </c>
      <c r="B111" s="125"/>
      <c r="C111" s="116"/>
      <c r="D111" s="116"/>
      <c r="E111" s="125"/>
      <c r="F111" s="125">
        <v>1</v>
      </c>
      <c r="G111" s="116"/>
      <c r="H111" s="126"/>
      <c r="I111" s="126"/>
      <c r="J111" s="114">
        <f t="shared" si="7"/>
        <v>1</v>
      </c>
      <c r="K111" s="244"/>
    </row>
    <row r="112" spans="1:13" s="131" customFormat="1" ht="28.5" customHeight="1" x14ac:dyDescent="0.3">
      <c r="A112" s="257" t="s">
        <v>138</v>
      </c>
      <c r="B112" s="138"/>
      <c r="C112" s="139"/>
      <c r="D112" s="139"/>
      <c r="E112" s="138"/>
      <c r="F112" s="138"/>
      <c r="G112" s="139"/>
      <c r="H112" s="140"/>
      <c r="I112" s="140"/>
      <c r="J112" s="114"/>
      <c r="K112" s="241" t="s">
        <v>114</v>
      </c>
      <c r="M112" s="127"/>
    </row>
    <row r="113" spans="1:13" s="110" customFormat="1" ht="26" x14ac:dyDescent="0.35">
      <c r="A113" s="93" t="s">
        <v>265</v>
      </c>
      <c r="B113" s="111">
        <v>1</v>
      </c>
      <c r="C113" s="111"/>
      <c r="D113" s="111"/>
      <c r="E113" s="111"/>
      <c r="F113" s="111"/>
      <c r="G113" s="111"/>
      <c r="H113" s="115"/>
      <c r="I113" s="115"/>
      <c r="J113" s="114">
        <f t="shared" si="7"/>
        <v>1</v>
      </c>
      <c r="K113" s="242"/>
    </row>
    <row r="114" spans="1:13" s="110" customFormat="1" x14ac:dyDescent="0.35">
      <c r="A114" s="93" t="s">
        <v>266</v>
      </c>
      <c r="B114" s="111">
        <v>1</v>
      </c>
      <c r="C114" s="111">
        <v>1</v>
      </c>
      <c r="D114" s="111">
        <v>1</v>
      </c>
      <c r="E114" s="111">
        <v>1</v>
      </c>
      <c r="F114" s="111">
        <v>1</v>
      </c>
      <c r="G114" s="111">
        <v>1</v>
      </c>
      <c r="H114" s="115">
        <v>1</v>
      </c>
      <c r="I114" s="115"/>
      <c r="J114" s="114">
        <f t="shared" si="7"/>
        <v>7</v>
      </c>
      <c r="K114" s="242"/>
    </row>
    <row r="115" spans="1:13" s="110" customFormat="1" ht="26" x14ac:dyDescent="0.35">
      <c r="A115" s="93" t="s">
        <v>267</v>
      </c>
      <c r="B115" s="111"/>
      <c r="C115" s="111"/>
      <c r="D115" s="111">
        <v>1</v>
      </c>
      <c r="E115" s="111"/>
      <c r="F115" s="111"/>
      <c r="G115" s="111"/>
      <c r="H115" s="115"/>
      <c r="I115" s="115"/>
      <c r="J115" s="114">
        <f t="shared" si="7"/>
        <v>1</v>
      </c>
      <c r="K115" s="242"/>
    </row>
    <row r="116" spans="1:13" s="110" customFormat="1" ht="26" x14ac:dyDescent="0.35">
      <c r="A116" s="93" t="s">
        <v>268</v>
      </c>
      <c r="B116" s="111"/>
      <c r="C116" s="111"/>
      <c r="D116" s="111"/>
      <c r="E116" s="111">
        <v>1</v>
      </c>
      <c r="F116" s="111">
        <v>1</v>
      </c>
      <c r="G116" s="111"/>
      <c r="H116" s="115">
        <v>1</v>
      </c>
      <c r="I116" s="115"/>
      <c r="J116" s="114">
        <f t="shared" si="7"/>
        <v>3</v>
      </c>
      <c r="K116" s="242"/>
    </row>
    <row r="117" spans="1:13" s="110" customFormat="1" x14ac:dyDescent="0.35">
      <c r="A117" s="93" t="s">
        <v>269</v>
      </c>
      <c r="B117" s="111"/>
      <c r="C117" s="111">
        <v>1</v>
      </c>
      <c r="D117" s="111"/>
      <c r="E117" s="111">
        <v>1</v>
      </c>
      <c r="F117" s="111"/>
      <c r="G117" s="111"/>
      <c r="H117" s="115"/>
      <c r="I117" s="115"/>
      <c r="J117" s="114">
        <f>SUM(B117:I117)</f>
        <v>2</v>
      </c>
      <c r="K117" s="242"/>
    </row>
    <row r="118" spans="1:13" s="110" customFormat="1" x14ac:dyDescent="0.35">
      <c r="A118" s="93" t="s">
        <v>270</v>
      </c>
      <c r="B118" s="111"/>
      <c r="C118" s="111"/>
      <c r="D118" s="111"/>
      <c r="E118" s="111"/>
      <c r="F118" s="111"/>
      <c r="G118" s="111"/>
      <c r="H118" s="115"/>
      <c r="I118" s="115">
        <v>1</v>
      </c>
      <c r="J118" s="114">
        <f t="shared" si="7"/>
        <v>1</v>
      </c>
      <c r="K118" s="242"/>
    </row>
    <row r="119" spans="1:13" s="110" customFormat="1" x14ac:dyDescent="0.35">
      <c r="A119" s="93" t="s">
        <v>271</v>
      </c>
      <c r="B119" s="111"/>
      <c r="C119" s="111"/>
      <c r="D119" s="111"/>
      <c r="E119" s="111">
        <v>1</v>
      </c>
      <c r="F119" s="111"/>
      <c r="G119" s="111"/>
      <c r="H119" s="115"/>
      <c r="I119" s="115"/>
      <c r="J119" s="114">
        <f t="shared" si="7"/>
        <v>1</v>
      </c>
      <c r="K119" s="242"/>
    </row>
    <row r="120" spans="1:13" s="110" customFormat="1" ht="65" x14ac:dyDescent="0.35">
      <c r="A120" s="81" t="s">
        <v>139</v>
      </c>
      <c r="B120" s="116"/>
      <c r="C120" s="116"/>
      <c r="D120" s="116"/>
      <c r="E120" s="116"/>
      <c r="F120" s="116"/>
      <c r="G120" s="116"/>
      <c r="H120" s="117"/>
      <c r="I120" s="117"/>
      <c r="J120" s="118"/>
      <c r="K120" s="243" t="s">
        <v>86</v>
      </c>
    </row>
    <row r="121" spans="1:13" s="110" customFormat="1" x14ac:dyDescent="0.35">
      <c r="A121" s="87" t="s">
        <v>22</v>
      </c>
      <c r="B121" s="121"/>
      <c r="C121" s="121"/>
      <c r="D121" s="125">
        <v>1</v>
      </c>
      <c r="E121" s="121"/>
      <c r="F121" s="125">
        <v>1</v>
      </c>
      <c r="G121" s="121"/>
      <c r="H121" s="126">
        <v>1</v>
      </c>
      <c r="I121" s="121"/>
      <c r="J121" s="114">
        <f t="shared" ref="J121:J155" si="10">SUM(B121:I121)</f>
        <v>3</v>
      </c>
      <c r="K121" s="244"/>
    </row>
    <row r="122" spans="1:13" s="131" customFormat="1" ht="31" customHeight="1" x14ac:dyDescent="0.3">
      <c r="A122" s="92" t="s">
        <v>140</v>
      </c>
      <c r="B122" s="138"/>
      <c r="C122" s="139"/>
      <c r="D122" s="139"/>
      <c r="E122" s="138"/>
      <c r="F122" s="138"/>
      <c r="G122" s="139"/>
      <c r="H122" s="140"/>
      <c r="I122" s="140"/>
      <c r="J122" s="114"/>
      <c r="K122" s="241" t="s">
        <v>115</v>
      </c>
      <c r="M122" s="127"/>
    </row>
    <row r="123" spans="1:13" s="110" customFormat="1" ht="26" x14ac:dyDescent="0.35">
      <c r="A123" s="93" t="s">
        <v>23</v>
      </c>
      <c r="B123" s="111"/>
      <c r="C123" s="111"/>
      <c r="D123" s="111"/>
      <c r="E123" s="111">
        <v>1</v>
      </c>
      <c r="F123" s="111"/>
      <c r="G123" s="111"/>
      <c r="H123" s="115"/>
      <c r="I123" s="115"/>
      <c r="J123" s="114">
        <f t="shared" si="10"/>
        <v>1</v>
      </c>
      <c r="K123" s="242"/>
    </row>
    <row r="124" spans="1:13" s="110" customFormat="1" x14ac:dyDescent="0.35">
      <c r="A124" s="93" t="s">
        <v>24</v>
      </c>
      <c r="B124" s="111">
        <v>1</v>
      </c>
      <c r="C124" s="111"/>
      <c r="D124" s="111"/>
      <c r="E124" s="111"/>
      <c r="F124" s="111"/>
      <c r="G124" s="111"/>
      <c r="H124" s="115">
        <v>1</v>
      </c>
      <c r="I124" s="115"/>
      <c r="J124" s="114">
        <f t="shared" si="10"/>
        <v>2</v>
      </c>
      <c r="K124" s="242"/>
    </row>
    <row r="125" spans="1:13" s="110" customFormat="1" ht="26" x14ac:dyDescent="0.35">
      <c r="A125" s="93" t="s">
        <v>259</v>
      </c>
      <c r="B125" s="111"/>
      <c r="C125" s="111">
        <v>1</v>
      </c>
      <c r="D125" s="111"/>
      <c r="E125" s="111"/>
      <c r="F125" s="111"/>
      <c r="G125" s="111"/>
      <c r="H125" s="115"/>
      <c r="I125" s="115"/>
      <c r="J125" s="114">
        <f t="shared" si="10"/>
        <v>1</v>
      </c>
      <c r="K125" s="242"/>
    </row>
    <row r="126" spans="1:13" s="110" customFormat="1" x14ac:dyDescent="0.35">
      <c r="A126" s="93" t="s">
        <v>260</v>
      </c>
      <c r="B126" s="111"/>
      <c r="C126" s="111"/>
      <c r="D126" s="111"/>
      <c r="E126" s="111"/>
      <c r="F126" s="111"/>
      <c r="G126" s="111">
        <v>1</v>
      </c>
      <c r="H126" s="115"/>
      <c r="I126" s="115"/>
      <c r="J126" s="114">
        <f t="shared" si="10"/>
        <v>1</v>
      </c>
      <c r="K126" s="242"/>
    </row>
    <row r="127" spans="1:13" s="110" customFormat="1" x14ac:dyDescent="0.35">
      <c r="A127" s="93" t="s">
        <v>261</v>
      </c>
      <c r="B127" s="111"/>
      <c r="C127" s="111">
        <v>1</v>
      </c>
      <c r="D127" s="111"/>
      <c r="E127" s="111"/>
      <c r="F127" s="111"/>
      <c r="G127" s="111"/>
      <c r="H127" s="115"/>
      <c r="I127" s="115"/>
      <c r="J127" s="114">
        <f t="shared" si="10"/>
        <v>1</v>
      </c>
      <c r="K127" s="242"/>
    </row>
    <row r="128" spans="1:13" s="110" customFormat="1" x14ac:dyDescent="0.35">
      <c r="A128" s="93" t="s">
        <v>262</v>
      </c>
      <c r="B128" s="111">
        <v>1</v>
      </c>
      <c r="C128" s="111"/>
      <c r="D128" s="111">
        <v>1</v>
      </c>
      <c r="E128" s="111"/>
      <c r="F128" s="111"/>
      <c r="G128" s="111">
        <v>1</v>
      </c>
      <c r="H128" s="115"/>
      <c r="I128" s="115"/>
      <c r="J128" s="114">
        <f t="shared" si="10"/>
        <v>3</v>
      </c>
      <c r="K128" s="242"/>
    </row>
    <row r="129" spans="1:13" s="110" customFormat="1" x14ac:dyDescent="0.35">
      <c r="A129" s="93" t="s">
        <v>263</v>
      </c>
      <c r="B129" s="111"/>
      <c r="C129" s="111"/>
      <c r="D129" s="111"/>
      <c r="E129" s="111"/>
      <c r="F129" s="111">
        <v>1</v>
      </c>
      <c r="G129" s="111"/>
      <c r="H129" s="115"/>
      <c r="I129" s="115"/>
      <c r="J129" s="114">
        <f t="shared" si="10"/>
        <v>1</v>
      </c>
      <c r="K129" s="242"/>
    </row>
    <row r="130" spans="1:13" s="110" customFormat="1" x14ac:dyDescent="0.35">
      <c r="A130" s="96" t="s">
        <v>264</v>
      </c>
      <c r="B130" s="111"/>
      <c r="C130" s="111"/>
      <c r="D130" s="111"/>
      <c r="E130" s="111"/>
      <c r="F130" s="111"/>
      <c r="G130" s="111"/>
      <c r="H130" s="115"/>
      <c r="I130" s="115">
        <v>1</v>
      </c>
      <c r="J130" s="114">
        <f t="shared" si="10"/>
        <v>1</v>
      </c>
      <c r="K130" s="242"/>
    </row>
    <row r="131" spans="1:13" s="110" customFormat="1" ht="29" customHeight="1" x14ac:dyDescent="0.35">
      <c r="A131" s="81" t="s">
        <v>141</v>
      </c>
      <c r="B131" s="116"/>
      <c r="C131" s="116"/>
      <c r="D131" s="116"/>
      <c r="E131" s="116"/>
      <c r="F131" s="116"/>
      <c r="G131" s="116"/>
      <c r="H131" s="117"/>
      <c r="I131" s="117"/>
      <c r="J131" s="118"/>
      <c r="K131" s="243" t="s">
        <v>87</v>
      </c>
    </row>
    <row r="132" spans="1:13" s="110" customFormat="1" ht="39" x14ac:dyDescent="0.35">
      <c r="A132" s="87" t="s">
        <v>258</v>
      </c>
      <c r="B132" s="125">
        <v>1</v>
      </c>
      <c r="C132" s="125">
        <v>1</v>
      </c>
      <c r="D132" s="125">
        <v>1</v>
      </c>
      <c r="E132" s="121"/>
      <c r="F132" s="125">
        <v>1</v>
      </c>
      <c r="G132" s="125">
        <v>1</v>
      </c>
      <c r="H132" s="126">
        <v>1</v>
      </c>
      <c r="I132" s="121"/>
      <c r="J132" s="118">
        <f t="shared" si="10"/>
        <v>6</v>
      </c>
      <c r="K132" s="244"/>
    </row>
    <row r="133" spans="1:13" s="131" customFormat="1" ht="29.5" customHeight="1" x14ac:dyDescent="0.3">
      <c r="A133" s="257" t="s">
        <v>142</v>
      </c>
      <c r="B133" s="138"/>
      <c r="C133" s="139"/>
      <c r="D133" s="139"/>
      <c r="E133" s="138"/>
      <c r="F133" s="138"/>
      <c r="G133" s="139"/>
      <c r="H133" s="140"/>
      <c r="I133" s="140"/>
      <c r="J133" s="114"/>
      <c r="K133" s="241" t="s">
        <v>88</v>
      </c>
      <c r="M133" s="127"/>
    </row>
    <row r="134" spans="1:13" s="131" customFormat="1" ht="42" customHeight="1" x14ac:dyDescent="0.3">
      <c r="A134" s="98" t="s">
        <v>255</v>
      </c>
      <c r="B134" s="121"/>
      <c r="C134" s="121"/>
      <c r="D134" s="139"/>
      <c r="E134" s="138"/>
      <c r="F134" s="138">
        <v>1</v>
      </c>
      <c r="G134" s="121"/>
      <c r="H134" s="115"/>
      <c r="I134" s="121"/>
      <c r="J134" s="114">
        <f t="shared" ref="J134:J136" si="11">SUM(B134:I134)</f>
        <v>1</v>
      </c>
      <c r="K134" s="242"/>
      <c r="M134" s="127"/>
    </row>
    <row r="135" spans="1:13" s="110" customFormat="1" ht="26" x14ac:dyDescent="0.35">
      <c r="A135" s="93" t="s">
        <v>256</v>
      </c>
      <c r="B135" s="121"/>
      <c r="C135" s="121"/>
      <c r="D135" s="111">
        <v>1</v>
      </c>
      <c r="E135" s="111">
        <v>1</v>
      </c>
      <c r="F135" s="111"/>
      <c r="G135" s="121"/>
      <c r="H135" s="115"/>
      <c r="I135" s="121"/>
      <c r="J135" s="114">
        <f>SUM(B135:I135)</f>
        <v>2</v>
      </c>
      <c r="K135" s="242"/>
    </row>
    <row r="136" spans="1:13" s="110" customFormat="1" x14ac:dyDescent="0.35">
      <c r="A136" s="93" t="s">
        <v>257</v>
      </c>
      <c r="B136" s="121"/>
      <c r="C136" s="121"/>
      <c r="D136" s="111"/>
      <c r="E136" s="111"/>
      <c r="F136" s="111"/>
      <c r="G136" s="121"/>
      <c r="H136" s="115">
        <v>1</v>
      </c>
      <c r="I136" s="121"/>
      <c r="J136" s="114">
        <f t="shared" si="11"/>
        <v>1</v>
      </c>
      <c r="K136" s="242"/>
    </row>
    <row r="137" spans="1:13" s="110" customFormat="1" ht="29.5" customHeight="1" x14ac:dyDescent="0.35">
      <c r="A137" s="81" t="s">
        <v>143</v>
      </c>
      <c r="B137" s="116"/>
      <c r="C137" s="116"/>
      <c r="D137" s="116"/>
      <c r="E137" s="116"/>
      <c r="F137" s="116"/>
      <c r="G137" s="116"/>
      <c r="H137" s="117"/>
      <c r="I137" s="117"/>
      <c r="J137" s="118"/>
      <c r="K137" s="243" t="s">
        <v>89</v>
      </c>
    </row>
    <row r="138" spans="1:13" s="110" customFormat="1" ht="26" x14ac:dyDescent="0.35">
      <c r="A138" s="87" t="s">
        <v>250</v>
      </c>
      <c r="B138" s="121"/>
      <c r="C138" s="125">
        <v>1</v>
      </c>
      <c r="D138" s="125"/>
      <c r="E138" s="125">
        <v>1</v>
      </c>
      <c r="F138" s="125"/>
      <c r="G138" s="116">
        <v>1</v>
      </c>
      <c r="H138" s="126"/>
      <c r="I138" s="126"/>
      <c r="J138" s="114">
        <f>SUM(B138:I138)</f>
        <v>3</v>
      </c>
      <c r="K138" s="244"/>
    </row>
    <row r="139" spans="1:13" s="110" customFormat="1" x14ac:dyDescent="0.35">
      <c r="A139" s="87" t="s">
        <v>251</v>
      </c>
      <c r="B139" s="121"/>
      <c r="C139" s="116"/>
      <c r="D139" s="125"/>
      <c r="E139" s="125">
        <v>1</v>
      </c>
      <c r="F139" s="125"/>
      <c r="G139" s="116"/>
      <c r="H139" s="126"/>
      <c r="I139" s="126"/>
      <c r="J139" s="114">
        <f t="shared" si="10"/>
        <v>1</v>
      </c>
      <c r="K139" s="244"/>
    </row>
    <row r="140" spans="1:13" s="110" customFormat="1" x14ac:dyDescent="0.35">
      <c r="A140" s="87" t="s">
        <v>252</v>
      </c>
      <c r="B140" s="121"/>
      <c r="C140" s="116"/>
      <c r="D140" s="125"/>
      <c r="E140" s="125"/>
      <c r="F140" s="125">
        <v>1</v>
      </c>
      <c r="G140" s="116"/>
      <c r="H140" s="126">
        <v>1</v>
      </c>
      <c r="I140" s="126"/>
      <c r="J140" s="114">
        <f t="shared" si="10"/>
        <v>2</v>
      </c>
      <c r="K140" s="244"/>
    </row>
    <row r="141" spans="1:13" s="110" customFormat="1" x14ac:dyDescent="0.35">
      <c r="A141" s="87" t="s">
        <v>253</v>
      </c>
      <c r="B141" s="121"/>
      <c r="C141" s="116"/>
      <c r="D141" s="125"/>
      <c r="E141" s="125"/>
      <c r="F141" s="125"/>
      <c r="G141" s="116"/>
      <c r="H141" s="126"/>
      <c r="I141" s="126">
        <v>1</v>
      </c>
      <c r="J141" s="114">
        <f>SUM(B141:I141)</f>
        <v>1</v>
      </c>
      <c r="K141" s="244"/>
    </row>
    <row r="142" spans="1:13" s="110" customFormat="1" x14ac:dyDescent="0.35">
      <c r="A142" s="87" t="s">
        <v>254</v>
      </c>
      <c r="B142" s="121"/>
      <c r="C142" s="116"/>
      <c r="D142" s="125">
        <v>1</v>
      </c>
      <c r="E142" s="125"/>
      <c r="F142" s="125"/>
      <c r="G142" s="116">
        <v>1</v>
      </c>
      <c r="H142" s="126"/>
      <c r="I142" s="126"/>
      <c r="J142" s="114">
        <f t="shared" si="10"/>
        <v>2</v>
      </c>
      <c r="K142" s="246"/>
    </row>
    <row r="143" spans="1:13" s="131" customFormat="1" ht="30" customHeight="1" x14ac:dyDescent="0.3">
      <c r="A143" s="92" t="s">
        <v>144</v>
      </c>
      <c r="B143" s="144"/>
      <c r="C143" s="145"/>
      <c r="D143" s="145"/>
      <c r="E143" s="144"/>
      <c r="F143" s="144"/>
      <c r="G143" s="145"/>
      <c r="H143" s="146"/>
      <c r="I143" s="146"/>
      <c r="J143" s="114"/>
      <c r="K143" s="241" t="s">
        <v>101</v>
      </c>
      <c r="M143" s="127"/>
    </row>
    <row r="144" spans="1:13" s="110" customFormat="1" x14ac:dyDescent="0.35">
      <c r="A144" s="84" t="s">
        <v>11</v>
      </c>
      <c r="B144" s="111">
        <v>1</v>
      </c>
      <c r="C144" s="121"/>
      <c r="D144" s="111"/>
      <c r="E144" s="111">
        <v>1</v>
      </c>
      <c r="F144" s="121"/>
      <c r="G144" s="111">
        <v>1</v>
      </c>
      <c r="H144" s="115">
        <v>1</v>
      </c>
      <c r="I144" s="115"/>
      <c r="J144" s="114">
        <f t="shared" si="10"/>
        <v>4</v>
      </c>
      <c r="K144" s="242"/>
    </row>
    <row r="145" spans="1:13" s="110" customFormat="1" x14ac:dyDescent="0.35">
      <c r="A145" s="84" t="s">
        <v>52</v>
      </c>
      <c r="B145" s="111">
        <v>1</v>
      </c>
      <c r="C145" s="121"/>
      <c r="D145" s="111"/>
      <c r="E145" s="111"/>
      <c r="F145" s="121"/>
      <c r="G145" s="111"/>
      <c r="H145" s="115">
        <v>1</v>
      </c>
      <c r="I145" s="115"/>
      <c r="J145" s="114">
        <f t="shared" si="10"/>
        <v>2</v>
      </c>
      <c r="K145" s="242"/>
    </row>
    <row r="146" spans="1:13" s="110" customFormat="1" x14ac:dyDescent="0.35">
      <c r="A146" s="93" t="s">
        <v>10</v>
      </c>
      <c r="B146" s="111"/>
      <c r="C146" s="121"/>
      <c r="D146" s="111"/>
      <c r="E146" s="111">
        <v>1</v>
      </c>
      <c r="F146" s="121"/>
      <c r="G146" s="111"/>
      <c r="H146" s="115"/>
      <c r="I146" s="115"/>
      <c r="J146" s="114">
        <f t="shared" si="10"/>
        <v>1</v>
      </c>
      <c r="K146" s="242"/>
    </row>
    <row r="147" spans="1:13" s="110" customFormat="1" x14ac:dyDescent="0.35">
      <c r="A147" s="93" t="s">
        <v>53</v>
      </c>
      <c r="B147" s="111">
        <v>1</v>
      </c>
      <c r="C147" s="121"/>
      <c r="D147" s="111">
        <v>1</v>
      </c>
      <c r="E147" s="111"/>
      <c r="F147" s="121"/>
      <c r="G147" s="111"/>
      <c r="H147" s="115"/>
      <c r="I147" s="115">
        <v>1</v>
      </c>
      <c r="J147" s="114">
        <f t="shared" si="10"/>
        <v>3</v>
      </c>
      <c r="K147" s="242"/>
    </row>
    <row r="148" spans="1:13" s="110" customFormat="1" ht="41" customHeight="1" x14ac:dyDescent="0.35">
      <c r="A148" s="81" t="s">
        <v>145</v>
      </c>
      <c r="B148" s="116"/>
      <c r="C148" s="116"/>
      <c r="D148" s="116"/>
      <c r="E148" s="116"/>
      <c r="F148" s="116"/>
      <c r="G148" s="116"/>
      <c r="H148" s="117"/>
      <c r="I148" s="117"/>
      <c r="J148" s="118"/>
      <c r="K148" s="243" t="s">
        <v>102</v>
      </c>
    </row>
    <row r="149" spans="1:13" s="110" customFormat="1" x14ac:dyDescent="0.35">
      <c r="A149" s="87" t="s">
        <v>11</v>
      </c>
      <c r="B149" s="125">
        <v>1</v>
      </c>
      <c r="C149" s="121"/>
      <c r="D149" s="116">
        <v>1</v>
      </c>
      <c r="E149" s="125">
        <v>1</v>
      </c>
      <c r="F149" s="125">
        <v>1</v>
      </c>
      <c r="G149" s="125">
        <v>1</v>
      </c>
      <c r="H149" s="121"/>
      <c r="I149" s="121"/>
      <c r="J149" s="114">
        <f t="shared" si="10"/>
        <v>5</v>
      </c>
      <c r="K149" s="244"/>
    </row>
    <row r="150" spans="1:13" s="110" customFormat="1" x14ac:dyDescent="0.35">
      <c r="A150" s="87" t="s">
        <v>52</v>
      </c>
      <c r="B150" s="125">
        <v>1</v>
      </c>
      <c r="C150" s="121"/>
      <c r="D150" s="125"/>
      <c r="E150" s="125"/>
      <c r="F150" s="125"/>
      <c r="G150" s="125"/>
      <c r="H150" s="121"/>
      <c r="I150" s="121"/>
      <c r="J150" s="114">
        <f t="shared" si="10"/>
        <v>1</v>
      </c>
      <c r="K150" s="244"/>
    </row>
    <row r="151" spans="1:13" s="110" customFormat="1" x14ac:dyDescent="0.35">
      <c r="A151" s="82" t="s">
        <v>249</v>
      </c>
      <c r="B151" s="116"/>
      <c r="C151" s="121"/>
      <c r="D151" s="116"/>
      <c r="E151" s="125">
        <v>1</v>
      </c>
      <c r="F151" s="125"/>
      <c r="G151" s="125"/>
      <c r="H151" s="121"/>
      <c r="I151" s="121"/>
      <c r="J151" s="114">
        <f t="shared" si="10"/>
        <v>1</v>
      </c>
      <c r="K151" s="244"/>
    </row>
    <row r="152" spans="1:13" s="131" customFormat="1" ht="53" customHeight="1" x14ac:dyDescent="0.3">
      <c r="A152" s="92" t="s">
        <v>146</v>
      </c>
      <c r="B152" s="138"/>
      <c r="C152" s="139"/>
      <c r="D152" s="139"/>
      <c r="E152" s="138"/>
      <c r="F152" s="138"/>
      <c r="G152" s="139"/>
      <c r="H152" s="140"/>
      <c r="I152" s="140"/>
      <c r="J152" s="114"/>
      <c r="K152" s="241" t="s">
        <v>90</v>
      </c>
      <c r="M152" s="127"/>
    </row>
    <row r="153" spans="1:13" s="110" customFormat="1" x14ac:dyDescent="0.35">
      <c r="A153" s="93" t="s">
        <v>14</v>
      </c>
      <c r="B153" s="138"/>
      <c r="C153" s="121"/>
      <c r="D153" s="111">
        <v>1</v>
      </c>
      <c r="E153" s="121"/>
      <c r="F153" s="121"/>
      <c r="G153" s="121"/>
      <c r="H153" s="121"/>
      <c r="I153" s="121"/>
      <c r="J153" s="114">
        <f t="shared" ref="J153:J154" si="12">SUM(B153:I153)</f>
        <v>1</v>
      </c>
      <c r="K153" s="242"/>
    </row>
    <row r="154" spans="1:13" s="110" customFormat="1" x14ac:dyDescent="0.35">
      <c r="A154" s="93" t="s">
        <v>70</v>
      </c>
      <c r="B154" s="111">
        <v>1</v>
      </c>
      <c r="C154" s="121"/>
      <c r="D154" s="111"/>
      <c r="E154" s="121"/>
      <c r="F154" s="121"/>
      <c r="G154" s="121"/>
      <c r="H154" s="121"/>
      <c r="I154" s="121"/>
      <c r="J154" s="114">
        <f t="shared" si="12"/>
        <v>1</v>
      </c>
      <c r="K154" s="242"/>
    </row>
    <row r="155" spans="1:13" s="110" customFormat="1" x14ac:dyDescent="0.35">
      <c r="A155" s="93" t="s">
        <v>25</v>
      </c>
      <c r="B155" s="111">
        <v>1</v>
      </c>
      <c r="C155" s="121"/>
      <c r="D155" s="111"/>
      <c r="E155" s="121"/>
      <c r="F155" s="121"/>
      <c r="G155" s="121"/>
      <c r="H155" s="121"/>
      <c r="I155" s="121"/>
      <c r="J155" s="114">
        <f t="shared" si="10"/>
        <v>1</v>
      </c>
      <c r="K155" s="242"/>
    </row>
    <row r="156" spans="1:13" s="110" customFormat="1" ht="29" customHeight="1" x14ac:dyDescent="0.35">
      <c r="A156" s="81" t="s">
        <v>147</v>
      </c>
      <c r="B156" s="116"/>
      <c r="C156" s="116"/>
      <c r="D156" s="116"/>
      <c r="E156" s="116"/>
      <c r="F156" s="116"/>
      <c r="G156" s="116"/>
      <c r="H156" s="117"/>
      <c r="I156" s="117"/>
      <c r="J156" s="118"/>
      <c r="K156" s="243" t="s">
        <v>116</v>
      </c>
    </row>
    <row r="157" spans="1:13" s="110" customFormat="1" ht="26" x14ac:dyDescent="0.35">
      <c r="A157" s="87" t="s">
        <v>26</v>
      </c>
      <c r="B157" s="125">
        <v>1</v>
      </c>
      <c r="C157" s="125">
        <v>1</v>
      </c>
      <c r="D157" s="125">
        <v>1</v>
      </c>
      <c r="E157" s="125"/>
      <c r="F157" s="125"/>
      <c r="G157" s="126">
        <v>1</v>
      </c>
      <c r="H157" s="121"/>
      <c r="I157" s="121"/>
      <c r="J157" s="114">
        <f t="shared" ref="J157:J191" si="13">SUM(B157:I157)</f>
        <v>4</v>
      </c>
      <c r="K157" s="244"/>
    </row>
    <row r="158" spans="1:13" s="110" customFormat="1" ht="26" x14ac:dyDescent="0.35">
      <c r="A158" s="87" t="s">
        <v>55</v>
      </c>
      <c r="B158" s="125">
        <v>1</v>
      </c>
      <c r="C158" s="125"/>
      <c r="D158" s="125">
        <v>1</v>
      </c>
      <c r="E158" s="125"/>
      <c r="F158" s="125"/>
      <c r="G158" s="126"/>
      <c r="H158" s="121"/>
      <c r="I158" s="121"/>
      <c r="J158" s="114">
        <f t="shared" si="13"/>
        <v>2</v>
      </c>
      <c r="K158" s="244"/>
    </row>
    <row r="159" spans="1:13" s="110" customFormat="1" x14ac:dyDescent="0.35">
      <c r="A159" s="87" t="s">
        <v>54</v>
      </c>
      <c r="B159" s="125"/>
      <c r="C159" s="125"/>
      <c r="D159" s="125"/>
      <c r="E159" s="125">
        <v>1</v>
      </c>
      <c r="F159" s="125">
        <v>1</v>
      </c>
      <c r="G159" s="126"/>
      <c r="H159" s="121"/>
      <c r="I159" s="121"/>
      <c r="J159" s="114">
        <f t="shared" si="13"/>
        <v>2</v>
      </c>
      <c r="K159" s="244"/>
    </row>
    <row r="160" spans="1:13" s="110" customFormat="1" x14ac:dyDescent="0.35">
      <c r="A160" s="87" t="s">
        <v>248</v>
      </c>
      <c r="B160" s="125"/>
      <c r="C160" s="116">
        <v>1</v>
      </c>
      <c r="D160" s="116"/>
      <c r="E160" s="125"/>
      <c r="F160" s="125">
        <v>1</v>
      </c>
      <c r="G160" s="126"/>
      <c r="H160" s="121"/>
      <c r="I160" s="121"/>
      <c r="J160" s="114">
        <f t="shared" si="13"/>
        <v>2</v>
      </c>
      <c r="K160" s="246"/>
    </row>
    <row r="161" spans="1:13" s="131" customFormat="1" ht="27.5" customHeight="1" x14ac:dyDescent="0.3">
      <c r="A161" s="92" t="s">
        <v>148</v>
      </c>
      <c r="B161" s="138"/>
      <c r="C161" s="139"/>
      <c r="D161" s="139"/>
      <c r="E161" s="138"/>
      <c r="F161" s="138"/>
      <c r="G161" s="139"/>
      <c r="H161" s="140"/>
      <c r="I161" s="140"/>
      <c r="J161" s="114"/>
      <c r="K161" s="241" t="s">
        <v>91</v>
      </c>
      <c r="M161" s="127"/>
    </row>
    <row r="162" spans="1:13" s="110" customFormat="1" ht="26" x14ac:dyDescent="0.35">
      <c r="A162" s="93" t="s">
        <v>226</v>
      </c>
      <c r="B162" s="121"/>
      <c r="C162" s="111"/>
      <c r="D162" s="111">
        <v>1</v>
      </c>
      <c r="E162" s="111">
        <v>1</v>
      </c>
      <c r="F162" s="111">
        <v>1</v>
      </c>
      <c r="G162" s="121"/>
      <c r="H162" s="115">
        <v>1</v>
      </c>
      <c r="I162" s="121"/>
      <c r="J162" s="114">
        <f t="shared" ref="J162:J163" si="14">SUM(B162:I162)</f>
        <v>4</v>
      </c>
      <c r="K162" s="242"/>
    </row>
    <row r="163" spans="1:13" s="110" customFormat="1" ht="26" x14ac:dyDescent="0.35">
      <c r="A163" s="84" t="s">
        <v>73</v>
      </c>
      <c r="B163" s="121"/>
      <c r="C163" s="111">
        <v>1</v>
      </c>
      <c r="D163" s="111"/>
      <c r="E163" s="111"/>
      <c r="F163" s="111"/>
      <c r="G163" s="121"/>
      <c r="H163" s="115"/>
      <c r="I163" s="121"/>
      <c r="J163" s="114">
        <f t="shared" si="14"/>
        <v>1</v>
      </c>
      <c r="K163" s="242"/>
    </row>
    <row r="164" spans="1:13" s="110" customFormat="1" x14ac:dyDescent="0.35">
      <c r="A164" s="84" t="s">
        <v>74</v>
      </c>
      <c r="B164" s="121"/>
      <c r="C164" s="111">
        <v>1</v>
      </c>
      <c r="D164" s="111"/>
      <c r="E164" s="111"/>
      <c r="F164" s="111"/>
      <c r="G164" s="121"/>
      <c r="H164" s="115"/>
      <c r="I164" s="121"/>
      <c r="J164" s="114">
        <f>SUM(C164:I164)</f>
        <v>1</v>
      </c>
      <c r="K164" s="242"/>
    </row>
    <row r="165" spans="1:13" s="110" customFormat="1" ht="58" customHeight="1" x14ac:dyDescent="0.35">
      <c r="A165" s="81" t="s">
        <v>149</v>
      </c>
      <c r="B165" s="116"/>
      <c r="C165" s="116"/>
      <c r="D165" s="116"/>
      <c r="E165" s="116"/>
      <c r="F165" s="116"/>
      <c r="G165" s="116"/>
      <c r="H165" s="117"/>
      <c r="I165" s="117"/>
      <c r="J165" s="118"/>
      <c r="K165" s="243" t="s">
        <v>92</v>
      </c>
    </row>
    <row r="166" spans="1:13" s="110" customFormat="1" x14ac:dyDescent="0.35">
      <c r="A166" s="87" t="s">
        <v>27</v>
      </c>
      <c r="B166" s="125">
        <v>1</v>
      </c>
      <c r="C166" s="125">
        <v>1</v>
      </c>
      <c r="D166" s="125">
        <v>1</v>
      </c>
      <c r="E166" s="125">
        <v>1</v>
      </c>
      <c r="F166" s="125">
        <v>1</v>
      </c>
      <c r="G166" s="125">
        <v>1</v>
      </c>
      <c r="H166" s="126">
        <v>1</v>
      </c>
      <c r="I166" s="121"/>
      <c r="J166" s="114">
        <f t="shared" si="13"/>
        <v>7</v>
      </c>
      <c r="K166" s="244"/>
    </row>
    <row r="167" spans="1:13" s="110" customFormat="1" ht="18" x14ac:dyDescent="0.35">
      <c r="A167" s="91" t="s">
        <v>8</v>
      </c>
      <c r="B167" s="132"/>
      <c r="C167" s="132"/>
      <c r="D167" s="132"/>
      <c r="E167" s="132"/>
      <c r="F167" s="132"/>
      <c r="G167" s="132"/>
      <c r="H167" s="133"/>
      <c r="I167" s="133"/>
      <c r="J167" s="133"/>
      <c r="K167" s="135"/>
    </row>
    <row r="168" spans="1:13" s="131" customFormat="1" ht="68.5" customHeight="1" x14ac:dyDescent="0.3">
      <c r="A168" s="92" t="s">
        <v>150</v>
      </c>
      <c r="B168" s="138"/>
      <c r="C168" s="139"/>
      <c r="D168" s="139"/>
      <c r="E168" s="138"/>
      <c r="F168" s="138"/>
      <c r="G168" s="139"/>
      <c r="H168" s="140"/>
      <c r="I168" s="140"/>
      <c r="J168" s="114"/>
      <c r="K168" s="241" t="s">
        <v>890</v>
      </c>
      <c r="M168" s="127"/>
    </row>
    <row r="169" spans="1:13" s="110" customFormat="1" ht="26" x14ac:dyDescent="0.35">
      <c r="A169" s="93" t="s">
        <v>34</v>
      </c>
      <c r="B169" s="111"/>
      <c r="C169" s="111"/>
      <c r="D169" s="111">
        <v>1</v>
      </c>
      <c r="E169" s="111"/>
      <c r="F169" s="111">
        <v>1</v>
      </c>
      <c r="G169" s="121"/>
      <c r="H169" s="121"/>
      <c r="I169" s="115"/>
      <c r="J169" s="114">
        <f t="shared" si="13"/>
        <v>2</v>
      </c>
      <c r="K169" s="242"/>
    </row>
    <row r="170" spans="1:13" s="110" customFormat="1" ht="26" x14ac:dyDescent="0.35">
      <c r="A170" s="93" t="s">
        <v>28</v>
      </c>
      <c r="B170" s="111">
        <v>1</v>
      </c>
      <c r="C170" s="111"/>
      <c r="D170" s="111"/>
      <c r="E170" s="111"/>
      <c r="F170" s="111">
        <v>1</v>
      </c>
      <c r="G170" s="121"/>
      <c r="H170" s="121"/>
      <c r="I170" s="115"/>
      <c r="J170" s="114">
        <f t="shared" si="13"/>
        <v>2</v>
      </c>
      <c r="K170" s="242"/>
    </row>
    <row r="171" spans="1:13" s="110" customFormat="1" x14ac:dyDescent="0.35">
      <c r="A171" s="93" t="s">
        <v>291</v>
      </c>
      <c r="B171" s="111"/>
      <c r="C171" s="111">
        <v>1</v>
      </c>
      <c r="D171" s="111">
        <v>1</v>
      </c>
      <c r="E171" s="111">
        <v>1</v>
      </c>
      <c r="F171" s="111"/>
      <c r="G171" s="121"/>
      <c r="H171" s="121"/>
      <c r="I171" s="115">
        <v>1</v>
      </c>
      <c r="J171" s="114">
        <f>SUM(B171:I171)</f>
        <v>4</v>
      </c>
      <c r="K171" s="242"/>
    </row>
    <row r="172" spans="1:13" s="110" customFormat="1" x14ac:dyDescent="0.35">
      <c r="A172" s="93" t="s">
        <v>292</v>
      </c>
      <c r="B172" s="111"/>
      <c r="C172" s="111"/>
      <c r="D172" s="111"/>
      <c r="E172" s="111"/>
      <c r="F172" s="111"/>
      <c r="G172" s="121"/>
      <c r="H172" s="121"/>
      <c r="I172" s="115">
        <v>1</v>
      </c>
      <c r="J172" s="114">
        <f t="shared" si="13"/>
        <v>1</v>
      </c>
      <c r="K172" s="245"/>
    </row>
    <row r="173" spans="1:13" s="110" customFormat="1" ht="35.5" customHeight="1" x14ac:dyDescent="0.35">
      <c r="A173" s="81" t="s">
        <v>153</v>
      </c>
      <c r="B173" s="116"/>
      <c r="C173" s="116"/>
      <c r="D173" s="116"/>
      <c r="E173" s="116"/>
      <c r="F173" s="116"/>
      <c r="G173" s="116"/>
      <c r="H173" s="117"/>
      <c r="I173" s="117"/>
      <c r="J173" s="118"/>
      <c r="K173" s="243" t="s">
        <v>117</v>
      </c>
    </row>
    <row r="174" spans="1:13" s="110" customFormat="1" ht="26.5" customHeight="1" x14ac:dyDescent="0.35">
      <c r="A174" s="87" t="s">
        <v>56</v>
      </c>
      <c r="B174" s="116"/>
      <c r="C174" s="116">
        <v>1</v>
      </c>
      <c r="D174" s="116">
        <v>1</v>
      </c>
      <c r="E174" s="125">
        <v>1</v>
      </c>
      <c r="F174" s="125">
        <v>1</v>
      </c>
      <c r="G174" s="125">
        <v>1</v>
      </c>
      <c r="H174" s="126">
        <v>1</v>
      </c>
      <c r="I174" s="117">
        <v>1</v>
      </c>
      <c r="J174" s="114">
        <f>SUM(B174:I174)</f>
        <v>7</v>
      </c>
      <c r="K174" s="244"/>
    </row>
    <row r="175" spans="1:13" s="110" customFormat="1" ht="26" x14ac:dyDescent="0.35">
      <c r="A175" s="87" t="s">
        <v>57</v>
      </c>
      <c r="B175" s="125"/>
      <c r="C175" s="125">
        <v>1</v>
      </c>
      <c r="D175" s="125"/>
      <c r="E175" s="125"/>
      <c r="F175" s="125"/>
      <c r="G175" s="125"/>
      <c r="H175" s="126"/>
      <c r="I175" s="126"/>
      <c r="J175" s="114">
        <f t="shared" si="13"/>
        <v>1</v>
      </c>
      <c r="K175" s="244"/>
    </row>
    <row r="176" spans="1:13" s="110" customFormat="1" x14ac:dyDescent="0.35">
      <c r="A176" s="87" t="s">
        <v>80</v>
      </c>
      <c r="B176" s="125">
        <v>1</v>
      </c>
      <c r="C176" s="116">
        <v>1</v>
      </c>
      <c r="D176" s="116">
        <v>1</v>
      </c>
      <c r="E176" s="125">
        <v>1</v>
      </c>
      <c r="F176" s="125"/>
      <c r="G176" s="116">
        <v>1</v>
      </c>
      <c r="H176" s="126">
        <v>1</v>
      </c>
      <c r="I176" s="117"/>
      <c r="J176" s="114">
        <f t="shared" si="13"/>
        <v>6</v>
      </c>
      <c r="K176" s="246"/>
    </row>
    <row r="177" spans="1:13" s="131" customFormat="1" ht="56" customHeight="1" x14ac:dyDescent="0.3">
      <c r="A177" s="257" t="s">
        <v>151</v>
      </c>
      <c r="B177" s="138"/>
      <c r="C177" s="139"/>
      <c r="D177" s="145"/>
      <c r="E177" s="138"/>
      <c r="F177" s="138"/>
      <c r="G177" s="139"/>
      <c r="H177" s="140"/>
      <c r="I177" s="140"/>
      <c r="J177" s="114"/>
      <c r="K177" s="241" t="s">
        <v>103</v>
      </c>
      <c r="M177" s="127"/>
    </row>
    <row r="178" spans="1:13" s="110" customFormat="1" x14ac:dyDescent="0.35">
      <c r="A178" s="93" t="s">
        <v>231</v>
      </c>
      <c r="B178" s="111"/>
      <c r="C178" s="111"/>
      <c r="D178" s="111"/>
      <c r="E178" s="111"/>
      <c r="F178" s="111">
        <v>1</v>
      </c>
      <c r="G178" s="111"/>
      <c r="H178" s="115"/>
      <c r="I178" s="115"/>
      <c r="J178" s="114">
        <f t="shared" si="13"/>
        <v>1</v>
      </c>
      <c r="K178" s="242"/>
    </row>
    <row r="179" spans="1:13" s="110" customFormat="1" ht="26" x14ac:dyDescent="0.35">
      <c r="A179" s="93" t="s">
        <v>286</v>
      </c>
      <c r="B179" s="111"/>
      <c r="C179" s="111">
        <v>1</v>
      </c>
      <c r="D179" s="111"/>
      <c r="E179" s="111"/>
      <c r="F179" s="111"/>
      <c r="G179" s="115"/>
      <c r="H179" s="147"/>
      <c r="I179" s="115"/>
      <c r="J179" s="114">
        <f t="shared" si="13"/>
        <v>1</v>
      </c>
      <c r="K179" s="242"/>
    </row>
    <row r="180" spans="1:13" s="110" customFormat="1" x14ac:dyDescent="0.35">
      <c r="A180" s="93" t="s">
        <v>287</v>
      </c>
      <c r="B180" s="111"/>
      <c r="C180" s="111"/>
      <c r="D180" s="111">
        <v>1</v>
      </c>
      <c r="E180" s="111"/>
      <c r="F180" s="111"/>
      <c r="G180" s="111"/>
      <c r="H180" s="115"/>
      <c r="I180" s="115"/>
      <c r="J180" s="114">
        <f t="shared" si="13"/>
        <v>1</v>
      </c>
      <c r="K180" s="242"/>
    </row>
    <row r="181" spans="1:13" s="110" customFormat="1" x14ac:dyDescent="0.35">
      <c r="A181" s="93" t="s">
        <v>288</v>
      </c>
      <c r="B181" s="111"/>
      <c r="C181" s="111">
        <v>1</v>
      </c>
      <c r="D181" s="111"/>
      <c r="E181" s="111"/>
      <c r="F181" s="111"/>
      <c r="G181" s="111"/>
      <c r="H181" s="115">
        <v>1</v>
      </c>
      <c r="I181" s="115"/>
      <c r="J181" s="114">
        <f>SUM(B181:I181)</f>
        <v>2</v>
      </c>
      <c r="K181" s="242"/>
    </row>
    <row r="182" spans="1:13" s="110" customFormat="1" x14ac:dyDescent="0.35">
      <c r="A182" s="93" t="s">
        <v>289</v>
      </c>
      <c r="B182" s="111">
        <v>1</v>
      </c>
      <c r="C182" s="111"/>
      <c r="D182" s="111">
        <v>1</v>
      </c>
      <c r="E182" s="111">
        <v>1</v>
      </c>
      <c r="F182" s="111"/>
      <c r="G182" s="111">
        <v>1</v>
      </c>
      <c r="H182" s="115">
        <v>1</v>
      </c>
      <c r="I182" s="115">
        <v>1</v>
      </c>
      <c r="J182" s="114">
        <f t="shared" si="13"/>
        <v>6</v>
      </c>
      <c r="K182" s="242"/>
    </row>
    <row r="183" spans="1:13" s="110" customFormat="1" x14ac:dyDescent="0.35">
      <c r="A183" s="93" t="s">
        <v>290</v>
      </c>
      <c r="B183" s="111"/>
      <c r="C183" s="111"/>
      <c r="D183" s="111"/>
      <c r="E183" s="111">
        <v>1</v>
      </c>
      <c r="F183" s="111"/>
      <c r="G183" s="111">
        <v>1</v>
      </c>
      <c r="H183" s="115"/>
      <c r="I183" s="115">
        <v>1</v>
      </c>
      <c r="J183" s="114">
        <f t="shared" si="13"/>
        <v>3</v>
      </c>
      <c r="K183" s="245"/>
    </row>
    <row r="184" spans="1:13" s="110" customFormat="1" ht="58" customHeight="1" x14ac:dyDescent="0.35">
      <c r="A184" s="81" t="s">
        <v>152</v>
      </c>
      <c r="B184" s="116"/>
      <c r="C184" s="116"/>
      <c r="D184" s="116"/>
      <c r="E184" s="116"/>
      <c r="F184" s="116"/>
      <c r="G184" s="116"/>
      <c r="H184" s="117"/>
      <c r="I184" s="117"/>
      <c r="J184" s="118"/>
      <c r="K184" s="238" t="s">
        <v>118</v>
      </c>
    </row>
    <row r="185" spans="1:13" s="110" customFormat="1" ht="26" x14ac:dyDescent="0.35">
      <c r="A185" s="87" t="s">
        <v>58</v>
      </c>
      <c r="B185" s="125">
        <v>1</v>
      </c>
      <c r="C185" s="125"/>
      <c r="D185" s="125"/>
      <c r="E185" s="125"/>
      <c r="F185" s="125"/>
      <c r="G185" s="125"/>
      <c r="H185" s="126"/>
      <c r="I185" s="126"/>
      <c r="J185" s="114">
        <f t="shared" si="13"/>
        <v>1</v>
      </c>
      <c r="K185" s="239"/>
    </row>
    <row r="186" spans="1:13" s="110" customFormat="1" x14ac:dyDescent="0.35">
      <c r="A186" s="87" t="s">
        <v>29</v>
      </c>
      <c r="B186" s="125"/>
      <c r="C186" s="125">
        <v>1</v>
      </c>
      <c r="D186" s="125"/>
      <c r="E186" s="125"/>
      <c r="F186" s="125"/>
      <c r="G186" s="125"/>
      <c r="H186" s="126"/>
      <c r="I186" s="126"/>
      <c r="J186" s="114">
        <f t="shared" si="13"/>
        <v>1</v>
      </c>
      <c r="K186" s="239"/>
    </row>
    <row r="187" spans="1:13" s="110" customFormat="1" ht="26" x14ac:dyDescent="0.35">
      <c r="A187" s="87" t="s">
        <v>30</v>
      </c>
      <c r="B187" s="125">
        <v>1</v>
      </c>
      <c r="C187" s="125">
        <v>1</v>
      </c>
      <c r="D187" s="125"/>
      <c r="E187" s="125"/>
      <c r="F187" s="125"/>
      <c r="G187" s="116"/>
      <c r="H187" s="126"/>
      <c r="I187" s="126"/>
      <c r="J187" s="114">
        <f t="shared" si="13"/>
        <v>2</v>
      </c>
      <c r="K187" s="239"/>
    </row>
    <row r="188" spans="1:13" s="110" customFormat="1" ht="26" x14ac:dyDescent="0.35">
      <c r="A188" s="102" t="s">
        <v>282</v>
      </c>
      <c r="B188" s="116"/>
      <c r="C188" s="116"/>
      <c r="D188" s="116"/>
      <c r="E188" s="116">
        <v>1</v>
      </c>
      <c r="F188" s="116"/>
      <c r="G188" s="116"/>
      <c r="H188" s="116"/>
      <c r="I188" s="116"/>
      <c r="J188" s="114">
        <f t="shared" si="13"/>
        <v>1</v>
      </c>
      <c r="K188" s="239"/>
    </row>
    <row r="189" spans="1:13" s="110" customFormat="1" x14ac:dyDescent="0.35">
      <c r="A189" s="102" t="s">
        <v>283</v>
      </c>
      <c r="B189" s="116"/>
      <c r="C189" s="116">
        <v>1</v>
      </c>
      <c r="D189" s="116"/>
      <c r="E189" s="116"/>
      <c r="F189" s="116"/>
      <c r="G189" s="116"/>
      <c r="H189" s="116"/>
      <c r="I189" s="116"/>
      <c r="J189" s="114">
        <f t="shared" si="13"/>
        <v>1</v>
      </c>
      <c r="K189" s="239"/>
    </row>
    <row r="190" spans="1:13" s="110" customFormat="1" ht="26" x14ac:dyDescent="0.35">
      <c r="A190" s="103" t="s">
        <v>284</v>
      </c>
      <c r="B190" s="125"/>
      <c r="C190" s="125"/>
      <c r="D190" s="125"/>
      <c r="E190" s="125"/>
      <c r="F190" s="125">
        <v>1</v>
      </c>
      <c r="G190" s="125">
        <v>1</v>
      </c>
      <c r="H190" s="125">
        <v>1</v>
      </c>
      <c r="I190" s="125"/>
      <c r="J190" s="114">
        <f t="shared" si="13"/>
        <v>3</v>
      </c>
      <c r="K190" s="239"/>
    </row>
    <row r="191" spans="1:13" s="110" customFormat="1" ht="26.5" thickBot="1" x14ac:dyDescent="0.4">
      <c r="A191" s="148" t="s">
        <v>285</v>
      </c>
      <c r="B191" s="149">
        <v>1</v>
      </c>
      <c r="C191" s="149">
        <v>1</v>
      </c>
      <c r="D191" s="149">
        <v>1</v>
      </c>
      <c r="E191" s="149">
        <v>1</v>
      </c>
      <c r="F191" s="149"/>
      <c r="G191" s="149">
        <v>1</v>
      </c>
      <c r="H191" s="149">
        <v>1</v>
      </c>
      <c r="I191" s="149">
        <v>1</v>
      </c>
      <c r="J191" s="150">
        <f t="shared" si="13"/>
        <v>7</v>
      </c>
      <c r="K191" s="240"/>
    </row>
    <row r="192" spans="1:13" s="11" customFormat="1" x14ac:dyDescent="0.35">
      <c r="A192" s="12"/>
      <c r="B192" s="13"/>
      <c r="C192" s="13"/>
      <c r="D192" s="13"/>
      <c r="E192" s="13"/>
      <c r="F192" s="13"/>
      <c r="G192" s="13"/>
      <c r="H192" s="13"/>
      <c r="I192" s="13"/>
      <c r="J192" s="13"/>
      <c r="K192" s="233"/>
      <c r="M192" s="3"/>
    </row>
    <row r="193" spans="1:13" x14ac:dyDescent="0.35">
      <c r="A193" s="12"/>
      <c r="B193" s="14"/>
      <c r="C193" s="14"/>
      <c r="D193" s="14"/>
      <c r="E193" s="14"/>
      <c r="F193" s="14"/>
      <c r="G193" s="14"/>
      <c r="H193" s="14"/>
      <c r="I193" s="14"/>
      <c r="J193" s="14"/>
      <c r="K193" s="233"/>
    </row>
    <row r="194" spans="1:13" x14ac:dyDescent="0.35">
      <c r="A194" s="12"/>
      <c r="B194" s="14"/>
      <c r="C194" s="14"/>
      <c r="D194" s="14"/>
      <c r="E194" s="14"/>
      <c r="F194" s="14"/>
      <c r="G194" s="14"/>
      <c r="H194" s="14"/>
      <c r="I194" s="14"/>
      <c r="J194" s="14"/>
      <c r="K194" s="233"/>
    </row>
    <row r="195" spans="1:13" x14ac:dyDescent="0.35">
      <c r="A195" s="12"/>
      <c r="B195" s="14"/>
      <c r="C195" s="14"/>
      <c r="D195" s="14"/>
      <c r="E195" s="14"/>
      <c r="F195" s="14"/>
      <c r="G195" s="14"/>
      <c r="H195" s="14"/>
      <c r="I195" s="14"/>
      <c r="J195" s="14"/>
      <c r="K195" s="233"/>
    </row>
    <row r="196" spans="1:13" x14ac:dyDescent="0.35">
      <c r="A196" s="12"/>
      <c r="B196" s="14"/>
      <c r="C196" s="14"/>
      <c r="D196" s="14"/>
      <c r="E196" s="14"/>
      <c r="F196" s="14"/>
      <c r="G196" s="14"/>
      <c r="H196" s="14"/>
      <c r="I196" s="14"/>
      <c r="J196" s="14"/>
      <c r="K196" s="233"/>
    </row>
    <row r="197" spans="1:13" x14ac:dyDescent="0.35">
      <c r="A197" s="12"/>
      <c r="B197" s="14"/>
      <c r="C197" s="14"/>
      <c r="D197" s="14"/>
      <c r="E197" s="14"/>
      <c r="F197" s="14"/>
      <c r="G197" s="14"/>
      <c r="H197" s="14"/>
      <c r="I197" s="14"/>
      <c r="J197" s="14"/>
      <c r="K197" s="233"/>
    </row>
    <row r="198" spans="1:13" x14ac:dyDescent="0.35">
      <c r="A198" s="12"/>
      <c r="B198" s="14"/>
      <c r="C198" s="14"/>
      <c r="D198" s="14"/>
      <c r="E198" s="14"/>
      <c r="F198" s="14"/>
      <c r="G198" s="14"/>
      <c r="H198" s="14"/>
      <c r="I198" s="14"/>
      <c r="J198" s="14"/>
      <c r="K198" s="233"/>
    </row>
    <row r="199" spans="1:13" x14ac:dyDescent="0.35">
      <c r="A199" s="12"/>
      <c r="B199" s="14"/>
      <c r="C199" s="14"/>
      <c r="D199" s="14"/>
      <c r="E199" s="14"/>
      <c r="F199" s="14"/>
      <c r="G199" s="14"/>
      <c r="H199" s="14"/>
      <c r="I199" s="14"/>
      <c r="J199" s="14"/>
      <c r="K199" s="233"/>
    </row>
    <row r="200" spans="1:13" x14ac:dyDescent="0.35">
      <c r="A200" s="12"/>
      <c r="B200" s="14"/>
      <c r="C200" s="14"/>
      <c r="D200" s="14"/>
      <c r="E200" s="14"/>
      <c r="F200" s="14"/>
      <c r="G200" s="14"/>
      <c r="H200" s="14"/>
      <c r="I200" s="14"/>
      <c r="J200" s="14"/>
      <c r="K200" s="233"/>
    </row>
    <row r="201" spans="1:13" x14ac:dyDescent="0.35">
      <c r="A201" s="12"/>
      <c r="B201" s="14"/>
      <c r="C201" s="14"/>
      <c r="D201" s="14"/>
      <c r="E201" s="14"/>
      <c r="F201" s="14"/>
      <c r="G201" s="14"/>
      <c r="H201" s="14"/>
      <c r="I201" s="14"/>
      <c r="J201" s="14"/>
      <c r="K201" s="233"/>
    </row>
    <row r="202" spans="1:13" s="11" customFormat="1" x14ac:dyDescent="0.35">
      <c r="A202" s="12"/>
      <c r="B202" s="13"/>
      <c r="C202" s="13"/>
      <c r="D202" s="13"/>
      <c r="E202" s="13"/>
      <c r="F202" s="13"/>
      <c r="G202" s="13"/>
      <c r="H202" s="13"/>
      <c r="I202" s="13"/>
      <c r="J202" s="13"/>
      <c r="K202" s="233"/>
      <c r="M202" s="3"/>
    </row>
    <row r="203" spans="1:13" x14ac:dyDescent="0.35">
      <c r="A203" s="12"/>
      <c r="B203" s="14"/>
      <c r="C203" s="14"/>
      <c r="D203" s="14"/>
      <c r="E203" s="14"/>
      <c r="F203" s="14"/>
      <c r="G203" s="14"/>
      <c r="H203" s="14"/>
      <c r="I203" s="14"/>
      <c r="J203" s="14"/>
      <c r="K203" s="233"/>
    </row>
    <row r="204" spans="1:13" x14ac:dyDescent="0.35">
      <c r="A204" s="12"/>
      <c r="B204" s="14"/>
      <c r="C204" s="14"/>
      <c r="D204" s="14"/>
      <c r="E204" s="14"/>
      <c r="F204" s="14"/>
      <c r="G204" s="14"/>
      <c r="H204" s="14"/>
      <c r="I204" s="14"/>
      <c r="J204" s="14"/>
      <c r="K204" s="233"/>
    </row>
    <row r="205" spans="1:13" x14ac:dyDescent="0.35">
      <c r="A205" s="12"/>
      <c r="B205" s="14"/>
      <c r="C205" s="14"/>
      <c r="D205" s="14"/>
      <c r="E205" s="14"/>
      <c r="F205" s="14"/>
      <c r="G205" s="14"/>
      <c r="H205" s="14"/>
      <c r="I205" s="14"/>
      <c r="J205" s="14"/>
      <c r="K205" s="233"/>
    </row>
    <row r="206" spans="1:13" x14ac:dyDescent="0.35">
      <c r="A206" s="12"/>
      <c r="B206" s="14"/>
      <c r="C206" s="14"/>
      <c r="D206" s="14"/>
      <c r="E206" s="14"/>
      <c r="F206" s="14"/>
      <c r="G206" s="14"/>
      <c r="H206" s="14"/>
      <c r="I206" s="14"/>
      <c r="J206" s="14"/>
      <c r="K206" s="233"/>
    </row>
    <row r="207" spans="1:13" x14ac:dyDescent="0.35">
      <c r="A207" s="12"/>
      <c r="B207" s="14"/>
      <c r="C207" s="14"/>
      <c r="D207" s="14"/>
      <c r="E207" s="14"/>
      <c r="F207" s="14"/>
      <c r="G207" s="14"/>
      <c r="H207" s="14"/>
      <c r="I207" s="14"/>
      <c r="J207" s="14"/>
      <c r="K207" s="233"/>
    </row>
    <row r="208" spans="1:13" x14ac:dyDescent="0.35">
      <c r="A208" s="12"/>
      <c r="B208" s="14"/>
      <c r="C208" s="14"/>
      <c r="D208" s="14"/>
      <c r="E208" s="14"/>
      <c r="F208" s="14"/>
      <c r="G208" s="14"/>
      <c r="H208" s="14"/>
      <c r="I208" s="14"/>
      <c r="J208" s="14"/>
      <c r="K208" s="233"/>
    </row>
    <row r="209" spans="1:13" x14ac:dyDescent="0.35">
      <c r="A209" s="12"/>
      <c r="B209" s="14"/>
      <c r="C209" s="14"/>
      <c r="D209" s="14"/>
      <c r="E209" s="14"/>
      <c r="F209" s="14"/>
      <c r="G209" s="14"/>
      <c r="H209" s="14"/>
      <c r="I209" s="14"/>
      <c r="J209" s="14"/>
      <c r="K209" s="233"/>
    </row>
    <row r="210" spans="1:13" x14ac:dyDescent="0.35">
      <c r="A210" s="12"/>
      <c r="B210" s="14"/>
      <c r="C210" s="14"/>
      <c r="D210" s="14"/>
      <c r="E210" s="14"/>
      <c r="F210" s="14"/>
      <c r="G210" s="14"/>
      <c r="H210" s="14"/>
      <c r="I210" s="14"/>
      <c r="J210" s="14"/>
      <c r="K210" s="233"/>
    </row>
    <row r="211" spans="1:13" x14ac:dyDescent="0.35">
      <c r="A211" s="12"/>
      <c r="B211" s="14"/>
      <c r="C211" s="14"/>
      <c r="D211" s="14"/>
      <c r="E211" s="14"/>
      <c r="F211" s="14"/>
      <c r="G211" s="14"/>
      <c r="H211" s="14"/>
      <c r="I211" s="14"/>
      <c r="J211" s="14"/>
      <c r="K211" s="233"/>
    </row>
    <row r="212" spans="1:13" s="11" customFormat="1" x14ac:dyDescent="0.35">
      <c r="A212" s="12"/>
      <c r="B212" s="13"/>
      <c r="C212" s="13"/>
      <c r="D212" s="13"/>
      <c r="E212" s="13"/>
      <c r="F212" s="13"/>
      <c r="G212" s="13"/>
      <c r="H212" s="13"/>
      <c r="I212" s="13"/>
      <c r="J212" s="13"/>
      <c r="K212" s="233"/>
      <c r="M212" s="3"/>
    </row>
    <row r="213" spans="1:13" x14ac:dyDescent="0.35">
      <c r="A213" s="12"/>
      <c r="B213" s="14"/>
      <c r="C213" s="14"/>
      <c r="D213" s="14"/>
      <c r="E213" s="14"/>
      <c r="F213" s="14"/>
      <c r="G213" s="14"/>
      <c r="H213" s="14"/>
      <c r="I213" s="14"/>
      <c r="J213" s="14"/>
      <c r="K213" s="233"/>
    </row>
    <row r="214" spans="1:13" x14ac:dyDescent="0.35">
      <c r="A214" s="12"/>
      <c r="B214" s="14"/>
      <c r="C214" s="14"/>
      <c r="D214" s="14"/>
      <c r="E214" s="14"/>
      <c r="F214" s="14"/>
      <c r="G214" s="14"/>
      <c r="H214" s="14"/>
      <c r="I214" s="14"/>
      <c r="J214" s="14"/>
      <c r="K214" s="233"/>
    </row>
    <row r="215" spans="1:13" x14ac:dyDescent="0.35">
      <c r="A215" s="12"/>
      <c r="B215" s="14"/>
      <c r="C215" s="14"/>
      <c r="D215" s="14"/>
      <c r="E215" s="14"/>
      <c r="F215" s="14"/>
      <c r="G215" s="14"/>
      <c r="H215" s="14"/>
      <c r="I215" s="14"/>
      <c r="J215" s="14"/>
      <c r="K215" s="233"/>
    </row>
    <row r="216" spans="1:13" x14ac:dyDescent="0.35">
      <c r="A216" s="12"/>
      <c r="B216" s="14"/>
      <c r="C216" s="14"/>
      <c r="D216" s="14"/>
      <c r="E216" s="14"/>
      <c r="F216" s="14"/>
      <c r="G216" s="14"/>
      <c r="H216" s="14"/>
      <c r="I216" s="14"/>
      <c r="J216" s="14"/>
      <c r="K216" s="233"/>
    </row>
  </sheetData>
  <mergeCells count="42">
    <mergeCell ref="K22:K31"/>
    <mergeCell ref="K39:K47"/>
    <mergeCell ref="K48:K56"/>
    <mergeCell ref="K57:K59"/>
    <mergeCell ref="J2:J6"/>
    <mergeCell ref="K2:K6"/>
    <mergeCell ref="K8:K12"/>
    <mergeCell ref="K13:K17"/>
    <mergeCell ref="K18:K21"/>
    <mergeCell ref="K32:K38"/>
    <mergeCell ref="K60:K62"/>
    <mergeCell ref="K63:K65"/>
    <mergeCell ref="K70:K73"/>
    <mergeCell ref="K66:K68"/>
    <mergeCell ref="K74:K80"/>
    <mergeCell ref="K99:K102"/>
    <mergeCell ref="K81:K84"/>
    <mergeCell ref="K85:K90"/>
    <mergeCell ref="K91:K98"/>
    <mergeCell ref="K104:K111"/>
    <mergeCell ref="K156:K160"/>
    <mergeCell ref="K120:K121"/>
    <mergeCell ref="K131:K132"/>
    <mergeCell ref="K112:K119"/>
    <mergeCell ref="K122:K130"/>
    <mergeCell ref="K133:K136"/>
    <mergeCell ref="L8:L12"/>
    <mergeCell ref="K184:K191"/>
    <mergeCell ref="K212:K216"/>
    <mergeCell ref="K192:K196"/>
    <mergeCell ref="K197:K201"/>
    <mergeCell ref="K202:K206"/>
    <mergeCell ref="K207:K211"/>
    <mergeCell ref="K161:K164"/>
    <mergeCell ref="K165:K166"/>
    <mergeCell ref="K168:K172"/>
    <mergeCell ref="K173:K176"/>
    <mergeCell ref="K177:K183"/>
    <mergeCell ref="K137:K142"/>
    <mergeCell ref="K143:K147"/>
    <mergeCell ref="K148:K151"/>
    <mergeCell ref="K152:K155"/>
  </mergeCells>
  <conditionalFormatting sqref="F7:F9 F12:F13">
    <cfRule type="colorScale" priority="19">
      <colorScale>
        <cfvo type="min"/>
        <cfvo type="max"/>
        <color theme="4" tint="0.79998168889431442"/>
        <color theme="4" tint="-0.249977111117893"/>
      </colorScale>
    </cfRule>
  </conditionalFormatting>
  <conditionalFormatting sqref="J1:J66 J69 J72:J80 J82:J90 J92:J102 J105:J119 J121:J130 J133:J136 J138:J147 J149:J155 J157:J164 J166 J168:J172 J174:J183 J185:J1048576">
    <cfRule type="colorScale" priority="17">
      <colorScale>
        <cfvo type="min"/>
        <cfvo type="max"/>
        <color rgb="FFFCFCFF"/>
        <color rgb="FFF8696B"/>
      </colorScale>
    </cfRule>
  </conditionalFormatting>
  <conditionalFormatting sqref="J67:J68">
    <cfRule type="colorScale" priority="390">
      <colorScale>
        <cfvo type="min"/>
        <cfvo type="max"/>
        <color rgb="FFFCFCFF"/>
        <color rgb="FFF8696B"/>
      </colorScale>
    </cfRule>
  </conditionalFormatting>
  <conditionalFormatting sqref="J71:J73">
    <cfRule type="colorScale" priority="406">
      <colorScale>
        <cfvo type="min"/>
        <cfvo type="max"/>
        <color rgb="FFFCFCFF"/>
        <color rgb="FFF8696B"/>
      </colorScale>
    </cfRule>
  </conditionalFormatting>
  <conditionalFormatting sqref="J82:J84">
    <cfRule type="colorScale" priority="421">
      <colorScale>
        <cfvo type="min"/>
        <cfvo type="max"/>
        <color rgb="FFFCFCFF"/>
        <color rgb="FFF8696B"/>
      </colorScale>
    </cfRule>
  </conditionalFormatting>
  <conditionalFormatting sqref="J105:J111">
    <cfRule type="colorScale" priority="453">
      <colorScale>
        <cfvo type="min"/>
        <cfvo type="max"/>
        <color rgb="FFFCFCFF"/>
        <color rgb="FFF8696B"/>
      </colorScale>
    </cfRule>
  </conditionalFormatting>
  <conditionalFormatting sqref="J106:J108">
    <cfRule type="colorScale" priority="9">
      <colorScale>
        <cfvo type="min"/>
        <cfvo type="max"/>
        <color rgb="FFFCFCFF"/>
        <color rgb="FFF8696B"/>
      </colorScale>
    </cfRule>
  </conditionalFormatting>
  <conditionalFormatting sqref="J132">
    <cfRule type="colorScale" priority="468">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7543F-AEA8-4266-9E6B-B2CD11C632FE}">
  <dimension ref="A1:VT150"/>
  <sheetViews>
    <sheetView zoomScale="90" zoomScaleNormal="90" workbookViewId="0">
      <pane xSplit="1" ySplit="1" topLeftCell="B2" activePane="bottomRight" state="frozen"/>
      <selection pane="topRight" activeCell="B1" sqref="B1"/>
      <selection pane="bottomLeft" activeCell="A2" sqref="A2"/>
      <selection pane="bottomRight" activeCell="A35" sqref="A35"/>
    </sheetView>
  </sheetViews>
  <sheetFormatPr defaultRowHeight="14.5" x14ac:dyDescent="0.35"/>
  <cols>
    <col min="1" max="1" width="43.453125" style="10" customWidth="1"/>
    <col min="2" max="2" width="11" customWidth="1"/>
    <col min="3" max="5" width="11" style="1" customWidth="1"/>
    <col min="6" max="6" width="13.81640625" style="1" customWidth="1"/>
    <col min="7" max="7" width="26" customWidth="1"/>
    <col min="8" max="8" width="19.1796875" customWidth="1"/>
    <col min="9" max="9" width="21.81640625" customWidth="1"/>
    <col min="14" max="15" width="9.81640625" customWidth="1"/>
  </cols>
  <sheetData>
    <row r="1" spans="1:592" s="2" customFormat="1" ht="40.5" thickBot="1" x14ac:dyDescent="0.4">
      <c r="A1" s="15" t="s">
        <v>182</v>
      </c>
      <c r="B1" s="5"/>
      <c r="C1" s="4"/>
      <c r="D1" s="4"/>
      <c r="E1" s="4"/>
      <c r="F1" s="4"/>
      <c r="G1" s="5"/>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row>
    <row r="2" spans="1:592" ht="24.5" x14ac:dyDescent="0.35">
      <c r="A2" s="16" t="s">
        <v>183</v>
      </c>
      <c r="B2" s="24" t="s">
        <v>184</v>
      </c>
      <c r="C2" s="24" t="s">
        <v>185</v>
      </c>
      <c r="D2" s="24" t="s">
        <v>186</v>
      </c>
      <c r="E2" s="24" t="s">
        <v>187</v>
      </c>
      <c r="F2" s="217" t="s">
        <v>9</v>
      </c>
      <c r="G2" s="217"/>
      <c r="H2" s="51"/>
    </row>
    <row r="3" spans="1:592" ht="28.5" x14ac:dyDescent="0.35">
      <c r="A3" s="17" t="s">
        <v>188</v>
      </c>
      <c r="B3" s="76" t="s">
        <v>189</v>
      </c>
      <c r="C3" s="77" t="s">
        <v>190</v>
      </c>
      <c r="D3" s="77" t="s">
        <v>190</v>
      </c>
      <c r="E3" s="77" t="s">
        <v>191</v>
      </c>
      <c r="F3" s="218"/>
      <c r="G3" s="220"/>
    </row>
    <row r="4" spans="1:592" ht="15" thickBot="1" x14ac:dyDescent="0.4">
      <c r="A4" s="19" t="s">
        <v>1</v>
      </c>
      <c r="B4" s="26" t="s">
        <v>67</v>
      </c>
      <c r="C4" s="26" t="s">
        <v>67</v>
      </c>
      <c r="D4" s="26" t="s">
        <v>67</v>
      </c>
      <c r="E4" s="26" t="s">
        <v>67</v>
      </c>
      <c r="F4" s="219"/>
      <c r="G4" s="221"/>
    </row>
    <row r="5" spans="1:592" ht="18.5" thickBot="1" x14ac:dyDescent="0.4">
      <c r="A5" s="23" t="s">
        <v>5</v>
      </c>
      <c r="B5" s="40"/>
      <c r="C5" s="40"/>
      <c r="D5" s="78"/>
      <c r="E5" s="40"/>
      <c r="F5" s="21"/>
      <c r="G5" s="22"/>
    </row>
    <row r="6" spans="1:592" ht="56.5" customHeight="1" x14ac:dyDescent="0.35">
      <c r="A6" s="79" t="s">
        <v>120</v>
      </c>
      <c r="B6" s="31"/>
      <c r="C6" s="31"/>
      <c r="D6" s="31"/>
      <c r="E6" s="31"/>
      <c r="F6" s="9"/>
      <c r="G6" s="222" t="s">
        <v>192</v>
      </c>
      <c r="H6" s="236"/>
    </row>
    <row r="7" spans="1:592" ht="26" customHeight="1" x14ac:dyDescent="0.35">
      <c r="A7" s="80" t="s">
        <v>81</v>
      </c>
      <c r="B7" s="32">
        <v>1</v>
      </c>
      <c r="C7" s="33"/>
      <c r="D7" s="52"/>
      <c r="E7" s="52"/>
      <c r="F7" s="6">
        <f>SUM(B7:E7)</f>
        <v>1</v>
      </c>
      <c r="G7" s="223"/>
      <c r="H7" s="236"/>
    </row>
    <row r="8" spans="1:592" x14ac:dyDescent="0.35">
      <c r="A8" s="80" t="s">
        <v>313</v>
      </c>
      <c r="B8" s="32"/>
      <c r="C8" s="32">
        <v>1</v>
      </c>
      <c r="D8" s="52"/>
      <c r="E8" s="52"/>
      <c r="F8" s="6">
        <f>SUM(B8:E8)</f>
        <v>1</v>
      </c>
      <c r="G8" s="223"/>
      <c r="H8" s="236"/>
    </row>
    <row r="9" spans="1:592" ht="26" customHeight="1" x14ac:dyDescent="0.35">
      <c r="A9" s="81" t="s">
        <v>121</v>
      </c>
      <c r="B9" s="41"/>
      <c r="C9" s="41"/>
      <c r="D9" s="41"/>
      <c r="E9" s="41"/>
      <c r="F9" s="8"/>
      <c r="G9" s="215" t="s">
        <v>194</v>
      </c>
    </row>
    <row r="10" spans="1:592" ht="26" x14ac:dyDescent="0.35">
      <c r="A10" s="82" t="s">
        <v>35</v>
      </c>
      <c r="B10" s="41">
        <v>1</v>
      </c>
      <c r="C10" s="41"/>
      <c r="D10" s="41"/>
      <c r="E10" s="41">
        <v>1</v>
      </c>
      <c r="F10" s="6">
        <f t="shared" ref="F10:F12" si="0">SUM(B10:E10)</f>
        <v>2</v>
      </c>
      <c r="G10" s="216"/>
    </row>
    <row r="11" spans="1:592" x14ac:dyDescent="0.35">
      <c r="A11" s="82" t="s">
        <v>314</v>
      </c>
      <c r="B11" s="41"/>
      <c r="C11" s="41"/>
      <c r="D11" s="41">
        <v>1</v>
      </c>
      <c r="E11" s="41"/>
      <c r="F11" s="6">
        <f t="shared" si="0"/>
        <v>1</v>
      </c>
      <c r="G11" s="216"/>
    </row>
    <row r="12" spans="1:592" x14ac:dyDescent="0.35">
      <c r="A12" s="82" t="s">
        <v>315</v>
      </c>
      <c r="B12" s="41"/>
      <c r="C12" s="41">
        <v>1</v>
      </c>
      <c r="D12" s="41"/>
      <c r="E12" s="41"/>
      <c r="F12" s="6">
        <f t="shared" si="0"/>
        <v>1</v>
      </c>
      <c r="G12" s="216"/>
    </row>
    <row r="13" spans="1:592" ht="26" x14ac:dyDescent="0.35">
      <c r="A13" s="83" t="s">
        <v>122</v>
      </c>
      <c r="B13" s="32"/>
      <c r="C13" s="32"/>
      <c r="D13" s="32"/>
      <c r="E13" s="32"/>
      <c r="F13" s="6"/>
      <c r="G13" s="224" t="s">
        <v>196</v>
      </c>
    </row>
    <row r="14" spans="1:592" x14ac:dyDescent="0.35">
      <c r="A14" s="84" t="s">
        <v>316</v>
      </c>
      <c r="B14" s="35"/>
      <c r="C14" s="52"/>
      <c r="D14" s="34">
        <v>1</v>
      </c>
      <c r="E14" s="34"/>
      <c r="F14" s="6">
        <f t="shared" ref="F14:F16" si="1">SUM(B14:E14)</f>
        <v>1</v>
      </c>
      <c r="G14" s="223"/>
    </row>
    <row r="15" spans="1:592" x14ac:dyDescent="0.35">
      <c r="A15" s="84" t="s">
        <v>317</v>
      </c>
      <c r="B15" s="85"/>
      <c r="C15" s="52"/>
      <c r="D15" s="34"/>
      <c r="E15" s="34">
        <v>1</v>
      </c>
      <c r="F15" s="6">
        <f t="shared" si="1"/>
        <v>1</v>
      </c>
      <c r="G15" s="223"/>
    </row>
    <row r="16" spans="1:592" x14ac:dyDescent="0.35">
      <c r="A16" s="84" t="s">
        <v>318</v>
      </c>
      <c r="B16" s="34">
        <v>1</v>
      </c>
      <c r="C16" s="52"/>
      <c r="D16" s="34"/>
      <c r="E16" s="34"/>
      <c r="F16" s="6">
        <f t="shared" si="1"/>
        <v>1</v>
      </c>
      <c r="G16" s="225"/>
    </row>
    <row r="17" spans="1:9" ht="31.5" customHeight="1" x14ac:dyDescent="0.35">
      <c r="A17" s="86" t="s">
        <v>123</v>
      </c>
      <c r="B17" s="45"/>
      <c r="C17" s="41"/>
      <c r="D17" s="41"/>
      <c r="E17" s="45"/>
      <c r="F17" s="8"/>
      <c r="G17" s="215" t="s">
        <v>197</v>
      </c>
      <c r="I17" s="3"/>
    </row>
    <row r="18" spans="1:9" ht="16" customHeight="1" x14ac:dyDescent="0.35">
      <c r="A18" s="82" t="s">
        <v>319</v>
      </c>
      <c r="B18" s="41">
        <v>1</v>
      </c>
      <c r="C18" s="41">
        <v>1</v>
      </c>
      <c r="D18" s="41"/>
      <c r="E18" s="52"/>
      <c r="F18" s="6">
        <f t="shared" ref="F18:F19" si="2">SUM(B18:E18)</f>
        <v>2</v>
      </c>
      <c r="G18" s="216"/>
    </row>
    <row r="19" spans="1:9" ht="12.5" customHeight="1" x14ac:dyDescent="0.35">
      <c r="A19" s="82" t="s">
        <v>320</v>
      </c>
      <c r="B19" s="41"/>
      <c r="C19" s="41"/>
      <c r="D19" s="41">
        <v>1</v>
      </c>
      <c r="E19" s="52"/>
      <c r="F19" s="6">
        <f t="shared" si="2"/>
        <v>1</v>
      </c>
      <c r="G19" s="216"/>
    </row>
    <row r="20" spans="1:9" ht="26" x14ac:dyDescent="0.35">
      <c r="A20" s="83" t="s">
        <v>124</v>
      </c>
      <c r="B20" s="32"/>
      <c r="C20" s="32"/>
      <c r="D20" s="32"/>
      <c r="E20" s="32"/>
      <c r="F20" s="6"/>
      <c r="G20" s="224" t="s">
        <v>199</v>
      </c>
    </row>
    <row r="21" spans="1:9" x14ac:dyDescent="0.35">
      <c r="A21" s="84" t="s">
        <v>321</v>
      </c>
      <c r="B21" s="32">
        <v>1</v>
      </c>
      <c r="C21" s="52"/>
      <c r="D21" s="32"/>
      <c r="E21" s="52"/>
      <c r="F21" s="6">
        <f t="shared" ref="F21:F23" si="3">SUM(B21:E21)</f>
        <v>1</v>
      </c>
      <c r="G21" s="223"/>
    </row>
    <row r="22" spans="1:9" x14ac:dyDescent="0.35">
      <c r="A22" s="84" t="s">
        <v>322</v>
      </c>
      <c r="B22" s="32">
        <v>1</v>
      </c>
      <c r="C22" s="52"/>
      <c r="D22" s="32"/>
      <c r="E22" s="52"/>
      <c r="F22" s="6">
        <f t="shared" si="3"/>
        <v>1</v>
      </c>
      <c r="G22" s="223"/>
    </row>
    <row r="23" spans="1:9" x14ac:dyDescent="0.35">
      <c r="A23" s="84" t="s">
        <v>323</v>
      </c>
      <c r="C23" s="52"/>
      <c r="D23" s="32">
        <v>1</v>
      </c>
      <c r="E23" s="52"/>
      <c r="F23" s="6">
        <f t="shared" si="3"/>
        <v>1</v>
      </c>
      <c r="G23" s="225"/>
    </row>
    <row r="24" spans="1:9" ht="29.5" customHeight="1" x14ac:dyDescent="0.35">
      <c r="A24" s="86" t="s">
        <v>125</v>
      </c>
      <c r="B24" s="45"/>
      <c r="C24" s="41"/>
      <c r="D24" s="41"/>
      <c r="E24" s="45"/>
      <c r="F24" s="8"/>
      <c r="G24" s="215" t="s">
        <v>200</v>
      </c>
      <c r="I24" s="3"/>
    </row>
    <row r="25" spans="1:9" ht="13.5" customHeight="1" x14ac:dyDescent="0.35">
      <c r="A25" s="82" t="s">
        <v>324</v>
      </c>
      <c r="B25" s="41">
        <v>1</v>
      </c>
      <c r="C25" s="41"/>
      <c r="D25" s="41">
        <v>1</v>
      </c>
      <c r="E25" s="52"/>
      <c r="F25" s="6">
        <f t="shared" ref="F25:F27" si="4">SUM(B25:E25)</f>
        <v>2</v>
      </c>
      <c r="G25" s="216"/>
    </row>
    <row r="26" spans="1:9" ht="13.5" customHeight="1" x14ac:dyDescent="0.35">
      <c r="A26" s="82" t="s">
        <v>325</v>
      </c>
      <c r="B26" s="41">
        <v>1</v>
      </c>
      <c r="C26" s="41"/>
      <c r="D26" s="41"/>
      <c r="E26" s="52"/>
      <c r="F26" s="6">
        <f t="shared" si="4"/>
        <v>1</v>
      </c>
      <c r="G26" s="216"/>
    </row>
    <row r="27" spans="1:9" ht="13.5" customHeight="1" x14ac:dyDescent="0.35">
      <c r="A27" s="82" t="s">
        <v>326</v>
      </c>
      <c r="B27" s="41"/>
      <c r="C27" s="41">
        <v>1</v>
      </c>
      <c r="D27" s="41"/>
      <c r="E27" s="52"/>
      <c r="F27" s="6">
        <f t="shared" si="4"/>
        <v>1</v>
      </c>
      <c r="G27" s="216"/>
    </row>
    <row r="28" spans="1:9" ht="33.5" customHeight="1" x14ac:dyDescent="0.35">
      <c r="A28" s="83" t="s">
        <v>126</v>
      </c>
      <c r="B28" s="32"/>
      <c r="C28" s="32"/>
      <c r="D28" s="32"/>
      <c r="E28" s="32"/>
      <c r="F28" s="6"/>
      <c r="G28" s="224" t="s">
        <v>201</v>
      </c>
    </row>
    <row r="29" spans="1:9" x14ac:dyDescent="0.35">
      <c r="A29" s="84" t="s">
        <v>327</v>
      </c>
      <c r="B29" s="34">
        <v>1</v>
      </c>
      <c r="C29" s="52"/>
      <c r="D29" s="52"/>
      <c r="E29" s="52"/>
      <c r="F29" s="6">
        <f t="shared" ref="F29" si="5">SUM(B29:E29)</f>
        <v>1</v>
      </c>
      <c r="G29" s="223"/>
    </row>
    <row r="30" spans="1:9" s="11" customFormat="1" ht="45.5" customHeight="1" x14ac:dyDescent="0.3">
      <c r="A30" s="86" t="s">
        <v>127</v>
      </c>
      <c r="B30" s="42"/>
      <c r="C30" s="43"/>
      <c r="D30" s="43"/>
      <c r="E30" s="42"/>
      <c r="F30" s="8"/>
      <c r="G30" s="215" t="s">
        <v>202</v>
      </c>
      <c r="I30" s="3"/>
    </row>
    <row r="31" spans="1:9" s="11" customFormat="1" ht="26" x14ac:dyDescent="0.3">
      <c r="A31" s="87" t="s">
        <v>203</v>
      </c>
      <c r="B31" s="42">
        <v>1</v>
      </c>
      <c r="C31" s="43"/>
      <c r="D31" s="43"/>
      <c r="E31" s="42"/>
      <c r="F31" s="6">
        <f t="shared" ref="F31:F34" si="6">SUM(B31:E31)</f>
        <v>1</v>
      </c>
      <c r="G31" s="216"/>
      <c r="I31" s="3"/>
    </row>
    <row r="32" spans="1:9" x14ac:dyDescent="0.35">
      <c r="A32" s="82" t="s">
        <v>328</v>
      </c>
      <c r="B32" s="41"/>
      <c r="C32" s="41">
        <v>1</v>
      </c>
      <c r="D32" s="41"/>
      <c r="E32" s="41"/>
      <c r="F32" s="6">
        <f t="shared" si="6"/>
        <v>1</v>
      </c>
      <c r="G32" s="216"/>
    </row>
    <row r="33" spans="1:9" x14ac:dyDescent="0.35">
      <c r="A33" s="82" t="s">
        <v>329</v>
      </c>
      <c r="B33" s="41"/>
      <c r="C33" s="41"/>
      <c r="D33" s="41">
        <v>1</v>
      </c>
      <c r="E33" s="41"/>
      <c r="F33" s="6">
        <f t="shared" si="6"/>
        <v>1</v>
      </c>
      <c r="G33" s="216"/>
    </row>
    <row r="34" spans="1:9" x14ac:dyDescent="0.35">
      <c r="A34" s="82" t="s">
        <v>330</v>
      </c>
      <c r="B34" s="41"/>
      <c r="C34" s="41"/>
      <c r="D34" s="41"/>
      <c r="E34" s="41">
        <v>1</v>
      </c>
      <c r="F34" s="6">
        <f t="shared" si="6"/>
        <v>1</v>
      </c>
      <c r="G34" s="226"/>
    </row>
    <row r="35" spans="1:9" ht="31.5" customHeight="1" x14ac:dyDescent="0.35">
      <c r="A35" s="256" t="s">
        <v>128</v>
      </c>
      <c r="B35" s="32"/>
      <c r="C35" s="32"/>
      <c r="D35" s="32"/>
      <c r="E35" s="32"/>
      <c r="F35" s="6"/>
      <c r="G35" s="224" t="s">
        <v>204</v>
      </c>
    </row>
    <row r="36" spans="1:9" x14ac:dyDescent="0.35">
      <c r="A36" s="80" t="s">
        <v>306</v>
      </c>
      <c r="B36" s="34"/>
      <c r="C36" s="34"/>
      <c r="D36" s="34">
        <v>1</v>
      </c>
      <c r="E36" s="34"/>
      <c r="F36" s="6">
        <f>SUM(B36:E36)</f>
        <v>1</v>
      </c>
      <c r="G36" s="223"/>
    </row>
    <row r="37" spans="1:9" x14ac:dyDescent="0.35">
      <c r="A37" s="153" t="s">
        <v>331</v>
      </c>
      <c r="B37" s="34"/>
      <c r="C37" s="34">
        <v>1</v>
      </c>
      <c r="D37" s="34"/>
      <c r="E37" s="34">
        <v>1</v>
      </c>
      <c r="F37" s="6">
        <f t="shared" ref="F37" si="7">SUM(B37:E37)</f>
        <v>2</v>
      </c>
      <c r="G37" s="223"/>
    </row>
    <row r="38" spans="1:9" x14ac:dyDescent="0.35">
      <c r="A38" s="153" t="s">
        <v>332</v>
      </c>
      <c r="B38" s="32">
        <v>1</v>
      </c>
      <c r="C38" s="32"/>
      <c r="D38" s="32"/>
      <c r="E38" s="32"/>
      <c r="F38" s="6">
        <f>SUM(B38:E38)</f>
        <v>1</v>
      </c>
      <c r="G38" s="225"/>
    </row>
    <row r="39" spans="1:9" s="11" customFormat="1" ht="43.5" customHeight="1" x14ac:dyDescent="0.3">
      <c r="A39" s="86" t="s">
        <v>129</v>
      </c>
      <c r="B39" s="42"/>
      <c r="C39" s="43"/>
      <c r="D39" s="43"/>
      <c r="E39" s="42"/>
      <c r="F39" s="8"/>
      <c r="G39" s="215" t="s">
        <v>205</v>
      </c>
      <c r="I39" s="3"/>
    </row>
    <row r="40" spans="1:9" ht="26" x14ac:dyDescent="0.35">
      <c r="A40" s="82" t="s">
        <v>45</v>
      </c>
      <c r="B40" s="41">
        <v>1</v>
      </c>
      <c r="C40" s="41">
        <v>1</v>
      </c>
      <c r="D40" s="41"/>
      <c r="E40" s="41"/>
      <c r="F40" s="6">
        <f>SUM(B40:E40)</f>
        <v>2</v>
      </c>
      <c r="G40" s="216"/>
    </row>
    <row r="41" spans="1:9" x14ac:dyDescent="0.35">
      <c r="A41" s="82" t="s">
        <v>333</v>
      </c>
      <c r="B41" s="41"/>
      <c r="C41" s="41"/>
      <c r="D41" s="41"/>
      <c r="E41" s="41">
        <v>1</v>
      </c>
      <c r="F41" s="6">
        <f>SUM(B41:E41)</f>
        <v>1</v>
      </c>
      <c r="G41" s="216"/>
    </row>
    <row r="42" spans="1:9" x14ac:dyDescent="0.35">
      <c r="A42" s="82" t="s">
        <v>72</v>
      </c>
      <c r="B42" s="41"/>
      <c r="C42" s="41"/>
      <c r="D42" s="41">
        <v>1</v>
      </c>
      <c r="E42" s="41"/>
      <c r="F42" s="6">
        <f>SUM(B42:E42)</f>
        <v>1</v>
      </c>
      <c r="G42" s="216"/>
    </row>
    <row r="43" spans="1:9" ht="44.5" customHeight="1" x14ac:dyDescent="0.35">
      <c r="A43" s="90" t="s">
        <v>130</v>
      </c>
      <c r="B43" s="32"/>
      <c r="C43" s="32"/>
      <c r="D43" s="32"/>
      <c r="E43" s="32"/>
      <c r="F43" s="6"/>
      <c r="G43" s="224" t="s">
        <v>207</v>
      </c>
    </row>
    <row r="44" spans="1:9" x14ac:dyDescent="0.35">
      <c r="A44" s="84" t="s">
        <v>334</v>
      </c>
      <c r="B44" s="34">
        <v>1</v>
      </c>
      <c r="C44" s="34">
        <v>1</v>
      </c>
      <c r="D44" s="34"/>
      <c r="E44" s="34"/>
      <c r="F44" s="6">
        <f t="shared" ref="F44:F46" si="8">SUM(B44:E44)</f>
        <v>2</v>
      </c>
      <c r="G44" s="223"/>
    </row>
    <row r="45" spans="1:9" ht="26" x14ac:dyDescent="0.35">
      <c r="A45" s="80" t="s">
        <v>335</v>
      </c>
      <c r="B45" s="32"/>
      <c r="C45" s="32"/>
      <c r="D45" s="32">
        <v>1</v>
      </c>
      <c r="E45" s="32"/>
      <c r="F45" s="6">
        <f t="shared" si="8"/>
        <v>1</v>
      </c>
      <c r="G45" s="223"/>
    </row>
    <row r="46" spans="1:9" x14ac:dyDescent="0.35">
      <c r="A46" s="89" t="s">
        <v>206</v>
      </c>
      <c r="B46" s="38"/>
      <c r="C46" s="38"/>
      <c r="D46" s="38"/>
      <c r="E46" s="38">
        <v>1</v>
      </c>
      <c r="F46" s="6">
        <f t="shared" si="8"/>
        <v>1</v>
      </c>
      <c r="G46" s="223"/>
    </row>
    <row r="47" spans="1:9" ht="18" x14ac:dyDescent="0.35">
      <c r="A47" s="91" t="s">
        <v>6</v>
      </c>
      <c r="B47" s="40"/>
      <c r="C47" s="40"/>
      <c r="D47" s="40"/>
      <c r="E47" s="40"/>
      <c r="F47" s="44"/>
      <c r="G47" s="22"/>
    </row>
    <row r="48" spans="1:9" ht="46" customHeight="1" x14ac:dyDescent="0.35">
      <c r="A48" s="81" t="s">
        <v>131</v>
      </c>
      <c r="B48" s="41"/>
      <c r="C48" s="41"/>
      <c r="D48" s="41"/>
      <c r="E48" s="29"/>
      <c r="F48" s="49"/>
      <c r="G48" s="215" t="s">
        <v>208</v>
      </c>
    </row>
    <row r="49" spans="1:9" ht="26" x14ac:dyDescent="0.35">
      <c r="A49" s="87" t="s">
        <v>379</v>
      </c>
      <c r="B49" s="45">
        <v>1</v>
      </c>
      <c r="C49" s="45">
        <v>1</v>
      </c>
      <c r="D49" s="45"/>
      <c r="E49" s="52"/>
      <c r="F49" s="6">
        <f>SUM(B49:E49)</f>
        <v>2</v>
      </c>
      <c r="G49" s="216"/>
    </row>
    <row r="50" spans="1:9" x14ac:dyDescent="0.35">
      <c r="A50" s="82" t="s">
        <v>380</v>
      </c>
      <c r="B50" s="41"/>
      <c r="C50" s="45"/>
      <c r="D50" s="41">
        <v>1</v>
      </c>
      <c r="E50" s="52"/>
      <c r="F50" s="6">
        <f>SUM(B50:E50)</f>
        <v>1</v>
      </c>
      <c r="G50" s="226"/>
    </row>
    <row r="51" spans="1:9" s="11" customFormat="1" ht="27.5" customHeight="1" x14ac:dyDescent="0.3">
      <c r="A51" s="257" t="s">
        <v>132</v>
      </c>
      <c r="B51" s="36"/>
      <c r="C51" s="37"/>
      <c r="D51" s="37"/>
      <c r="E51" s="36"/>
      <c r="F51" s="6"/>
      <c r="G51" s="227" t="s">
        <v>209</v>
      </c>
      <c r="I51" s="3"/>
    </row>
    <row r="52" spans="1:9" x14ac:dyDescent="0.35">
      <c r="A52" s="93" t="s">
        <v>336</v>
      </c>
      <c r="B52" s="32"/>
      <c r="C52" s="32">
        <v>1</v>
      </c>
      <c r="D52" s="32"/>
      <c r="E52" s="52"/>
      <c r="F52" s="6">
        <f t="shared" ref="F52:F54" si="9">SUM(B52:E52)</f>
        <v>1</v>
      </c>
      <c r="G52" s="228"/>
    </row>
    <row r="53" spans="1:9" x14ac:dyDescent="0.35">
      <c r="A53" s="94" t="s">
        <v>337</v>
      </c>
      <c r="B53" s="32">
        <v>1</v>
      </c>
      <c r="C53" s="32"/>
      <c r="D53" s="32"/>
      <c r="E53" s="52"/>
      <c r="F53" s="6">
        <f t="shared" si="9"/>
        <v>1</v>
      </c>
      <c r="G53" s="228"/>
    </row>
    <row r="54" spans="1:9" x14ac:dyDescent="0.35">
      <c r="A54" s="95" t="s">
        <v>338</v>
      </c>
      <c r="B54" s="32"/>
      <c r="C54" s="32"/>
      <c r="D54" s="32">
        <v>1</v>
      </c>
      <c r="E54" s="52"/>
      <c r="F54" s="6">
        <f t="shared" si="9"/>
        <v>1</v>
      </c>
      <c r="G54" s="228"/>
    </row>
    <row r="55" spans="1:9" ht="56.5" customHeight="1" x14ac:dyDescent="0.35">
      <c r="A55" s="81" t="s">
        <v>133</v>
      </c>
      <c r="B55" s="41"/>
      <c r="C55" s="41"/>
      <c r="D55" s="41"/>
      <c r="E55" s="7"/>
      <c r="F55" s="8"/>
      <c r="G55" s="215" t="s">
        <v>210</v>
      </c>
    </row>
    <row r="56" spans="1:9" x14ac:dyDescent="0.35">
      <c r="A56" s="87" t="s">
        <v>339</v>
      </c>
      <c r="B56" s="45">
        <v>1</v>
      </c>
      <c r="C56" s="45"/>
      <c r="D56" s="45"/>
      <c r="E56" s="52"/>
      <c r="F56" s="8">
        <f t="shared" ref="F56:F58" si="10">SUM(B56:E56)</f>
        <v>1</v>
      </c>
      <c r="G56" s="216"/>
    </row>
    <row r="57" spans="1:9" x14ac:dyDescent="0.35">
      <c r="A57" s="87" t="s">
        <v>340</v>
      </c>
      <c r="B57" s="45"/>
      <c r="C57" s="45"/>
      <c r="D57" s="45">
        <v>1</v>
      </c>
      <c r="E57" s="52"/>
      <c r="F57" s="8">
        <f t="shared" si="10"/>
        <v>1</v>
      </c>
      <c r="G57" s="216"/>
    </row>
    <row r="58" spans="1:9" x14ac:dyDescent="0.35">
      <c r="A58" s="87" t="s">
        <v>341</v>
      </c>
      <c r="B58" s="45"/>
      <c r="C58" s="41">
        <v>1</v>
      </c>
      <c r="D58" s="41"/>
      <c r="E58" s="52"/>
      <c r="F58" s="8">
        <f t="shared" si="10"/>
        <v>1</v>
      </c>
      <c r="G58" s="216"/>
    </row>
    <row r="59" spans="1:9" s="11" customFormat="1" ht="46.5" customHeight="1" x14ac:dyDescent="0.3">
      <c r="A59" s="257" t="s">
        <v>134</v>
      </c>
      <c r="B59" s="36"/>
      <c r="C59" s="37"/>
      <c r="D59" s="37"/>
      <c r="E59" s="36"/>
      <c r="F59" s="6"/>
      <c r="G59" s="227" t="s">
        <v>211</v>
      </c>
      <c r="I59" s="3"/>
    </row>
    <row r="60" spans="1:9" x14ac:dyDescent="0.35">
      <c r="A60" s="93" t="s">
        <v>377</v>
      </c>
      <c r="B60" s="32">
        <v>1</v>
      </c>
      <c r="C60" s="32"/>
      <c r="D60" s="32">
        <v>1</v>
      </c>
      <c r="E60" s="52"/>
      <c r="F60" s="6">
        <f t="shared" ref="F60:F61" si="11">SUM(B60:E60)</f>
        <v>2</v>
      </c>
      <c r="G60" s="228"/>
    </row>
    <row r="61" spans="1:9" x14ac:dyDescent="0.35">
      <c r="A61" s="96" t="s">
        <v>378</v>
      </c>
      <c r="C61" s="32">
        <v>1</v>
      </c>
      <c r="D61" s="32"/>
      <c r="E61" s="52"/>
      <c r="F61" s="6">
        <f t="shared" si="11"/>
        <v>1</v>
      </c>
      <c r="G61" s="229"/>
    </row>
    <row r="62" spans="1:9" ht="58" customHeight="1" x14ac:dyDescent="0.35">
      <c r="A62" s="81" t="s">
        <v>135</v>
      </c>
      <c r="B62" s="41"/>
      <c r="C62" s="41"/>
      <c r="D62" s="41"/>
      <c r="E62" s="41"/>
      <c r="F62" s="8"/>
      <c r="G62" s="215" t="s">
        <v>212</v>
      </c>
    </row>
    <row r="63" spans="1:9" ht="26" x14ac:dyDescent="0.35">
      <c r="A63" s="87" t="s">
        <v>375</v>
      </c>
      <c r="B63" s="45">
        <v>1</v>
      </c>
      <c r="C63" s="45"/>
      <c r="D63" s="52"/>
      <c r="E63" s="52"/>
      <c r="F63" s="6">
        <f t="shared" ref="F63:F64" si="12">SUM(B63:E63)</f>
        <v>1</v>
      </c>
      <c r="G63" s="216"/>
    </row>
    <row r="64" spans="1:9" x14ac:dyDescent="0.35">
      <c r="A64" s="87" t="s">
        <v>376</v>
      </c>
      <c r="B64" s="45"/>
      <c r="C64" s="45">
        <v>1</v>
      </c>
      <c r="D64" s="52"/>
      <c r="E64" s="52"/>
      <c r="F64" s="6">
        <f t="shared" si="12"/>
        <v>1</v>
      </c>
      <c r="G64" s="216"/>
    </row>
    <row r="65" spans="1:9" s="11" customFormat="1" ht="57" customHeight="1" x14ac:dyDescent="0.3">
      <c r="A65" s="92" t="s">
        <v>136</v>
      </c>
      <c r="B65" s="36"/>
      <c r="C65" s="37"/>
      <c r="D65" s="37"/>
      <c r="E65" s="36"/>
      <c r="F65" s="6"/>
      <c r="G65" s="227" t="s">
        <v>213</v>
      </c>
      <c r="I65" s="3"/>
    </row>
    <row r="66" spans="1:9" ht="14.5" customHeight="1" x14ac:dyDescent="0.35">
      <c r="A66" s="93" t="s">
        <v>362</v>
      </c>
      <c r="B66" s="52"/>
      <c r="C66" s="52"/>
      <c r="D66" s="32">
        <v>1</v>
      </c>
      <c r="E66" s="52"/>
      <c r="F66" s="6">
        <f t="shared" ref="F66" si="13">SUM(B66:E66)</f>
        <v>1</v>
      </c>
      <c r="G66" s="229"/>
    </row>
    <row r="67" spans="1:9" ht="18" x14ac:dyDescent="0.35">
      <c r="A67" s="91" t="s">
        <v>7</v>
      </c>
      <c r="B67" s="40"/>
      <c r="C67" s="40"/>
      <c r="D67" s="40"/>
      <c r="E67" s="40"/>
      <c r="F67" s="50"/>
      <c r="G67" s="22"/>
    </row>
    <row r="68" spans="1:9" ht="45" customHeight="1" x14ac:dyDescent="0.35">
      <c r="A68" s="81" t="s">
        <v>137</v>
      </c>
      <c r="B68" s="41"/>
      <c r="C68" s="41"/>
      <c r="D68" s="41"/>
      <c r="E68" s="41"/>
      <c r="F68" s="8"/>
      <c r="G68" s="215" t="s">
        <v>214</v>
      </c>
    </row>
    <row r="69" spans="1:9" x14ac:dyDescent="0.35">
      <c r="A69" s="87" t="s">
        <v>372</v>
      </c>
      <c r="B69" s="45"/>
      <c r="C69" s="45"/>
      <c r="D69" s="45">
        <v>1</v>
      </c>
      <c r="E69" s="52"/>
      <c r="F69" s="6">
        <f t="shared" ref="F69:F71" si="14">SUM(B69:E69)</f>
        <v>1</v>
      </c>
      <c r="G69" s="216"/>
    </row>
    <row r="70" spans="1:9" ht="26" x14ac:dyDescent="0.35">
      <c r="A70" s="87" t="s">
        <v>373</v>
      </c>
      <c r="B70" s="45">
        <v>1</v>
      </c>
      <c r="C70" s="41"/>
      <c r="D70" s="41"/>
      <c r="E70" s="52"/>
      <c r="F70" s="6">
        <f t="shared" si="14"/>
        <v>1</v>
      </c>
      <c r="G70" s="216"/>
    </row>
    <row r="71" spans="1:9" x14ac:dyDescent="0.35">
      <c r="A71" s="87" t="s">
        <v>374</v>
      </c>
      <c r="B71" s="45"/>
      <c r="C71" s="41">
        <v>1</v>
      </c>
      <c r="D71" s="41"/>
      <c r="E71" s="52"/>
      <c r="F71" s="6">
        <f t="shared" si="14"/>
        <v>1</v>
      </c>
      <c r="G71" s="216"/>
    </row>
    <row r="72" spans="1:9" s="11" customFormat="1" ht="41.5" customHeight="1" x14ac:dyDescent="0.3">
      <c r="A72" s="92" t="s">
        <v>138</v>
      </c>
      <c r="B72" s="36"/>
      <c r="C72" s="37"/>
      <c r="D72" s="37"/>
      <c r="E72" s="36"/>
      <c r="F72" s="6"/>
      <c r="G72" s="227" t="s">
        <v>215</v>
      </c>
      <c r="I72" s="3"/>
    </row>
    <row r="73" spans="1:9" ht="26" x14ac:dyDescent="0.35">
      <c r="A73" s="93" t="s">
        <v>368</v>
      </c>
      <c r="B73" s="32">
        <v>1</v>
      </c>
      <c r="C73" s="32"/>
      <c r="D73" s="52"/>
      <c r="E73" s="52"/>
      <c r="F73" s="6">
        <f t="shared" ref="F73:F76" si="15">SUM(B73:E73)</f>
        <v>1</v>
      </c>
      <c r="G73" s="228"/>
    </row>
    <row r="74" spans="1:9" ht="26" x14ac:dyDescent="0.35">
      <c r="A74" s="93" t="s">
        <v>369</v>
      </c>
      <c r="B74" s="32">
        <v>1</v>
      </c>
      <c r="C74" s="32"/>
      <c r="D74" s="52"/>
      <c r="E74" s="52"/>
      <c r="F74" s="6">
        <f t="shared" si="15"/>
        <v>1</v>
      </c>
      <c r="G74" s="228"/>
    </row>
    <row r="75" spans="1:9" ht="26" x14ac:dyDescent="0.35">
      <c r="A75" s="93" t="s">
        <v>370</v>
      </c>
      <c r="B75" s="32"/>
      <c r="C75" s="32">
        <v>1</v>
      </c>
      <c r="D75" s="52"/>
      <c r="E75" s="52"/>
      <c r="F75" s="6">
        <f t="shared" si="15"/>
        <v>1</v>
      </c>
      <c r="G75" s="228"/>
    </row>
    <row r="76" spans="1:9" x14ac:dyDescent="0.35">
      <c r="A76" s="93" t="s">
        <v>371</v>
      </c>
      <c r="B76" s="32"/>
      <c r="C76" s="32">
        <v>1</v>
      </c>
      <c r="D76" s="52"/>
      <c r="E76" s="52"/>
      <c r="F76" s="6">
        <f t="shared" si="15"/>
        <v>1</v>
      </c>
      <c r="G76" s="228"/>
    </row>
    <row r="77" spans="1:9" ht="55" customHeight="1" x14ac:dyDescent="0.35">
      <c r="A77" s="81" t="s">
        <v>139</v>
      </c>
      <c r="B77" s="41"/>
      <c r="C77" s="41"/>
      <c r="D77" s="41"/>
      <c r="E77" s="41"/>
      <c r="F77" s="8"/>
      <c r="G77" s="215" t="s">
        <v>216</v>
      </c>
    </row>
    <row r="78" spans="1:9" x14ac:dyDescent="0.35">
      <c r="A78" s="87" t="s">
        <v>22</v>
      </c>
      <c r="B78" s="45">
        <v>1</v>
      </c>
      <c r="C78" s="45">
        <v>1</v>
      </c>
      <c r="D78" s="52"/>
      <c r="E78" s="52"/>
      <c r="F78" s="6">
        <f>SUM(B78:E78)</f>
        <v>2</v>
      </c>
      <c r="G78" s="216"/>
    </row>
    <row r="79" spans="1:9" s="11" customFormat="1" ht="45.5" customHeight="1" x14ac:dyDescent="0.3">
      <c r="A79" s="92" t="s">
        <v>140</v>
      </c>
      <c r="B79" s="36"/>
      <c r="C79" s="37"/>
      <c r="D79" s="37"/>
      <c r="E79" s="36"/>
      <c r="F79" s="6"/>
      <c r="G79" s="227" t="s">
        <v>217</v>
      </c>
      <c r="I79" s="3"/>
    </row>
    <row r="80" spans="1:9" x14ac:dyDescent="0.35">
      <c r="A80" s="93" t="s">
        <v>366</v>
      </c>
      <c r="B80" s="32">
        <v>1</v>
      </c>
      <c r="C80" s="32"/>
      <c r="D80" s="52"/>
      <c r="E80" s="52"/>
      <c r="F80" s="6">
        <f t="shared" ref="F80:F81" si="16">SUM(B80:E80)</f>
        <v>1</v>
      </c>
      <c r="G80" s="228"/>
    </row>
    <row r="81" spans="1:9" x14ac:dyDescent="0.35">
      <c r="A81" s="96" t="s">
        <v>367</v>
      </c>
      <c r="B81" s="32"/>
      <c r="C81" s="32">
        <v>1</v>
      </c>
      <c r="D81" s="52"/>
      <c r="E81" s="52"/>
      <c r="F81" s="6">
        <f t="shared" si="16"/>
        <v>1</v>
      </c>
      <c r="G81" s="228"/>
    </row>
    <row r="82" spans="1:9" ht="30.5" customHeight="1" x14ac:dyDescent="0.35">
      <c r="A82" s="81" t="s">
        <v>141</v>
      </c>
      <c r="B82" s="41"/>
      <c r="C82" s="41"/>
      <c r="D82" s="41"/>
      <c r="E82" s="41"/>
      <c r="F82" s="8"/>
      <c r="G82" s="215" t="s">
        <v>218</v>
      </c>
    </row>
    <row r="83" spans="1:9" x14ac:dyDescent="0.35">
      <c r="A83" s="87" t="s">
        <v>364</v>
      </c>
      <c r="B83" s="45"/>
      <c r="C83" s="45">
        <v>1</v>
      </c>
      <c r="D83" s="52"/>
      <c r="E83" s="52"/>
      <c r="F83" s="6">
        <f t="shared" ref="F83:F84" si="17">SUM(B83:E83)</f>
        <v>1</v>
      </c>
      <c r="G83" s="216"/>
    </row>
    <row r="84" spans="1:9" x14ac:dyDescent="0.35">
      <c r="A84" s="87" t="s">
        <v>365</v>
      </c>
      <c r="B84" s="45">
        <v>1</v>
      </c>
      <c r="C84" s="45"/>
      <c r="D84" s="52"/>
      <c r="E84" s="52"/>
      <c r="F84" s="6">
        <f t="shared" si="17"/>
        <v>1</v>
      </c>
      <c r="G84" s="216"/>
    </row>
    <row r="85" spans="1:9" s="11" customFormat="1" ht="27.5" customHeight="1" x14ac:dyDescent="0.3">
      <c r="A85" s="92" t="s">
        <v>142</v>
      </c>
      <c r="B85" s="36"/>
      <c r="C85" s="37"/>
      <c r="D85" s="37"/>
      <c r="E85" s="36"/>
      <c r="F85" s="6"/>
      <c r="G85" s="227" t="s">
        <v>219</v>
      </c>
      <c r="I85" s="3"/>
    </row>
    <row r="86" spans="1:9" x14ac:dyDescent="0.35">
      <c r="A86" s="93" t="s">
        <v>362</v>
      </c>
      <c r="B86" s="32"/>
      <c r="C86" s="32">
        <v>1</v>
      </c>
      <c r="D86" s="52"/>
      <c r="E86" s="52"/>
      <c r="F86" s="6">
        <f t="shared" ref="F86:F87" si="18">SUM(B86:E86)</f>
        <v>1</v>
      </c>
      <c r="G86" s="228"/>
    </row>
    <row r="87" spans="1:9" x14ac:dyDescent="0.35">
      <c r="A87" s="93" t="s">
        <v>363</v>
      </c>
      <c r="B87" s="32">
        <v>1</v>
      </c>
      <c r="C87" s="32"/>
      <c r="D87" s="52"/>
      <c r="E87" s="52"/>
      <c r="F87" s="6">
        <f t="shared" si="18"/>
        <v>1</v>
      </c>
      <c r="G87" s="228"/>
    </row>
    <row r="88" spans="1:9" ht="44.5" customHeight="1" x14ac:dyDescent="0.35">
      <c r="A88" s="81" t="s">
        <v>143</v>
      </c>
      <c r="B88" s="41"/>
      <c r="C88" s="41"/>
      <c r="D88" s="41"/>
      <c r="E88" s="41"/>
      <c r="F88" s="8"/>
      <c r="G88" s="215" t="s">
        <v>220</v>
      </c>
    </row>
    <row r="89" spans="1:9" x14ac:dyDescent="0.35">
      <c r="A89" s="87" t="s">
        <v>357</v>
      </c>
      <c r="B89" s="41"/>
      <c r="C89" s="41">
        <v>1</v>
      </c>
      <c r="D89" s="45"/>
      <c r="E89" s="52"/>
      <c r="F89" s="6">
        <f t="shared" ref="F89:F94" si="19">SUM(B89:E89)</f>
        <v>1</v>
      </c>
      <c r="G89" s="216"/>
    </row>
    <row r="90" spans="1:9" ht="26" x14ac:dyDescent="0.35">
      <c r="A90" s="87" t="s">
        <v>358</v>
      </c>
      <c r="B90" s="99"/>
      <c r="C90" s="45">
        <v>1</v>
      </c>
      <c r="D90" s="45"/>
      <c r="E90" s="52"/>
      <c r="F90" s="6">
        <f t="shared" si="19"/>
        <v>1</v>
      </c>
      <c r="G90" s="216"/>
    </row>
    <row r="91" spans="1:9" x14ac:dyDescent="0.35">
      <c r="A91" s="87" t="s">
        <v>359</v>
      </c>
      <c r="B91" s="45">
        <v>1</v>
      </c>
      <c r="C91" s="41"/>
      <c r="D91" s="45"/>
      <c r="E91" s="52"/>
      <c r="F91" s="6">
        <f t="shared" si="19"/>
        <v>1</v>
      </c>
      <c r="G91" s="216"/>
    </row>
    <row r="92" spans="1:9" x14ac:dyDescent="0.35">
      <c r="A92" s="87" t="s">
        <v>360</v>
      </c>
      <c r="B92" s="45"/>
      <c r="C92" s="41"/>
      <c r="D92" s="45">
        <v>1</v>
      </c>
      <c r="E92" s="52"/>
      <c r="F92" s="6">
        <f t="shared" si="19"/>
        <v>1</v>
      </c>
      <c r="G92" s="216"/>
    </row>
    <row r="93" spans="1:9" x14ac:dyDescent="0.35">
      <c r="A93" s="87" t="s">
        <v>254</v>
      </c>
      <c r="B93" s="45"/>
      <c r="C93" s="41">
        <v>1</v>
      </c>
      <c r="D93" s="45"/>
      <c r="E93" s="52"/>
      <c r="F93" s="6">
        <f t="shared" si="19"/>
        <v>1</v>
      </c>
      <c r="G93" s="216"/>
    </row>
    <row r="94" spans="1:9" x14ac:dyDescent="0.35">
      <c r="A94" s="87" t="s">
        <v>361</v>
      </c>
      <c r="B94" s="45"/>
      <c r="C94" s="41">
        <v>1</v>
      </c>
      <c r="D94" s="45"/>
      <c r="E94" s="52"/>
      <c r="F94" s="6">
        <f t="shared" si="19"/>
        <v>1</v>
      </c>
      <c r="G94" s="226"/>
    </row>
    <row r="95" spans="1:9" s="11" customFormat="1" ht="30" customHeight="1" x14ac:dyDescent="0.3">
      <c r="A95" s="92" t="s">
        <v>144</v>
      </c>
      <c r="B95" s="46"/>
      <c r="C95" s="47"/>
      <c r="D95" s="47"/>
      <c r="E95" s="46"/>
      <c r="F95" s="6"/>
      <c r="G95" s="227" t="s">
        <v>221</v>
      </c>
      <c r="I95" s="3"/>
    </row>
    <row r="96" spans="1:9" x14ac:dyDescent="0.35">
      <c r="A96" s="84" t="s">
        <v>11</v>
      </c>
      <c r="B96" s="32"/>
      <c r="C96" s="32">
        <v>1</v>
      </c>
      <c r="D96" s="52"/>
      <c r="E96" s="52"/>
      <c r="F96" s="6">
        <f t="shared" ref="F96:F98" si="20">SUM(B96:E96)</f>
        <v>1</v>
      </c>
      <c r="G96" s="228"/>
    </row>
    <row r="97" spans="1:9" x14ac:dyDescent="0.35">
      <c r="A97" s="93" t="s">
        <v>355</v>
      </c>
      <c r="B97" s="32">
        <v>1</v>
      </c>
      <c r="C97" s="32">
        <v>1</v>
      </c>
      <c r="D97" s="52"/>
      <c r="E97" s="52"/>
      <c r="F97" s="6">
        <f t="shared" si="20"/>
        <v>2</v>
      </c>
      <c r="G97" s="228"/>
    </row>
    <row r="98" spans="1:9" x14ac:dyDescent="0.35">
      <c r="A98" s="93" t="s">
        <v>356</v>
      </c>
      <c r="B98" s="32"/>
      <c r="C98" s="32">
        <v>1</v>
      </c>
      <c r="D98" s="52"/>
      <c r="E98" s="52"/>
      <c r="F98" s="6">
        <f t="shared" si="20"/>
        <v>1</v>
      </c>
      <c r="G98" s="229"/>
    </row>
    <row r="99" spans="1:9" ht="41" customHeight="1" x14ac:dyDescent="0.35">
      <c r="A99" s="81" t="s">
        <v>145</v>
      </c>
      <c r="B99" s="41"/>
      <c r="C99" s="41"/>
      <c r="D99" s="41"/>
      <c r="E99" s="41"/>
      <c r="F99" s="8"/>
      <c r="G99" s="215" t="s">
        <v>222</v>
      </c>
    </row>
    <row r="100" spans="1:9" x14ac:dyDescent="0.35">
      <c r="A100" s="87" t="s">
        <v>353</v>
      </c>
      <c r="B100" s="45">
        <v>1</v>
      </c>
      <c r="C100" s="45"/>
      <c r="D100" s="52"/>
      <c r="E100" s="52"/>
      <c r="F100" s="6">
        <f t="shared" ref="F100:F101" si="21">SUM(B100:E100)</f>
        <v>1</v>
      </c>
      <c r="G100" s="216"/>
    </row>
    <row r="101" spans="1:9" x14ac:dyDescent="0.35">
      <c r="A101" s="87" t="s">
        <v>354</v>
      </c>
      <c r="B101" s="45"/>
      <c r="C101" s="45">
        <v>1</v>
      </c>
      <c r="D101" s="52"/>
      <c r="E101" s="52"/>
      <c r="F101" s="6">
        <f t="shared" si="21"/>
        <v>1</v>
      </c>
      <c r="G101" s="226"/>
    </row>
    <row r="102" spans="1:9" s="11" customFormat="1" ht="53" customHeight="1" x14ac:dyDescent="0.3">
      <c r="A102" s="92" t="s">
        <v>146</v>
      </c>
      <c r="B102" s="36"/>
      <c r="C102" s="37"/>
      <c r="D102" s="37"/>
      <c r="E102" s="36"/>
      <c r="F102" s="6"/>
      <c r="G102" s="227" t="s">
        <v>223</v>
      </c>
      <c r="I102" s="3"/>
    </row>
    <row r="103" spans="1:9" x14ac:dyDescent="0.35">
      <c r="A103" s="93" t="s">
        <v>14</v>
      </c>
      <c r="B103" s="36">
        <v>1</v>
      </c>
      <c r="C103" s="32">
        <v>1</v>
      </c>
      <c r="D103" s="52"/>
      <c r="E103" s="52"/>
      <c r="F103" s="6">
        <f>SUM(B103:E103)</f>
        <v>2</v>
      </c>
      <c r="G103" s="228"/>
    </row>
    <row r="104" spans="1:9" ht="30.5" customHeight="1" x14ac:dyDescent="0.35">
      <c r="A104" s="81" t="s">
        <v>147</v>
      </c>
      <c r="B104" s="41"/>
      <c r="C104" s="41"/>
      <c r="D104" s="41"/>
      <c r="E104" s="41"/>
      <c r="F104" s="8"/>
      <c r="G104" s="215" t="s">
        <v>224</v>
      </c>
    </row>
    <row r="105" spans="1:9" x14ac:dyDescent="0.35">
      <c r="A105" s="87" t="s">
        <v>351</v>
      </c>
      <c r="B105" s="45"/>
      <c r="C105" s="41">
        <v>1</v>
      </c>
      <c r="D105" s="52"/>
      <c r="E105" s="52"/>
      <c r="F105" s="6">
        <f>SUM(B105:E105)</f>
        <v>1</v>
      </c>
      <c r="G105" s="216"/>
    </row>
    <row r="106" spans="1:9" x14ac:dyDescent="0.35">
      <c r="A106" s="87" t="s">
        <v>352</v>
      </c>
      <c r="B106" s="45">
        <v>1</v>
      </c>
      <c r="C106" s="41"/>
      <c r="D106" s="52"/>
      <c r="E106" s="52"/>
      <c r="F106" s="6">
        <f t="shared" ref="F106:F107" si="22">SUM(B106:E106)</f>
        <v>1</v>
      </c>
      <c r="G106" s="216"/>
    </row>
    <row r="107" spans="1:9" x14ac:dyDescent="0.35">
      <c r="A107" s="87" t="s">
        <v>74</v>
      </c>
      <c r="B107" s="45">
        <v>1</v>
      </c>
      <c r="C107" s="41"/>
      <c r="D107" s="52"/>
      <c r="E107" s="52"/>
      <c r="F107" s="6">
        <f t="shared" si="22"/>
        <v>1</v>
      </c>
      <c r="G107" s="226"/>
    </row>
    <row r="108" spans="1:9" s="11" customFormat="1" ht="27.5" customHeight="1" x14ac:dyDescent="0.3">
      <c r="A108" s="92" t="s">
        <v>148</v>
      </c>
      <c r="B108" s="37"/>
      <c r="C108" s="37"/>
      <c r="D108" s="37"/>
      <c r="E108" s="36"/>
      <c r="F108" s="6"/>
      <c r="G108" s="227" t="s">
        <v>225</v>
      </c>
      <c r="I108" s="3"/>
    </row>
    <row r="109" spans="1:9" x14ac:dyDescent="0.35">
      <c r="A109" s="98" t="s">
        <v>350</v>
      </c>
      <c r="B109" s="14">
        <v>1</v>
      </c>
      <c r="C109" s="52"/>
      <c r="D109" s="32">
        <v>1</v>
      </c>
      <c r="E109" s="52"/>
      <c r="F109" s="6">
        <f>SUM(B109:E109)</f>
        <v>2</v>
      </c>
      <c r="G109" s="228"/>
    </row>
    <row r="110" spans="1:9" ht="60.5" customHeight="1" x14ac:dyDescent="0.35">
      <c r="A110" s="81" t="s">
        <v>149</v>
      </c>
      <c r="B110" s="41"/>
      <c r="C110" s="41"/>
      <c r="D110" s="41"/>
      <c r="E110" s="41"/>
      <c r="F110" s="8"/>
      <c r="G110" s="215" t="s">
        <v>227</v>
      </c>
    </row>
    <row r="111" spans="1:9" ht="14.5" customHeight="1" x14ac:dyDescent="0.35">
      <c r="A111" s="87" t="s">
        <v>228</v>
      </c>
      <c r="B111" s="45">
        <v>1</v>
      </c>
      <c r="C111" s="45"/>
      <c r="D111" s="45">
        <v>1</v>
      </c>
      <c r="E111" s="52"/>
      <c r="F111" s="6">
        <f t="shared" ref="F111" si="23">SUM(B111:E111)</f>
        <v>2</v>
      </c>
      <c r="G111" s="216"/>
    </row>
    <row r="112" spans="1:9" x14ac:dyDescent="0.35">
      <c r="A112" s="87" t="s">
        <v>349</v>
      </c>
      <c r="B112" s="45"/>
      <c r="C112" s="45">
        <v>1</v>
      </c>
      <c r="D112" s="45"/>
      <c r="E112" s="52"/>
      <c r="F112" s="6">
        <f>SUM(B112:E112)</f>
        <v>1</v>
      </c>
      <c r="G112" s="216"/>
    </row>
    <row r="113" spans="1:9" ht="18" x14ac:dyDescent="0.35">
      <c r="A113" s="91" t="s">
        <v>8</v>
      </c>
      <c r="B113" s="40"/>
      <c r="C113" s="40"/>
      <c r="D113" s="40"/>
      <c r="E113" s="40"/>
      <c r="F113" s="20"/>
      <c r="G113" s="22"/>
    </row>
    <row r="114" spans="1:9" s="11" customFormat="1" ht="74.5" customHeight="1" x14ac:dyDescent="0.3">
      <c r="A114" s="92" t="s">
        <v>150</v>
      </c>
      <c r="B114" s="36"/>
      <c r="C114" s="37"/>
      <c r="D114" s="37"/>
      <c r="E114" s="36"/>
      <c r="F114" s="6"/>
      <c r="G114" s="227" t="s">
        <v>229</v>
      </c>
      <c r="I114" s="3"/>
    </row>
    <row r="115" spans="1:9" ht="26" x14ac:dyDescent="0.35">
      <c r="A115" s="93" t="s">
        <v>34</v>
      </c>
      <c r="B115" s="32">
        <v>1</v>
      </c>
      <c r="C115" s="32">
        <v>1</v>
      </c>
      <c r="D115" s="32"/>
      <c r="E115" s="52"/>
      <c r="F115" s="6">
        <f t="shared" ref="F115:F116" si="24">SUM(B115:E115)</f>
        <v>2</v>
      </c>
      <c r="G115" s="228"/>
    </row>
    <row r="116" spans="1:9" x14ac:dyDescent="0.35">
      <c r="A116" s="93" t="s">
        <v>348</v>
      </c>
      <c r="B116" s="32"/>
      <c r="C116" s="32"/>
      <c r="D116" s="32">
        <v>1</v>
      </c>
      <c r="E116" s="52"/>
      <c r="F116" s="6">
        <f t="shared" si="24"/>
        <v>1</v>
      </c>
      <c r="G116" s="228"/>
    </row>
    <row r="117" spans="1:9" ht="30" customHeight="1" x14ac:dyDescent="0.35">
      <c r="A117" s="81" t="s">
        <v>153</v>
      </c>
      <c r="B117" s="41"/>
      <c r="C117" s="41"/>
      <c r="D117" s="41"/>
      <c r="E117" s="41"/>
      <c r="F117" s="8"/>
      <c r="G117" s="215" t="s">
        <v>230</v>
      </c>
    </row>
    <row r="118" spans="1:9" ht="26.5" customHeight="1" x14ac:dyDescent="0.35">
      <c r="A118" s="87" t="s">
        <v>56</v>
      </c>
      <c r="B118" s="41"/>
      <c r="C118" s="41">
        <v>1</v>
      </c>
      <c r="D118" s="41"/>
      <c r="E118" s="52"/>
      <c r="F118" s="6">
        <f>SUM(B118:E118)</f>
        <v>1</v>
      </c>
      <c r="G118" s="216"/>
    </row>
    <row r="119" spans="1:9" x14ac:dyDescent="0.35">
      <c r="A119" s="87" t="s">
        <v>347</v>
      </c>
      <c r="B119" s="45">
        <v>1</v>
      </c>
      <c r="C119" s="41"/>
      <c r="D119" s="41">
        <v>1</v>
      </c>
      <c r="E119" s="52"/>
      <c r="F119" s="6">
        <f>SUM(B119:E119)</f>
        <v>2</v>
      </c>
      <c r="G119" s="251"/>
      <c r="H119" s="100"/>
    </row>
    <row r="120" spans="1:9" s="11" customFormat="1" ht="72.5" customHeight="1" x14ac:dyDescent="0.3">
      <c r="A120" s="257" t="s">
        <v>151</v>
      </c>
      <c r="B120" s="36"/>
      <c r="C120" s="37"/>
      <c r="E120" s="36"/>
      <c r="F120" s="6"/>
      <c r="G120" s="234" t="s">
        <v>345</v>
      </c>
      <c r="H120" s="101"/>
      <c r="I120" s="3"/>
    </row>
    <row r="121" spans="1:9" x14ac:dyDescent="0.35">
      <c r="A121" s="93" t="s">
        <v>346</v>
      </c>
      <c r="B121" s="52"/>
      <c r="C121" s="52"/>
      <c r="D121" s="32">
        <v>1</v>
      </c>
      <c r="E121" s="52"/>
      <c r="F121" s="6">
        <f t="shared" ref="F121" si="25">SUM(B121:E121)</f>
        <v>1</v>
      </c>
      <c r="G121" s="235"/>
      <c r="H121" s="100"/>
    </row>
    <row r="122" spans="1:9" ht="58" customHeight="1" x14ac:dyDescent="0.35">
      <c r="A122" s="81" t="s">
        <v>152</v>
      </c>
      <c r="B122" s="41"/>
      <c r="C122" s="41"/>
      <c r="D122" s="41"/>
      <c r="E122" s="41"/>
      <c r="F122" s="8"/>
      <c r="G122" s="230" t="s">
        <v>232</v>
      </c>
      <c r="H122" s="100"/>
    </row>
    <row r="123" spans="1:9" ht="26" x14ac:dyDescent="0.35">
      <c r="A123" s="87" t="s">
        <v>342</v>
      </c>
      <c r="B123" s="45">
        <v>1</v>
      </c>
      <c r="C123" s="45"/>
      <c r="D123" s="52"/>
      <c r="E123" s="52"/>
      <c r="F123" s="6">
        <f t="shared" ref="F123:F125" si="26">SUM(B123:E123)</f>
        <v>1</v>
      </c>
      <c r="G123" s="231"/>
      <c r="H123" s="100"/>
    </row>
    <row r="124" spans="1:9" x14ac:dyDescent="0.35">
      <c r="A124" s="102" t="s">
        <v>343</v>
      </c>
      <c r="B124" s="41"/>
      <c r="C124" s="41">
        <v>1</v>
      </c>
      <c r="D124" s="52"/>
      <c r="E124" s="52"/>
      <c r="F124" s="6">
        <f t="shared" si="26"/>
        <v>1</v>
      </c>
      <c r="G124" s="231"/>
      <c r="H124" s="100"/>
    </row>
    <row r="125" spans="1:9" ht="26.5" thickBot="1" x14ac:dyDescent="0.4">
      <c r="A125" s="104" t="s">
        <v>344</v>
      </c>
      <c r="B125" s="48">
        <v>1</v>
      </c>
      <c r="C125" s="48"/>
      <c r="D125" s="105"/>
      <c r="E125" s="106"/>
      <c r="F125" s="28">
        <f t="shared" si="26"/>
        <v>1</v>
      </c>
      <c r="G125" s="232"/>
      <c r="H125" s="100"/>
    </row>
    <row r="126" spans="1:9" s="11" customFormat="1" x14ac:dyDescent="0.35">
      <c r="A126" s="12"/>
      <c r="B126" s="13"/>
      <c r="C126" s="13"/>
      <c r="D126" s="13"/>
      <c r="E126" s="13"/>
      <c r="F126" s="13"/>
      <c r="G126" s="233"/>
      <c r="I126" s="3"/>
    </row>
    <row r="127" spans="1:9" x14ac:dyDescent="0.35">
      <c r="A127" s="12"/>
      <c r="B127" s="14"/>
      <c r="C127" s="14"/>
      <c r="D127" s="14"/>
      <c r="E127" s="14"/>
      <c r="F127" s="14"/>
      <c r="G127" s="233"/>
    </row>
    <row r="128" spans="1:9" x14ac:dyDescent="0.35">
      <c r="A128" s="12"/>
      <c r="B128" s="14"/>
      <c r="C128" s="14"/>
      <c r="D128" s="14"/>
      <c r="E128" s="14"/>
      <c r="F128" s="14"/>
      <c r="G128" s="233"/>
    </row>
    <row r="129" spans="1:9" x14ac:dyDescent="0.35">
      <c r="A129" s="12"/>
      <c r="B129" s="14"/>
      <c r="C129" s="14"/>
      <c r="D129" s="14"/>
      <c r="E129" s="14"/>
      <c r="F129" s="14"/>
      <c r="G129" s="233"/>
    </row>
    <row r="130" spans="1:9" x14ac:dyDescent="0.35">
      <c r="A130" s="12"/>
      <c r="B130" s="14"/>
      <c r="C130" s="14"/>
      <c r="D130" s="14"/>
      <c r="E130" s="14"/>
      <c r="F130" s="14"/>
      <c r="G130" s="233"/>
    </row>
    <row r="131" spans="1:9" x14ac:dyDescent="0.35">
      <c r="A131" s="12"/>
      <c r="B131" s="14"/>
      <c r="C131" s="14"/>
      <c r="D131" s="14"/>
      <c r="E131" s="14"/>
      <c r="F131" s="14"/>
      <c r="G131" s="233"/>
    </row>
    <row r="132" spans="1:9" x14ac:dyDescent="0.35">
      <c r="A132" s="12"/>
      <c r="B132" s="14"/>
      <c r="C132" s="14"/>
      <c r="D132" s="14"/>
      <c r="E132" s="14"/>
      <c r="F132" s="14"/>
      <c r="G132" s="233"/>
    </row>
    <row r="133" spans="1:9" x14ac:dyDescent="0.35">
      <c r="A133" s="12"/>
      <c r="B133" s="14"/>
      <c r="C133" s="14"/>
      <c r="D133" s="14"/>
      <c r="E133" s="14"/>
      <c r="F133" s="14"/>
      <c r="G133" s="233"/>
    </row>
    <row r="134" spans="1:9" x14ac:dyDescent="0.35">
      <c r="A134" s="12"/>
      <c r="B134" s="14"/>
      <c r="C134" s="14"/>
      <c r="D134" s="14"/>
      <c r="E134" s="14"/>
      <c r="F134" s="14"/>
      <c r="G134" s="233"/>
    </row>
    <row r="135" spans="1:9" x14ac:dyDescent="0.35">
      <c r="A135" s="12"/>
      <c r="B135" s="14"/>
      <c r="C135" s="14"/>
      <c r="D135" s="14"/>
      <c r="E135" s="14"/>
      <c r="F135" s="14"/>
      <c r="G135" s="233"/>
    </row>
    <row r="136" spans="1:9" s="11" customFormat="1" x14ac:dyDescent="0.35">
      <c r="A136" s="12"/>
      <c r="B136" s="13"/>
      <c r="C136" s="13"/>
      <c r="D136" s="13"/>
      <c r="E136" s="13"/>
      <c r="F136" s="13"/>
      <c r="G136" s="233"/>
      <c r="I136" s="3"/>
    </row>
    <row r="137" spans="1:9" x14ac:dyDescent="0.35">
      <c r="A137" s="12"/>
      <c r="B137" s="14"/>
      <c r="C137" s="14"/>
      <c r="D137" s="14"/>
      <c r="E137" s="14"/>
      <c r="F137" s="14"/>
      <c r="G137" s="233"/>
    </row>
    <row r="138" spans="1:9" x14ac:dyDescent="0.35">
      <c r="A138" s="12"/>
      <c r="B138" s="14"/>
      <c r="C138" s="14"/>
      <c r="D138" s="14"/>
      <c r="E138" s="14"/>
      <c r="F138" s="14"/>
      <c r="G138" s="233"/>
    </row>
    <row r="139" spans="1:9" x14ac:dyDescent="0.35">
      <c r="A139" s="12"/>
      <c r="B139" s="14"/>
      <c r="C139" s="14"/>
      <c r="D139" s="14"/>
      <c r="E139" s="14"/>
      <c r="F139" s="14"/>
      <c r="G139" s="233"/>
    </row>
    <row r="140" spans="1:9" x14ac:dyDescent="0.35">
      <c r="A140" s="12"/>
      <c r="B140" s="14"/>
      <c r="C140" s="14"/>
      <c r="D140" s="14"/>
      <c r="E140" s="14"/>
      <c r="F140" s="14"/>
      <c r="G140" s="233"/>
    </row>
    <row r="141" spans="1:9" x14ac:dyDescent="0.35">
      <c r="A141" s="12"/>
      <c r="B141" s="14"/>
      <c r="C141" s="14"/>
      <c r="D141" s="14"/>
      <c r="E141" s="14"/>
      <c r="F141" s="14"/>
      <c r="G141" s="233"/>
    </row>
    <row r="142" spans="1:9" x14ac:dyDescent="0.35">
      <c r="A142" s="12"/>
      <c r="B142" s="14"/>
      <c r="C142" s="14"/>
      <c r="D142" s="14"/>
      <c r="E142" s="14"/>
      <c r="F142" s="14"/>
      <c r="G142" s="233"/>
    </row>
    <row r="143" spans="1:9" x14ac:dyDescent="0.35">
      <c r="A143" s="12"/>
      <c r="B143" s="14"/>
      <c r="C143" s="14"/>
      <c r="D143" s="14"/>
      <c r="E143" s="14"/>
      <c r="F143" s="14"/>
      <c r="G143" s="233"/>
    </row>
    <row r="144" spans="1:9" x14ac:dyDescent="0.35">
      <c r="A144" s="12"/>
      <c r="B144" s="14"/>
      <c r="C144" s="14"/>
      <c r="D144" s="14"/>
      <c r="E144" s="14"/>
      <c r="F144" s="14"/>
      <c r="G144" s="233"/>
    </row>
    <row r="145" spans="1:9" x14ac:dyDescent="0.35">
      <c r="A145" s="12"/>
      <c r="B145" s="14"/>
      <c r="C145" s="14"/>
      <c r="D145" s="14"/>
      <c r="E145" s="14"/>
      <c r="F145" s="14"/>
      <c r="G145" s="233"/>
    </row>
    <row r="146" spans="1:9" s="11" customFormat="1" x14ac:dyDescent="0.35">
      <c r="A146" s="12"/>
      <c r="B146" s="13"/>
      <c r="C146" s="13"/>
      <c r="D146" s="13"/>
      <c r="E146" s="13"/>
      <c r="F146" s="13"/>
      <c r="G146" s="233"/>
      <c r="I146" s="3"/>
    </row>
    <row r="147" spans="1:9" x14ac:dyDescent="0.35">
      <c r="A147" s="12"/>
      <c r="B147" s="14"/>
      <c r="C147" s="14"/>
      <c r="D147" s="14"/>
      <c r="E147" s="14"/>
      <c r="F147" s="14"/>
      <c r="G147" s="233"/>
    </row>
    <row r="148" spans="1:9" x14ac:dyDescent="0.35">
      <c r="A148" s="12"/>
      <c r="B148" s="14"/>
      <c r="C148" s="14"/>
      <c r="D148" s="14"/>
      <c r="E148" s="14"/>
      <c r="F148" s="14"/>
      <c r="G148" s="233"/>
    </row>
    <row r="149" spans="1:9" x14ac:dyDescent="0.35">
      <c r="A149" s="12"/>
      <c r="B149" s="14"/>
      <c r="C149" s="14"/>
      <c r="D149" s="14"/>
      <c r="E149" s="14"/>
      <c r="F149" s="14"/>
      <c r="G149" s="233"/>
    </row>
    <row r="150" spans="1:9" x14ac:dyDescent="0.35">
      <c r="A150" s="12"/>
      <c r="B150" s="14"/>
      <c r="C150" s="14"/>
      <c r="D150" s="14"/>
      <c r="E150" s="14"/>
      <c r="F150" s="14"/>
      <c r="G150" s="233"/>
    </row>
  </sheetData>
  <mergeCells count="42">
    <mergeCell ref="G146:G150"/>
    <mergeCell ref="G104:G107"/>
    <mergeCell ref="G108:G109"/>
    <mergeCell ref="G110:G112"/>
    <mergeCell ref="G114:G116"/>
    <mergeCell ref="G117:G119"/>
    <mergeCell ref="G120:G121"/>
    <mergeCell ref="G122:G125"/>
    <mergeCell ref="G126:G130"/>
    <mergeCell ref="G131:G135"/>
    <mergeCell ref="G136:G140"/>
    <mergeCell ref="G141:G145"/>
    <mergeCell ref="G102:G103"/>
    <mergeCell ref="G62:G64"/>
    <mergeCell ref="G65:G66"/>
    <mergeCell ref="G68:G71"/>
    <mergeCell ref="G72:G76"/>
    <mergeCell ref="G77:G78"/>
    <mergeCell ref="G79:G81"/>
    <mergeCell ref="G82:G84"/>
    <mergeCell ref="G85:G87"/>
    <mergeCell ref="G88:G94"/>
    <mergeCell ref="G95:G98"/>
    <mergeCell ref="G99:G101"/>
    <mergeCell ref="G59:G61"/>
    <mergeCell ref="G17:G19"/>
    <mergeCell ref="G20:G23"/>
    <mergeCell ref="G24:G27"/>
    <mergeCell ref="G28:G29"/>
    <mergeCell ref="G30:G34"/>
    <mergeCell ref="G35:G38"/>
    <mergeCell ref="G39:G42"/>
    <mergeCell ref="G43:G46"/>
    <mergeCell ref="G48:G50"/>
    <mergeCell ref="G51:G54"/>
    <mergeCell ref="G55:G58"/>
    <mergeCell ref="G13:G16"/>
    <mergeCell ref="F2:F4"/>
    <mergeCell ref="G2:G4"/>
    <mergeCell ref="G6:G8"/>
    <mergeCell ref="H6:H8"/>
    <mergeCell ref="G9:G12"/>
  </mergeCells>
  <conditionalFormatting sqref="F1:F47 F49:F54 F56:F61 F63:F66 F69:F76 F78:F81 F83:F87 F89:F98 F100:F103 F105:F109 F111:F112 F114:F116 F118:F121 F123:F1048576">
    <cfRule type="colorScale" priority="7">
      <colorScale>
        <cfvo type="min"/>
        <cfvo type="max"/>
        <color rgb="FFFCFCFF"/>
        <color rgb="FFF8696B"/>
      </colorScale>
    </cfRule>
  </conditionalFormatting>
  <conditionalFormatting sqref="F49:F50">
    <cfRule type="colorScale" priority="269">
      <colorScale>
        <cfvo type="min"/>
        <cfvo type="max"/>
        <color rgb="FFFCFCFF"/>
        <color rgb="FFF8696B"/>
      </colorScale>
    </cfRule>
  </conditionalFormatting>
  <conditionalFormatting sqref="F56:F58">
    <cfRule type="colorScale" priority="284">
      <colorScale>
        <cfvo type="min"/>
        <cfvo type="max"/>
        <color rgb="FFFCFCFF"/>
        <color rgb="FFF8696B"/>
      </colorScale>
    </cfRule>
  </conditionalFormatting>
  <conditionalFormatting sqref="F69">
    <cfRule type="colorScale" priority="315">
      <colorScale>
        <cfvo type="min"/>
        <cfvo type="max"/>
        <color rgb="FFFCFCFF"/>
        <color rgb="FFF8696B"/>
      </colorScale>
    </cfRule>
  </conditionalFormatting>
  <conditionalFormatting sqref="F69:F71">
    <cfRule type="colorScale" priority="332">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9CB7-389C-41D9-B324-FDDC1C41D8D6}">
  <dimension ref="A1:VX235"/>
  <sheetViews>
    <sheetView zoomScale="90" zoomScaleNormal="90" workbookViewId="0">
      <pane xSplit="1" ySplit="1" topLeftCell="B205" activePane="bottomRight" state="frozen"/>
      <selection pane="topRight" activeCell="B1" sqref="B1"/>
      <selection pane="bottomLeft" activeCell="A2" sqref="A2"/>
      <selection pane="bottomRight" activeCell="K13" sqref="K13:K17"/>
    </sheetView>
  </sheetViews>
  <sheetFormatPr defaultRowHeight="14.5" x14ac:dyDescent="0.35"/>
  <cols>
    <col min="1" max="1" width="43.453125" style="10" customWidth="1"/>
    <col min="2" max="2" width="11" customWidth="1"/>
    <col min="3" max="9" width="11" style="1" customWidth="1"/>
    <col min="10" max="10" width="13.81640625" style="1" customWidth="1"/>
    <col min="11" max="11" width="26" customWidth="1"/>
    <col min="12" max="12" width="19.1796875" customWidth="1"/>
    <col min="13" max="13" width="21.81640625" customWidth="1"/>
    <col min="18" max="19" width="9.81640625" customWidth="1"/>
  </cols>
  <sheetData>
    <row r="1" spans="1:596" s="2" customFormat="1" ht="40.5" thickBot="1" x14ac:dyDescent="0.4">
      <c r="A1" s="15" t="s">
        <v>383</v>
      </c>
      <c r="B1" s="5"/>
      <c r="C1" s="4"/>
      <c r="D1" s="4"/>
      <c r="E1" s="4"/>
      <c r="F1" s="4"/>
      <c r="G1" s="4"/>
      <c r="H1" s="4"/>
      <c r="I1" s="4"/>
      <c r="J1" s="4"/>
      <c r="K1" s="5"/>
      <c r="L1" t="s">
        <v>13</v>
      </c>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row>
    <row r="2" spans="1:596" x14ac:dyDescent="0.35">
      <c r="A2" s="16" t="s">
        <v>0</v>
      </c>
      <c r="B2" s="24" t="s">
        <v>384</v>
      </c>
      <c r="C2" s="24" t="s">
        <v>385</v>
      </c>
      <c r="D2" s="24" t="s">
        <v>386</v>
      </c>
      <c r="E2" s="24" t="s">
        <v>387</v>
      </c>
      <c r="F2" s="24" t="s">
        <v>388</v>
      </c>
      <c r="G2" s="24" t="s">
        <v>389</v>
      </c>
      <c r="H2" s="24" t="s">
        <v>390</v>
      </c>
      <c r="I2" s="24" t="s">
        <v>391</v>
      </c>
      <c r="J2" s="217" t="s">
        <v>9</v>
      </c>
      <c r="K2" s="217"/>
    </row>
    <row r="3" spans="1:596" x14ac:dyDescent="0.35">
      <c r="A3" s="17" t="s">
        <v>2</v>
      </c>
      <c r="B3" s="27">
        <v>8</v>
      </c>
      <c r="C3" s="27">
        <v>8</v>
      </c>
      <c r="D3" s="27">
        <v>8</v>
      </c>
      <c r="E3" s="27">
        <v>8</v>
      </c>
      <c r="F3" s="27">
        <v>8</v>
      </c>
      <c r="G3" s="27">
        <v>8</v>
      </c>
      <c r="H3" s="27">
        <v>8</v>
      </c>
      <c r="I3" s="27">
        <v>8</v>
      </c>
      <c r="J3" s="218"/>
      <c r="K3" s="220"/>
    </row>
    <row r="4" spans="1:596" x14ac:dyDescent="0.35">
      <c r="A4" s="18" t="s">
        <v>3</v>
      </c>
      <c r="B4" s="25" t="s">
        <v>392</v>
      </c>
      <c r="C4" s="25" t="s">
        <v>392</v>
      </c>
      <c r="D4" s="25" t="s">
        <v>392</v>
      </c>
      <c r="E4" s="25" t="s">
        <v>12</v>
      </c>
      <c r="F4" s="25" t="s">
        <v>12</v>
      </c>
      <c r="G4" s="25" t="s">
        <v>71</v>
      </c>
      <c r="H4" s="25" t="s">
        <v>71</v>
      </c>
      <c r="I4" s="30" t="s">
        <v>12</v>
      </c>
      <c r="J4" s="218"/>
      <c r="K4" s="220"/>
    </row>
    <row r="5" spans="1:596" ht="26.5" x14ac:dyDescent="0.35">
      <c r="A5" s="18" t="s">
        <v>4</v>
      </c>
      <c r="B5" s="25" t="s">
        <v>615</v>
      </c>
      <c r="C5" s="25" t="s">
        <v>615</v>
      </c>
      <c r="D5" s="177" t="s">
        <v>616</v>
      </c>
      <c r="E5" s="25" t="s">
        <v>85</v>
      </c>
      <c r="F5" s="177" t="s">
        <v>616</v>
      </c>
      <c r="G5" s="25" t="s">
        <v>85</v>
      </c>
      <c r="H5" s="25" t="s">
        <v>617</v>
      </c>
      <c r="I5" s="25" t="s">
        <v>617</v>
      </c>
      <c r="J5" s="218"/>
      <c r="K5" s="220"/>
    </row>
    <row r="6" spans="1:596" ht="15" thickBot="1" x14ac:dyDescent="0.4">
      <c r="A6" s="19" t="s">
        <v>1</v>
      </c>
      <c r="B6" s="26" t="s">
        <v>393</v>
      </c>
      <c r="C6" s="26" t="s">
        <v>393</v>
      </c>
      <c r="D6" s="26" t="s">
        <v>393</v>
      </c>
      <c r="E6" s="26" t="s">
        <v>393</v>
      </c>
      <c r="F6" s="26" t="s">
        <v>393</v>
      </c>
      <c r="G6" s="26" t="s">
        <v>393</v>
      </c>
      <c r="H6" s="26" t="s">
        <v>393</v>
      </c>
      <c r="I6" s="26" t="s">
        <v>393</v>
      </c>
      <c r="J6" s="219"/>
      <c r="K6" s="221"/>
    </row>
    <row r="7" spans="1:596" ht="18.5" thickBot="1" x14ac:dyDescent="0.4">
      <c r="A7" s="23" t="s">
        <v>5</v>
      </c>
      <c r="B7" s="40"/>
      <c r="C7" s="40"/>
      <c r="D7" s="40"/>
      <c r="E7" s="40"/>
      <c r="F7" s="40"/>
      <c r="G7" s="40"/>
      <c r="H7" s="20"/>
      <c r="I7" s="20"/>
      <c r="J7" s="21"/>
      <c r="K7" s="22"/>
    </row>
    <row r="8" spans="1:596" ht="52" x14ac:dyDescent="0.35">
      <c r="A8" s="79" t="s">
        <v>120</v>
      </c>
      <c r="B8" s="31"/>
      <c r="C8" s="31"/>
      <c r="D8" s="31"/>
      <c r="E8" s="31"/>
      <c r="F8" s="31"/>
      <c r="G8" s="31"/>
      <c r="H8" s="156"/>
      <c r="I8" s="156"/>
      <c r="J8" s="9"/>
      <c r="K8" s="222" t="s">
        <v>394</v>
      </c>
    </row>
    <row r="9" spans="1:596" ht="26" x14ac:dyDescent="0.35">
      <c r="A9" s="80" t="s">
        <v>81</v>
      </c>
      <c r="B9" s="32"/>
      <c r="C9" s="33">
        <v>1</v>
      </c>
      <c r="D9" s="33">
        <v>1</v>
      </c>
      <c r="E9" s="33">
        <v>1</v>
      </c>
      <c r="F9" s="33"/>
      <c r="G9" s="33">
        <v>1</v>
      </c>
      <c r="H9" s="157">
        <v>1</v>
      </c>
      <c r="I9" s="157">
        <v>1</v>
      </c>
      <c r="J9" s="6">
        <f>SUM(B9:I9)</f>
        <v>6</v>
      </c>
      <c r="K9" s="223"/>
    </row>
    <row r="10" spans="1:596" x14ac:dyDescent="0.35">
      <c r="A10" s="80" t="s">
        <v>68</v>
      </c>
      <c r="B10" s="32">
        <v>1</v>
      </c>
      <c r="C10" s="32"/>
      <c r="D10" s="32">
        <v>1</v>
      </c>
      <c r="E10" s="32">
        <v>1</v>
      </c>
      <c r="F10" s="32">
        <v>1</v>
      </c>
      <c r="G10" s="32"/>
      <c r="H10" s="158"/>
      <c r="I10" s="158"/>
      <c r="J10" s="6">
        <f t="shared" ref="J10:J12" si="0">SUM(B10:I10)</f>
        <v>4</v>
      </c>
      <c r="K10" s="223"/>
    </row>
    <row r="11" spans="1:596" ht="26" x14ac:dyDescent="0.35">
      <c r="A11" s="80" t="s">
        <v>193</v>
      </c>
      <c r="B11" s="32">
        <v>1</v>
      </c>
      <c r="C11" s="32">
        <v>1</v>
      </c>
      <c r="D11" s="32"/>
      <c r="E11" s="32">
        <v>1</v>
      </c>
      <c r="F11" s="32">
        <v>1</v>
      </c>
      <c r="G11" s="32"/>
      <c r="H11" s="158">
        <v>1</v>
      </c>
      <c r="I11" s="158">
        <v>1</v>
      </c>
      <c r="J11" s="6">
        <f t="shared" si="0"/>
        <v>6</v>
      </c>
      <c r="K11" s="223"/>
    </row>
    <row r="12" spans="1:596" x14ac:dyDescent="0.35">
      <c r="A12" s="80" t="s">
        <v>82</v>
      </c>
      <c r="B12" s="32"/>
      <c r="C12" s="32"/>
      <c r="D12" s="32"/>
      <c r="E12" s="32">
        <v>1</v>
      </c>
      <c r="F12" s="32">
        <v>1</v>
      </c>
      <c r="G12" s="32">
        <v>1</v>
      </c>
      <c r="H12" s="158"/>
      <c r="I12" s="158"/>
      <c r="J12" s="6">
        <f t="shared" si="0"/>
        <v>3</v>
      </c>
      <c r="K12" s="223"/>
    </row>
    <row r="13" spans="1:596" ht="39" x14ac:dyDescent="0.35">
      <c r="A13" s="81" t="s">
        <v>121</v>
      </c>
      <c r="B13" s="41"/>
      <c r="C13" s="41"/>
      <c r="D13" s="41"/>
      <c r="E13" s="41"/>
      <c r="F13" s="41"/>
      <c r="G13" s="41"/>
      <c r="H13" s="7"/>
      <c r="I13" s="7"/>
      <c r="J13" s="8"/>
      <c r="K13" s="215" t="s">
        <v>395</v>
      </c>
    </row>
    <row r="14" spans="1:596" ht="26" x14ac:dyDescent="0.35">
      <c r="A14" s="82" t="s">
        <v>35</v>
      </c>
      <c r="B14" s="41">
        <v>1</v>
      </c>
      <c r="C14" s="41">
        <v>1</v>
      </c>
      <c r="D14" s="41">
        <v>1</v>
      </c>
      <c r="E14" s="41">
        <v>1</v>
      </c>
      <c r="F14" s="41">
        <v>1</v>
      </c>
      <c r="G14" s="52"/>
      <c r="H14" s="7">
        <v>1</v>
      </c>
      <c r="I14" s="7">
        <v>1</v>
      </c>
      <c r="J14" s="6">
        <f>SUM(B14:I14)</f>
        <v>7</v>
      </c>
      <c r="K14" s="216"/>
    </row>
    <row r="15" spans="1:596" ht="26" x14ac:dyDescent="0.35">
      <c r="A15" s="82" t="s">
        <v>36</v>
      </c>
      <c r="B15" s="41"/>
      <c r="C15" s="41"/>
      <c r="D15" s="41"/>
      <c r="E15" s="41">
        <v>1</v>
      </c>
      <c r="F15" s="41"/>
      <c r="G15" s="52"/>
      <c r="H15" s="7"/>
      <c r="I15" s="7"/>
      <c r="J15" s="6">
        <f>SUM(B15:I15)</f>
        <v>1</v>
      </c>
      <c r="K15" s="216"/>
    </row>
    <row r="16" spans="1:596" ht="26" x14ac:dyDescent="0.35">
      <c r="A16" s="82" t="s">
        <v>37</v>
      </c>
      <c r="B16" s="41"/>
      <c r="C16" s="41"/>
      <c r="D16" s="41"/>
      <c r="E16" s="41"/>
      <c r="F16" s="41"/>
      <c r="G16" s="52"/>
      <c r="H16" s="7">
        <v>1</v>
      </c>
      <c r="I16" s="7"/>
      <c r="J16" s="6">
        <f t="shared" ref="J16:J17" si="1">SUM(B16:I16)</f>
        <v>1</v>
      </c>
      <c r="K16" s="216"/>
    </row>
    <row r="17" spans="1:13" ht="26" x14ac:dyDescent="0.35">
      <c r="A17" s="82" t="s">
        <v>195</v>
      </c>
      <c r="B17" s="41"/>
      <c r="C17" s="41"/>
      <c r="D17" s="41">
        <v>1</v>
      </c>
      <c r="E17" s="41"/>
      <c r="F17" s="41"/>
      <c r="G17" s="52"/>
      <c r="H17" s="7"/>
      <c r="I17" s="7">
        <v>1</v>
      </c>
      <c r="J17" s="6">
        <f t="shared" si="1"/>
        <v>2</v>
      </c>
      <c r="K17" s="216"/>
    </row>
    <row r="18" spans="1:13" ht="26" x14ac:dyDescent="0.35">
      <c r="A18" s="83" t="s">
        <v>122</v>
      </c>
      <c r="B18" s="32"/>
      <c r="C18" s="32"/>
      <c r="D18" s="32"/>
      <c r="E18" s="32"/>
      <c r="F18" s="32"/>
      <c r="G18" s="32"/>
      <c r="H18" s="158"/>
      <c r="I18" s="158"/>
      <c r="J18" s="6"/>
      <c r="K18" s="224" t="s">
        <v>396</v>
      </c>
    </row>
    <row r="19" spans="1:13" ht="26" x14ac:dyDescent="0.35">
      <c r="A19" s="80" t="s">
        <v>397</v>
      </c>
      <c r="B19" s="34"/>
      <c r="C19" s="32">
        <v>1</v>
      </c>
      <c r="D19" s="32"/>
      <c r="E19" s="34">
        <v>1</v>
      </c>
      <c r="F19" s="32"/>
      <c r="G19" s="32">
        <v>1</v>
      </c>
      <c r="H19" s="158"/>
      <c r="I19" s="158"/>
      <c r="J19" s="6">
        <f>SUM(B19:I19)</f>
        <v>3</v>
      </c>
      <c r="K19" s="223"/>
    </row>
    <row r="20" spans="1:13" x14ac:dyDescent="0.35">
      <c r="A20" s="84" t="s">
        <v>398</v>
      </c>
      <c r="B20" s="34">
        <v>1</v>
      </c>
      <c r="C20" s="34"/>
      <c r="D20" s="34"/>
      <c r="E20" s="34">
        <v>1</v>
      </c>
      <c r="F20" s="34">
        <v>1</v>
      </c>
      <c r="G20" s="34">
        <v>1</v>
      </c>
      <c r="H20" s="159">
        <v>1</v>
      </c>
      <c r="I20" s="159">
        <v>1</v>
      </c>
      <c r="J20" s="6">
        <f>SUM(B20:I20)</f>
        <v>6</v>
      </c>
      <c r="K20" s="223"/>
    </row>
    <row r="21" spans="1:13" x14ac:dyDescent="0.35">
      <c r="A21" s="84" t="s">
        <v>399</v>
      </c>
      <c r="B21" s="34">
        <v>1</v>
      </c>
      <c r="C21" s="34">
        <v>1</v>
      </c>
      <c r="D21" s="34"/>
      <c r="E21" s="34">
        <v>1</v>
      </c>
      <c r="F21" s="34"/>
      <c r="G21" s="34">
        <v>1</v>
      </c>
      <c r="H21" s="159">
        <v>1</v>
      </c>
      <c r="I21" s="159">
        <v>1</v>
      </c>
      <c r="J21" s="6">
        <f t="shared" ref="J21:J26" si="2">SUM(B21:I21)</f>
        <v>6</v>
      </c>
      <c r="K21" s="223"/>
    </row>
    <row r="22" spans="1:13" ht="26" x14ac:dyDescent="0.35">
      <c r="A22" s="84" t="s">
        <v>400</v>
      </c>
      <c r="B22" s="34"/>
      <c r="C22" s="34"/>
      <c r="D22" s="34"/>
      <c r="E22" s="34"/>
      <c r="F22" s="34"/>
      <c r="G22" s="34"/>
      <c r="H22" s="159">
        <v>1</v>
      </c>
      <c r="I22" s="159"/>
      <c r="J22" s="6">
        <f t="shared" si="2"/>
        <v>1</v>
      </c>
      <c r="K22" s="223"/>
    </row>
    <row r="23" spans="1:13" x14ac:dyDescent="0.35">
      <c r="A23" s="84" t="s">
        <v>401</v>
      </c>
      <c r="B23" s="34"/>
      <c r="C23" s="34"/>
      <c r="D23" s="34"/>
      <c r="E23" s="34"/>
      <c r="F23" s="34"/>
      <c r="G23" s="34">
        <v>1</v>
      </c>
      <c r="H23" s="159"/>
      <c r="I23" s="159">
        <v>1</v>
      </c>
      <c r="J23" s="6">
        <f t="shared" si="2"/>
        <v>2</v>
      </c>
      <c r="K23" s="223"/>
    </row>
    <row r="24" spans="1:13" ht="26" x14ac:dyDescent="0.35">
      <c r="A24" s="84" t="s">
        <v>402</v>
      </c>
      <c r="B24" s="32"/>
      <c r="C24" s="34"/>
      <c r="D24" s="34"/>
      <c r="E24" s="34"/>
      <c r="F24" s="34"/>
      <c r="G24" s="34">
        <v>1</v>
      </c>
      <c r="H24" s="159"/>
      <c r="I24" s="159"/>
      <c r="J24" s="6">
        <f t="shared" si="2"/>
        <v>1</v>
      </c>
      <c r="K24" s="223"/>
    </row>
    <row r="25" spans="1:13" x14ac:dyDescent="0.35">
      <c r="A25" s="84" t="s">
        <v>403</v>
      </c>
      <c r="B25" s="32"/>
      <c r="C25" s="34"/>
      <c r="D25" s="34">
        <v>1</v>
      </c>
      <c r="E25" s="34"/>
      <c r="F25" s="34"/>
      <c r="G25" s="34">
        <v>1</v>
      </c>
      <c r="H25" s="159"/>
      <c r="I25" s="159"/>
      <c r="J25" s="6">
        <f t="shared" si="2"/>
        <v>2</v>
      </c>
      <c r="K25" s="223"/>
    </row>
    <row r="26" spans="1:13" x14ac:dyDescent="0.35">
      <c r="A26" s="84" t="s">
        <v>404</v>
      </c>
      <c r="B26" s="85"/>
      <c r="C26" s="34"/>
      <c r="D26" s="34">
        <v>1</v>
      </c>
      <c r="E26" s="34"/>
      <c r="F26" s="34"/>
      <c r="G26" s="34"/>
      <c r="H26" s="159"/>
      <c r="I26" s="159"/>
      <c r="J26" s="6">
        <f t="shared" si="2"/>
        <v>1</v>
      </c>
      <c r="K26" s="223"/>
    </row>
    <row r="27" spans="1:13" x14ac:dyDescent="0.35">
      <c r="A27" s="84" t="s">
        <v>405</v>
      </c>
      <c r="B27" s="34"/>
      <c r="C27" s="34"/>
      <c r="D27" s="34">
        <v>1</v>
      </c>
      <c r="E27" s="34"/>
      <c r="F27" s="34"/>
      <c r="G27" s="34"/>
      <c r="H27" s="159"/>
      <c r="I27" s="159"/>
      <c r="J27" s="6">
        <f>SUM(B27:I27)</f>
        <v>1</v>
      </c>
      <c r="K27" s="225"/>
    </row>
    <row r="28" spans="1:13" ht="52" x14ac:dyDescent="0.35">
      <c r="A28" s="86" t="s">
        <v>123</v>
      </c>
      <c r="B28" s="45"/>
      <c r="C28" s="41"/>
      <c r="D28" s="41"/>
      <c r="E28" s="45"/>
      <c r="F28" s="45"/>
      <c r="G28" s="41"/>
      <c r="H28" s="160"/>
      <c r="I28" s="160"/>
      <c r="J28" s="8"/>
      <c r="K28" s="215" t="s">
        <v>406</v>
      </c>
      <c r="M28" s="3"/>
    </row>
    <row r="29" spans="1:13" ht="39" x14ac:dyDescent="0.35">
      <c r="A29" s="87" t="s">
        <v>39</v>
      </c>
      <c r="B29" s="45">
        <v>1</v>
      </c>
      <c r="C29" s="41">
        <v>1</v>
      </c>
      <c r="D29" s="41"/>
      <c r="E29" s="45"/>
      <c r="F29" s="45">
        <v>1</v>
      </c>
      <c r="G29" s="41">
        <v>1</v>
      </c>
      <c r="H29" s="160">
        <v>1</v>
      </c>
      <c r="I29" s="7">
        <v>1</v>
      </c>
      <c r="J29" s="6">
        <f t="shared" ref="J29:J38" si="3">SUM(B29:I29)</f>
        <v>6</v>
      </c>
      <c r="K29" s="216"/>
      <c r="M29" s="3"/>
    </row>
    <row r="30" spans="1:13" x14ac:dyDescent="0.35">
      <c r="A30" s="82" t="s">
        <v>198</v>
      </c>
      <c r="B30" s="41">
        <v>1</v>
      </c>
      <c r="C30" s="41">
        <v>1</v>
      </c>
      <c r="D30" s="41">
        <v>1</v>
      </c>
      <c r="E30" s="41">
        <v>1</v>
      </c>
      <c r="F30" s="41"/>
      <c r="G30" s="41">
        <v>1</v>
      </c>
      <c r="H30" s="7">
        <v>1</v>
      </c>
      <c r="I30" s="7">
        <v>1</v>
      </c>
      <c r="J30" s="6">
        <f t="shared" si="3"/>
        <v>7</v>
      </c>
      <c r="K30" s="216"/>
    </row>
    <row r="31" spans="1:13" ht="26" x14ac:dyDescent="0.35">
      <c r="A31" s="82" t="s">
        <v>40</v>
      </c>
      <c r="B31" s="41"/>
      <c r="C31" s="41">
        <v>1</v>
      </c>
      <c r="D31" s="41"/>
      <c r="E31" s="41">
        <v>1</v>
      </c>
      <c r="F31" s="41"/>
      <c r="G31" s="41"/>
      <c r="H31" s="7"/>
      <c r="I31" s="7"/>
      <c r="J31" s="6">
        <f t="shared" si="3"/>
        <v>2</v>
      </c>
      <c r="K31" s="216"/>
    </row>
    <row r="32" spans="1:13" ht="27" customHeight="1" x14ac:dyDescent="0.35">
      <c r="A32" s="82" t="s">
        <v>407</v>
      </c>
      <c r="B32" s="41">
        <v>1</v>
      </c>
      <c r="C32" s="41"/>
      <c r="D32" s="41"/>
      <c r="E32" s="41"/>
      <c r="F32" s="41"/>
      <c r="G32" s="41">
        <v>1</v>
      </c>
      <c r="H32" s="7">
        <v>1</v>
      </c>
      <c r="I32" s="7">
        <v>1</v>
      </c>
      <c r="J32" s="6">
        <f t="shared" si="3"/>
        <v>4</v>
      </c>
      <c r="K32" s="216"/>
    </row>
    <row r="33" spans="1:13" ht="26" x14ac:dyDescent="0.35">
      <c r="A33" s="82" t="s">
        <v>408</v>
      </c>
      <c r="B33" s="41"/>
      <c r="C33" s="41"/>
      <c r="D33" s="41"/>
      <c r="E33" s="41">
        <v>1</v>
      </c>
      <c r="F33" s="41"/>
      <c r="G33" s="41"/>
      <c r="H33" s="7"/>
      <c r="I33" s="7"/>
      <c r="J33" s="6">
        <f t="shared" si="3"/>
        <v>1</v>
      </c>
      <c r="K33" s="216"/>
    </row>
    <row r="34" spans="1:13" x14ac:dyDescent="0.35">
      <c r="A34" s="82" t="s">
        <v>409</v>
      </c>
      <c r="B34" s="41"/>
      <c r="C34" s="41"/>
      <c r="D34" s="41"/>
      <c r="E34" s="41">
        <v>1</v>
      </c>
      <c r="F34" s="41"/>
      <c r="G34" s="41"/>
      <c r="H34" s="7"/>
      <c r="I34" s="7"/>
      <c r="J34" s="6">
        <f t="shared" si="3"/>
        <v>1</v>
      </c>
      <c r="K34" s="216"/>
    </row>
    <row r="35" spans="1:13" ht="48" customHeight="1" x14ac:dyDescent="0.35">
      <c r="A35" s="83" t="s">
        <v>124</v>
      </c>
      <c r="B35" s="32"/>
      <c r="C35" s="32"/>
      <c r="D35" s="32"/>
      <c r="E35" s="32"/>
      <c r="F35" s="32"/>
      <c r="G35" s="32"/>
      <c r="H35" s="158"/>
      <c r="I35" s="158"/>
      <c r="J35" s="6"/>
      <c r="K35" s="224" t="s">
        <v>410</v>
      </c>
    </row>
    <row r="36" spans="1:13" x14ac:dyDescent="0.35">
      <c r="A36" s="84" t="s">
        <v>69</v>
      </c>
      <c r="B36" s="32"/>
      <c r="C36" s="32"/>
      <c r="D36" s="32">
        <v>1</v>
      </c>
      <c r="E36" s="32"/>
      <c r="F36" s="52"/>
      <c r="G36" s="32"/>
      <c r="H36" s="158"/>
      <c r="I36" s="158"/>
      <c r="J36" s="6">
        <f t="shared" si="3"/>
        <v>1</v>
      </c>
      <c r="K36" s="223"/>
    </row>
    <row r="37" spans="1:13" x14ac:dyDescent="0.35">
      <c r="A37" s="84" t="s">
        <v>76</v>
      </c>
      <c r="B37" s="32">
        <v>1</v>
      </c>
      <c r="C37" s="32"/>
      <c r="D37" s="32"/>
      <c r="E37" s="32"/>
      <c r="F37" s="52"/>
      <c r="G37" s="32"/>
      <c r="H37" s="158"/>
      <c r="I37" s="158"/>
      <c r="J37" s="6">
        <f t="shared" si="3"/>
        <v>1</v>
      </c>
      <c r="K37" s="223"/>
    </row>
    <row r="38" spans="1:13" x14ac:dyDescent="0.35">
      <c r="A38" s="84" t="s">
        <v>411</v>
      </c>
      <c r="B38" s="32"/>
      <c r="C38" s="32"/>
      <c r="D38" s="32">
        <v>1</v>
      </c>
      <c r="E38" s="32"/>
      <c r="F38" s="52"/>
      <c r="G38" s="32"/>
      <c r="H38" s="158"/>
      <c r="I38" s="158"/>
      <c r="J38" s="6">
        <f t="shared" si="3"/>
        <v>1</v>
      </c>
      <c r="K38" s="223"/>
    </row>
    <row r="39" spans="1:13" x14ac:dyDescent="0.35">
      <c r="A39" s="84" t="s">
        <v>84</v>
      </c>
      <c r="B39" s="32">
        <v>1</v>
      </c>
      <c r="C39" s="32">
        <v>1</v>
      </c>
      <c r="D39" s="32">
        <v>1</v>
      </c>
      <c r="E39" s="32"/>
      <c r="F39" s="52"/>
      <c r="G39" s="32"/>
      <c r="H39" s="158"/>
      <c r="I39" s="158"/>
      <c r="J39" s="6">
        <f>SUM(B39:I39)</f>
        <v>3</v>
      </c>
      <c r="K39" s="223"/>
    </row>
    <row r="40" spans="1:13" x14ac:dyDescent="0.35">
      <c r="A40" s="84" t="s">
        <v>412</v>
      </c>
      <c r="B40" s="32"/>
      <c r="C40" s="32">
        <v>1</v>
      </c>
      <c r="D40" s="32"/>
      <c r="E40" s="32"/>
      <c r="F40" s="52"/>
      <c r="G40" s="32"/>
      <c r="H40" s="158"/>
      <c r="I40" s="158"/>
      <c r="J40" s="6">
        <f t="shared" ref="J40" si="4">SUM(B40:I40)</f>
        <v>1</v>
      </c>
      <c r="K40" s="223"/>
    </row>
    <row r="41" spans="1:13" x14ac:dyDescent="0.35">
      <c r="A41" s="84" t="s">
        <v>413</v>
      </c>
      <c r="B41" s="32"/>
      <c r="D41" s="32"/>
      <c r="E41" s="32">
        <v>1</v>
      </c>
      <c r="F41" s="52"/>
      <c r="G41" s="32">
        <v>1</v>
      </c>
      <c r="H41" s="158">
        <v>1</v>
      </c>
      <c r="I41" s="158">
        <v>1</v>
      </c>
      <c r="J41" s="6">
        <f>SUM(B41:I41)</f>
        <v>4</v>
      </c>
      <c r="K41" s="225"/>
    </row>
    <row r="42" spans="1:13" ht="46" customHeight="1" x14ac:dyDescent="0.35">
      <c r="A42" s="86" t="s">
        <v>125</v>
      </c>
      <c r="B42" s="45"/>
      <c r="C42" s="41"/>
      <c r="D42" s="41"/>
      <c r="E42" s="45"/>
      <c r="F42" s="45"/>
      <c r="G42" s="41"/>
      <c r="H42" s="160"/>
      <c r="I42" s="160"/>
      <c r="J42" s="8"/>
      <c r="K42" s="215" t="s">
        <v>414</v>
      </c>
      <c r="M42" s="3"/>
    </row>
    <row r="43" spans="1:13" x14ac:dyDescent="0.35">
      <c r="A43" s="82" t="s">
        <v>41</v>
      </c>
      <c r="B43" s="41">
        <v>1</v>
      </c>
      <c r="C43" s="41"/>
      <c r="D43" s="41"/>
      <c r="E43" s="41"/>
      <c r="F43" s="41"/>
      <c r="G43" s="41"/>
      <c r="H43" s="7">
        <v>1</v>
      </c>
      <c r="I43" s="7"/>
      <c r="J43" s="6">
        <f t="shared" ref="J43:J60" si="5">SUM(B43:I43)</f>
        <v>2</v>
      </c>
      <c r="K43" s="216"/>
    </row>
    <row r="44" spans="1:13" ht="26" x14ac:dyDescent="0.35">
      <c r="A44" s="82" t="s">
        <v>42</v>
      </c>
      <c r="B44" s="41">
        <v>1</v>
      </c>
      <c r="C44" s="41"/>
      <c r="D44" s="41">
        <v>1</v>
      </c>
      <c r="E44" s="41"/>
      <c r="F44" s="41">
        <v>1</v>
      </c>
      <c r="G44" s="41">
        <v>1</v>
      </c>
      <c r="H44" s="7">
        <v>1</v>
      </c>
      <c r="I44" s="7">
        <v>1</v>
      </c>
      <c r="J44" s="6">
        <f t="shared" si="5"/>
        <v>6</v>
      </c>
      <c r="K44" s="216"/>
    </row>
    <row r="45" spans="1:13" x14ac:dyDescent="0.35">
      <c r="A45" s="82" t="s">
        <v>415</v>
      </c>
      <c r="B45" s="41"/>
      <c r="C45" s="41"/>
      <c r="D45" s="41"/>
      <c r="E45" s="41"/>
      <c r="F45" s="41">
        <v>1</v>
      </c>
      <c r="G45" s="41">
        <v>1</v>
      </c>
      <c r="H45" s="7"/>
      <c r="I45" s="7"/>
      <c r="J45" s="6">
        <f t="shared" si="5"/>
        <v>2</v>
      </c>
      <c r="K45" s="216"/>
    </row>
    <row r="46" spans="1:13" ht="13.5" customHeight="1" x14ac:dyDescent="0.35">
      <c r="A46" s="82" t="s">
        <v>416</v>
      </c>
      <c r="B46" s="41"/>
      <c r="C46" s="41"/>
      <c r="D46" s="41"/>
      <c r="E46" s="41"/>
      <c r="F46" s="41">
        <v>1</v>
      </c>
      <c r="G46" s="41"/>
      <c r="H46" s="7">
        <v>1</v>
      </c>
      <c r="I46" s="7"/>
      <c r="J46" s="6">
        <f t="shared" si="5"/>
        <v>2</v>
      </c>
      <c r="K46" s="216"/>
    </row>
    <row r="47" spans="1:13" ht="13.5" customHeight="1" x14ac:dyDescent="0.35">
      <c r="A47" s="82" t="s">
        <v>417</v>
      </c>
      <c r="B47" s="41"/>
      <c r="C47" s="41"/>
      <c r="D47" s="41"/>
      <c r="E47" s="41"/>
      <c r="F47" s="41">
        <v>1</v>
      </c>
      <c r="G47" s="41">
        <v>1</v>
      </c>
      <c r="H47" s="7"/>
      <c r="I47" s="7"/>
      <c r="J47" s="6">
        <f>SUM(B47:I47)</f>
        <v>2</v>
      </c>
      <c r="K47" s="216"/>
    </row>
    <row r="48" spans="1:13" x14ac:dyDescent="0.35">
      <c r="A48" s="82" t="s">
        <v>239</v>
      </c>
      <c r="B48" s="41"/>
      <c r="C48" s="41">
        <v>1</v>
      </c>
      <c r="D48" s="41"/>
      <c r="E48" s="41">
        <v>1</v>
      </c>
      <c r="F48" s="41"/>
      <c r="G48" s="41"/>
      <c r="H48" s="7"/>
      <c r="I48" s="7"/>
      <c r="J48" s="6">
        <f t="shared" si="5"/>
        <v>2</v>
      </c>
      <c r="K48" s="216"/>
    </row>
    <row r="49" spans="1:13" x14ac:dyDescent="0.35">
      <c r="A49" s="82" t="s">
        <v>418</v>
      </c>
      <c r="B49" s="41">
        <v>1</v>
      </c>
      <c r="C49" s="41"/>
      <c r="D49" s="41">
        <v>1</v>
      </c>
      <c r="E49" s="41"/>
      <c r="F49" s="41">
        <v>1</v>
      </c>
      <c r="G49" s="41"/>
      <c r="H49" s="7"/>
      <c r="I49" s="7"/>
      <c r="J49" s="6">
        <f t="shared" si="5"/>
        <v>3</v>
      </c>
      <c r="K49" s="216"/>
    </row>
    <row r="50" spans="1:13" ht="53.5" customHeight="1" x14ac:dyDescent="0.35">
      <c r="A50" s="83" t="s">
        <v>126</v>
      </c>
      <c r="B50" s="32"/>
      <c r="C50" s="32"/>
      <c r="D50" s="32"/>
      <c r="E50" s="32"/>
      <c r="F50" s="32"/>
      <c r="G50" s="32"/>
      <c r="H50" s="158"/>
      <c r="I50" s="158"/>
      <c r="J50" s="6"/>
      <c r="K50" s="224" t="s">
        <v>419</v>
      </c>
    </row>
    <row r="51" spans="1:13" ht="26" x14ac:dyDescent="0.35">
      <c r="A51" s="84" t="s">
        <v>420</v>
      </c>
      <c r="B51" s="34"/>
      <c r="C51" s="34"/>
      <c r="D51" s="34">
        <v>1</v>
      </c>
      <c r="E51" s="52"/>
      <c r="F51" s="34"/>
      <c r="G51" s="34">
        <v>2</v>
      </c>
      <c r="H51" s="159">
        <v>1</v>
      </c>
      <c r="I51" s="52"/>
      <c r="J51" s="6">
        <f t="shared" si="5"/>
        <v>4</v>
      </c>
      <c r="K51" s="223"/>
    </row>
    <row r="52" spans="1:13" x14ac:dyDescent="0.35">
      <c r="A52" s="88" t="s">
        <v>421</v>
      </c>
      <c r="B52" s="32">
        <v>1</v>
      </c>
      <c r="C52" s="34">
        <v>1</v>
      </c>
      <c r="D52" s="34"/>
      <c r="E52" s="52"/>
      <c r="F52" s="34"/>
      <c r="G52" s="34">
        <v>1</v>
      </c>
      <c r="H52" s="159"/>
      <c r="I52" s="52"/>
      <c r="J52" s="6">
        <f>SUM(B52:I52)</f>
        <v>3</v>
      </c>
      <c r="K52" s="223"/>
    </row>
    <row r="53" spans="1:13" x14ac:dyDescent="0.35">
      <c r="A53" s="88" t="s">
        <v>422</v>
      </c>
      <c r="B53" s="32">
        <v>1</v>
      </c>
      <c r="C53" s="34">
        <v>1</v>
      </c>
      <c r="D53" s="34">
        <v>1</v>
      </c>
      <c r="E53" s="52"/>
      <c r="F53" s="34"/>
      <c r="G53" s="34">
        <v>1</v>
      </c>
      <c r="H53" s="159"/>
      <c r="I53" s="52"/>
      <c r="J53" s="6">
        <f>SUM(B53:I53)</f>
        <v>4</v>
      </c>
      <c r="K53" s="223"/>
    </row>
    <row r="54" spans="1:13" x14ac:dyDescent="0.35">
      <c r="A54" s="88" t="s">
        <v>423</v>
      </c>
      <c r="B54" s="32"/>
      <c r="C54" s="34"/>
      <c r="D54" s="34"/>
      <c r="E54" s="52"/>
      <c r="F54" s="34">
        <v>1</v>
      </c>
      <c r="G54" s="34"/>
      <c r="H54" s="159"/>
      <c r="I54" s="52"/>
      <c r="J54" s="6">
        <f>SUM(B54:I54)</f>
        <v>1</v>
      </c>
      <c r="K54" s="223"/>
    </row>
    <row r="55" spans="1:13" x14ac:dyDescent="0.35">
      <c r="A55" s="88" t="s">
        <v>424</v>
      </c>
      <c r="B55" s="32"/>
      <c r="C55" s="34">
        <v>1</v>
      </c>
      <c r="D55" s="34"/>
      <c r="E55" s="52"/>
      <c r="F55" s="34"/>
      <c r="G55" s="34">
        <v>1</v>
      </c>
      <c r="H55" s="159">
        <v>1</v>
      </c>
      <c r="I55" s="52"/>
      <c r="J55" s="6">
        <f t="shared" si="5"/>
        <v>3</v>
      </c>
      <c r="K55" s="223"/>
    </row>
    <row r="56" spans="1:13" s="11" customFormat="1" ht="78" x14ac:dyDescent="0.3">
      <c r="A56" s="86" t="s">
        <v>127</v>
      </c>
      <c r="B56" s="42"/>
      <c r="C56" s="43"/>
      <c r="D56" s="43"/>
      <c r="E56" s="42"/>
      <c r="F56" s="42"/>
      <c r="G56" s="43"/>
      <c r="H56" s="161"/>
      <c r="I56" s="161"/>
      <c r="J56" s="8"/>
      <c r="K56" s="215" t="s">
        <v>425</v>
      </c>
      <c r="M56" s="3"/>
    </row>
    <row r="57" spans="1:13" s="11" customFormat="1" x14ac:dyDescent="0.3">
      <c r="A57" s="87" t="s">
        <v>32</v>
      </c>
      <c r="B57" s="42"/>
      <c r="C57" s="43">
        <v>1</v>
      </c>
      <c r="D57" s="43"/>
      <c r="E57" s="42"/>
      <c r="F57" s="43"/>
      <c r="G57" s="161"/>
      <c r="H57" s="161">
        <v>1</v>
      </c>
      <c r="I57" s="161">
        <v>1</v>
      </c>
      <c r="J57" s="6">
        <f>SUM(B57:I57)</f>
        <v>3</v>
      </c>
      <c r="K57" s="216"/>
      <c r="M57" s="3"/>
    </row>
    <row r="58" spans="1:13" ht="26" x14ac:dyDescent="0.35">
      <c r="A58" s="82" t="s">
        <v>426</v>
      </c>
      <c r="B58" s="41"/>
      <c r="C58" s="41"/>
      <c r="D58" s="41">
        <v>1</v>
      </c>
      <c r="E58" s="41"/>
      <c r="F58" s="41">
        <v>1</v>
      </c>
      <c r="G58" s="41">
        <v>1</v>
      </c>
      <c r="H58" s="7"/>
      <c r="I58" s="7"/>
      <c r="J58" s="6">
        <f t="shared" si="5"/>
        <v>3</v>
      </c>
      <c r="K58" s="216"/>
    </row>
    <row r="59" spans="1:13" x14ac:dyDescent="0.35">
      <c r="A59" s="82" t="s">
        <v>427</v>
      </c>
      <c r="B59" s="41">
        <v>1</v>
      </c>
      <c r="C59" s="41">
        <v>1</v>
      </c>
      <c r="D59" s="41"/>
      <c r="E59" s="41"/>
      <c r="F59" s="41"/>
      <c r="G59" s="41"/>
      <c r="H59" s="7"/>
      <c r="I59" s="7"/>
      <c r="J59" s="6">
        <f t="shared" si="5"/>
        <v>2</v>
      </c>
      <c r="K59" s="216"/>
    </row>
    <row r="60" spans="1:13" x14ac:dyDescent="0.35">
      <c r="A60" s="82" t="s">
        <v>428</v>
      </c>
      <c r="B60" s="41"/>
      <c r="C60" s="41"/>
      <c r="D60" s="41"/>
      <c r="E60" s="41">
        <v>1</v>
      </c>
      <c r="F60" s="41"/>
      <c r="G60" s="41"/>
      <c r="H60" s="7"/>
      <c r="I60" s="7"/>
      <c r="J60" s="6">
        <f t="shared" si="5"/>
        <v>1</v>
      </c>
      <c r="K60" s="226"/>
    </row>
    <row r="61" spans="1:13" ht="52" x14ac:dyDescent="0.35">
      <c r="A61" s="83" t="s">
        <v>128</v>
      </c>
      <c r="B61" s="32"/>
      <c r="C61" s="32"/>
      <c r="D61" s="32"/>
      <c r="E61" s="32"/>
      <c r="F61" s="32"/>
      <c r="G61" s="32"/>
      <c r="H61" s="158"/>
      <c r="I61" s="158"/>
      <c r="J61" s="6"/>
      <c r="K61" s="224" t="s">
        <v>429</v>
      </c>
    </row>
    <row r="62" spans="1:13" ht="26" x14ac:dyDescent="0.35">
      <c r="A62" s="84" t="s">
        <v>430</v>
      </c>
      <c r="B62" s="34"/>
      <c r="C62" s="34">
        <v>1</v>
      </c>
      <c r="D62" s="34"/>
      <c r="E62" s="34">
        <v>1</v>
      </c>
      <c r="F62" s="34">
        <v>1</v>
      </c>
      <c r="G62" s="34">
        <v>1</v>
      </c>
      <c r="H62" s="52"/>
      <c r="I62" s="159"/>
      <c r="J62" s="6">
        <f t="shared" ref="J62:J78" si="6">SUM(B62:I62)</f>
        <v>4</v>
      </c>
      <c r="K62" s="223"/>
    </row>
    <row r="63" spans="1:13" x14ac:dyDescent="0.35">
      <c r="A63" s="88" t="s">
        <v>431</v>
      </c>
      <c r="B63" s="34">
        <v>1</v>
      </c>
      <c r="C63" s="34"/>
      <c r="D63" s="162">
        <v>1</v>
      </c>
      <c r="E63" s="34"/>
      <c r="F63" s="34"/>
      <c r="G63" s="34"/>
      <c r="H63" s="52"/>
      <c r="I63" s="159"/>
      <c r="J63" s="6">
        <f t="shared" si="6"/>
        <v>2</v>
      </c>
      <c r="K63" s="223"/>
    </row>
    <row r="64" spans="1:13" x14ac:dyDescent="0.35">
      <c r="A64" s="88" t="s">
        <v>432</v>
      </c>
      <c r="B64" s="34"/>
      <c r="C64" s="34">
        <v>1</v>
      </c>
      <c r="D64" s="34"/>
      <c r="E64" s="34"/>
      <c r="F64" s="34"/>
      <c r="G64" s="34"/>
      <c r="H64" s="52"/>
      <c r="I64" s="159"/>
      <c r="J64" s="6">
        <f t="shared" si="6"/>
        <v>1</v>
      </c>
      <c r="K64" s="223"/>
    </row>
    <row r="65" spans="1:13" x14ac:dyDescent="0.35">
      <c r="A65" s="89" t="s">
        <v>433</v>
      </c>
      <c r="B65" s="32">
        <v>1</v>
      </c>
      <c r="C65" s="32"/>
      <c r="D65" s="32">
        <v>1</v>
      </c>
      <c r="E65" s="32"/>
      <c r="F65" s="32"/>
      <c r="G65" s="32"/>
      <c r="H65" s="52"/>
      <c r="I65" s="158">
        <v>1</v>
      </c>
      <c r="J65" s="6">
        <f t="shared" si="6"/>
        <v>3</v>
      </c>
      <c r="K65" s="225"/>
    </row>
    <row r="66" spans="1:13" s="11" customFormat="1" ht="59" customHeight="1" x14ac:dyDescent="0.3">
      <c r="A66" s="86" t="s">
        <v>129</v>
      </c>
      <c r="B66" s="42"/>
      <c r="C66" s="43"/>
      <c r="D66" s="43"/>
      <c r="E66" s="42"/>
      <c r="F66" s="42"/>
      <c r="G66" s="43"/>
      <c r="H66" s="161"/>
      <c r="I66" s="161"/>
      <c r="J66" s="8"/>
      <c r="K66" s="215" t="s">
        <v>434</v>
      </c>
      <c r="M66" s="3"/>
    </row>
    <row r="67" spans="1:13" ht="26" x14ac:dyDescent="0.35">
      <c r="A67" s="82" t="s">
        <v>45</v>
      </c>
      <c r="B67" s="41">
        <v>1</v>
      </c>
      <c r="C67" s="41"/>
      <c r="D67" s="41">
        <v>1</v>
      </c>
      <c r="E67" s="41">
        <v>1</v>
      </c>
      <c r="F67" s="41">
        <v>1</v>
      </c>
      <c r="G67" s="41">
        <v>1</v>
      </c>
      <c r="H67" s="7">
        <v>1</v>
      </c>
      <c r="I67" s="7">
        <v>1</v>
      </c>
      <c r="J67" s="6">
        <f t="shared" si="6"/>
        <v>7</v>
      </c>
      <c r="K67" s="216"/>
    </row>
    <row r="68" spans="1:13" x14ac:dyDescent="0.35">
      <c r="A68" s="82" t="s">
        <v>435</v>
      </c>
      <c r="B68" s="41"/>
      <c r="C68" s="41">
        <v>1</v>
      </c>
      <c r="D68" s="41"/>
      <c r="E68" s="41"/>
      <c r="F68" s="41"/>
      <c r="G68" s="41"/>
      <c r="H68" s="7"/>
      <c r="I68" s="7"/>
      <c r="J68" s="6">
        <f t="shared" si="6"/>
        <v>1</v>
      </c>
      <c r="K68" s="216"/>
    </row>
    <row r="69" spans="1:13" ht="58.5" customHeight="1" x14ac:dyDescent="0.35">
      <c r="A69" s="90" t="s">
        <v>130</v>
      </c>
      <c r="B69" s="32"/>
      <c r="C69" s="32"/>
      <c r="D69" s="32"/>
      <c r="E69" s="32"/>
      <c r="F69" s="32"/>
      <c r="G69" s="32"/>
      <c r="H69" s="158"/>
      <c r="I69" s="158"/>
      <c r="J69" s="6"/>
      <c r="K69" s="224" t="s">
        <v>436</v>
      </c>
    </row>
    <row r="70" spans="1:13" x14ac:dyDescent="0.35">
      <c r="A70" s="80" t="s">
        <v>46</v>
      </c>
      <c r="B70" s="32"/>
      <c r="C70" s="32">
        <v>1</v>
      </c>
      <c r="D70" s="32"/>
      <c r="E70" s="32"/>
      <c r="F70" s="32"/>
      <c r="G70" s="32"/>
      <c r="H70" s="158"/>
      <c r="I70" s="158"/>
      <c r="J70" s="6">
        <f t="shared" si="6"/>
        <v>1</v>
      </c>
      <c r="K70" s="223"/>
    </row>
    <row r="71" spans="1:13" x14ac:dyDescent="0.35">
      <c r="A71" s="84" t="s">
        <v>305</v>
      </c>
      <c r="B71" s="34">
        <v>1</v>
      </c>
      <c r="C71" s="34"/>
      <c r="D71" s="34"/>
      <c r="E71" s="34">
        <v>1</v>
      </c>
      <c r="F71" s="34"/>
      <c r="G71" s="34">
        <v>1</v>
      </c>
      <c r="H71" s="159">
        <v>1</v>
      </c>
      <c r="I71" s="159"/>
      <c r="J71" s="6">
        <f t="shared" si="6"/>
        <v>4</v>
      </c>
      <c r="K71" s="223"/>
    </row>
    <row r="72" spans="1:13" ht="26" x14ac:dyDescent="0.35">
      <c r="A72" s="80" t="s">
        <v>437</v>
      </c>
      <c r="B72" s="32"/>
      <c r="C72" s="32">
        <v>1</v>
      </c>
      <c r="D72" s="32"/>
      <c r="E72" s="32"/>
      <c r="F72" s="32"/>
      <c r="G72" s="32"/>
      <c r="H72" s="32"/>
      <c r="I72" s="163">
        <v>1</v>
      </c>
      <c r="J72" s="6">
        <f t="shared" si="6"/>
        <v>2</v>
      </c>
      <c r="K72" s="223"/>
    </row>
    <row r="73" spans="1:13" x14ac:dyDescent="0.35">
      <c r="A73" s="80" t="s">
        <v>438</v>
      </c>
      <c r="B73" s="32"/>
      <c r="C73" s="32">
        <v>1</v>
      </c>
      <c r="D73" s="38"/>
      <c r="E73" s="32"/>
      <c r="F73" s="32"/>
      <c r="G73" s="32"/>
      <c r="H73" s="158"/>
      <c r="I73" s="163">
        <v>1</v>
      </c>
      <c r="J73" s="6">
        <f t="shared" si="6"/>
        <v>2</v>
      </c>
      <c r="K73" s="223"/>
    </row>
    <row r="74" spans="1:13" ht="26" x14ac:dyDescent="0.35">
      <c r="A74" s="153" t="s">
        <v>439</v>
      </c>
      <c r="B74" s="32"/>
      <c r="C74" s="32"/>
      <c r="D74" s="32">
        <v>1</v>
      </c>
      <c r="E74" s="32"/>
      <c r="F74" s="32">
        <v>1</v>
      </c>
      <c r="G74" s="32"/>
      <c r="H74" s="158"/>
      <c r="I74" s="163"/>
      <c r="J74" s="6">
        <f t="shared" si="6"/>
        <v>2</v>
      </c>
      <c r="K74" s="223"/>
    </row>
    <row r="75" spans="1:13" ht="18" x14ac:dyDescent="0.35">
      <c r="A75" s="91" t="s">
        <v>6</v>
      </c>
      <c r="B75" s="40"/>
      <c r="C75" s="40"/>
      <c r="D75" s="164"/>
      <c r="E75" s="164"/>
      <c r="F75" s="164"/>
      <c r="G75" s="164"/>
      <c r="H75" s="165"/>
      <c r="I75" s="166"/>
      <c r="J75" s="44"/>
      <c r="K75" s="22"/>
    </row>
    <row r="76" spans="1:13" ht="52" x14ac:dyDescent="0.35">
      <c r="A76" s="81" t="s">
        <v>131</v>
      </c>
      <c r="B76" s="41"/>
      <c r="C76" s="41"/>
      <c r="D76" s="41"/>
      <c r="E76" s="41"/>
      <c r="F76" s="41"/>
      <c r="G76" s="41"/>
      <c r="H76" s="7"/>
      <c r="I76" s="29"/>
      <c r="J76" s="49"/>
      <c r="K76" s="215" t="s">
        <v>440</v>
      </c>
    </row>
    <row r="77" spans="1:13" x14ac:dyDescent="0.35">
      <c r="A77" s="87" t="s">
        <v>48</v>
      </c>
      <c r="B77" s="45"/>
      <c r="C77" s="45">
        <v>1</v>
      </c>
      <c r="D77" s="45"/>
      <c r="E77" s="45"/>
      <c r="F77" s="45"/>
      <c r="G77" s="45"/>
      <c r="H77" s="160">
        <v>1</v>
      </c>
      <c r="I77" s="160">
        <v>1</v>
      </c>
      <c r="J77" s="8">
        <f t="shared" si="6"/>
        <v>3</v>
      </c>
      <c r="K77" s="216"/>
    </row>
    <row r="78" spans="1:13" ht="26" x14ac:dyDescent="0.35">
      <c r="A78" s="87" t="s">
        <v>47</v>
      </c>
      <c r="B78" s="45">
        <v>1</v>
      </c>
      <c r="C78" s="45">
        <v>1</v>
      </c>
      <c r="D78" s="45">
        <v>1</v>
      </c>
      <c r="E78" s="45">
        <v>1</v>
      </c>
      <c r="F78" s="45">
        <v>1</v>
      </c>
      <c r="G78" s="45">
        <v>1</v>
      </c>
      <c r="H78" s="160">
        <v>1</v>
      </c>
      <c r="I78" s="160">
        <v>1</v>
      </c>
      <c r="J78" s="6">
        <f t="shared" si="6"/>
        <v>8</v>
      </c>
      <c r="K78" s="216"/>
    </row>
    <row r="79" spans="1:13" s="11" customFormat="1" ht="47" customHeight="1" x14ac:dyDescent="0.3">
      <c r="A79" s="92" t="s">
        <v>132</v>
      </c>
      <c r="B79" s="36"/>
      <c r="C79" s="37"/>
      <c r="D79" s="37"/>
      <c r="E79" s="36"/>
      <c r="F79" s="37"/>
      <c r="G79" s="37"/>
      <c r="H79" s="167"/>
      <c r="I79" s="167"/>
      <c r="J79" s="6"/>
      <c r="K79" s="227" t="s">
        <v>441</v>
      </c>
      <c r="M79" s="3"/>
    </row>
    <row r="80" spans="1:13" x14ac:dyDescent="0.35">
      <c r="A80" s="93" t="s">
        <v>49</v>
      </c>
      <c r="B80" s="32">
        <v>1</v>
      </c>
      <c r="C80" s="32">
        <v>1</v>
      </c>
      <c r="D80" s="32">
        <v>1</v>
      </c>
      <c r="E80" s="32">
        <v>1</v>
      </c>
      <c r="F80" s="32">
        <v>1</v>
      </c>
      <c r="G80" s="32"/>
      <c r="H80" s="158"/>
      <c r="I80" s="158">
        <v>1</v>
      </c>
      <c r="J80" s="6">
        <f>SUM(B80:I80)</f>
        <v>6</v>
      </c>
      <c r="K80" s="228"/>
    </row>
    <row r="81" spans="1:13" x14ac:dyDescent="0.35">
      <c r="A81" s="93" t="s">
        <v>442</v>
      </c>
      <c r="B81" s="32">
        <v>1</v>
      </c>
      <c r="C81" s="32">
        <v>1</v>
      </c>
      <c r="D81" s="32"/>
      <c r="E81" s="32">
        <v>1</v>
      </c>
      <c r="F81" s="32"/>
      <c r="G81" s="32">
        <v>1</v>
      </c>
      <c r="H81" s="158">
        <v>1</v>
      </c>
      <c r="I81" s="158">
        <v>1</v>
      </c>
      <c r="J81" s="6">
        <f t="shared" ref="J81:J125" si="7">SUM(B81:I81)</f>
        <v>6</v>
      </c>
      <c r="K81" s="228"/>
    </row>
    <row r="82" spans="1:13" x14ac:dyDescent="0.35">
      <c r="A82" s="93" t="s">
        <v>443</v>
      </c>
      <c r="B82" s="32"/>
      <c r="C82" s="32"/>
      <c r="D82" s="32"/>
      <c r="E82" s="32"/>
      <c r="F82" s="32">
        <v>1</v>
      </c>
      <c r="G82" s="32"/>
      <c r="H82" s="158"/>
      <c r="I82" s="158"/>
      <c r="J82" s="6">
        <f t="shared" si="7"/>
        <v>1</v>
      </c>
      <c r="K82" s="228"/>
    </row>
    <row r="83" spans="1:13" ht="26" x14ac:dyDescent="0.35">
      <c r="A83" s="93" t="s">
        <v>444</v>
      </c>
      <c r="B83" s="32">
        <v>1</v>
      </c>
      <c r="C83" s="32">
        <v>1</v>
      </c>
      <c r="D83" s="32"/>
      <c r="E83" s="32">
        <v>1</v>
      </c>
      <c r="F83" s="32">
        <v>1</v>
      </c>
      <c r="G83" s="32"/>
      <c r="H83" s="158"/>
      <c r="I83" s="158">
        <v>1</v>
      </c>
      <c r="J83" s="6">
        <f t="shared" si="7"/>
        <v>5</v>
      </c>
      <c r="K83" s="228"/>
    </row>
    <row r="84" spans="1:13" x14ac:dyDescent="0.35">
      <c r="A84" s="93" t="s">
        <v>445</v>
      </c>
      <c r="B84" s="32"/>
      <c r="C84" s="32"/>
      <c r="D84" s="32"/>
      <c r="E84" s="32"/>
      <c r="F84" s="32">
        <v>1</v>
      </c>
      <c r="G84" s="32"/>
      <c r="H84" s="158">
        <v>1</v>
      </c>
      <c r="I84" s="158"/>
      <c r="J84" s="6">
        <f>SUM(B84:I84)</f>
        <v>2</v>
      </c>
      <c r="K84" s="228"/>
    </row>
    <row r="85" spans="1:13" x14ac:dyDescent="0.35">
      <c r="A85" s="93" t="s">
        <v>446</v>
      </c>
      <c r="B85" s="32"/>
      <c r="C85" s="32"/>
      <c r="D85" s="32"/>
      <c r="E85" s="32"/>
      <c r="F85" s="32"/>
      <c r="G85" s="32">
        <v>1</v>
      </c>
      <c r="H85" s="158"/>
      <c r="I85" s="158"/>
      <c r="J85" s="6">
        <f t="shared" ref="J85:J86" si="8">SUM(B85:I85)</f>
        <v>1</v>
      </c>
      <c r="K85" s="228"/>
    </row>
    <row r="86" spans="1:13" x14ac:dyDescent="0.35">
      <c r="A86" s="94" t="s">
        <v>447</v>
      </c>
      <c r="B86" s="32"/>
      <c r="C86" s="32"/>
      <c r="D86" s="32">
        <v>1</v>
      </c>
      <c r="E86" s="32"/>
      <c r="F86"/>
      <c r="G86" s="32"/>
      <c r="H86" s="158"/>
      <c r="I86" s="158"/>
      <c r="J86" s="6">
        <f t="shared" si="8"/>
        <v>1</v>
      </c>
      <c r="K86" s="228"/>
    </row>
    <row r="87" spans="1:13" ht="67" customHeight="1" x14ac:dyDescent="0.35">
      <c r="A87" s="81" t="s">
        <v>133</v>
      </c>
      <c r="B87" s="41"/>
      <c r="C87" s="41"/>
      <c r="D87" s="41"/>
      <c r="E87" s="41"/>
      <c r="F87" s="41"/>
      <c r="G87" s="41"/>
      <c r="H87" s="7"/>
      <c r="I87" s="29"/>
      <c r="J87" s="168"/>
      <c r="K87" s="215" t="s">
        <v>448</v>
      </c>
    </row>
    <row r="88" spans="1:13" ht="26" x14ac:dyDescent="0.35">
      <c r="A88" s="87" t="s">
        <v>296</v>
      </c>
      <c r="B88" s="45">
        <v>1</v>
      </c>
      <c r="C88" s="45">
        <v>1</v>
      </c>
      <c r="D88" s="45"/>
      <c r="E88" s="45">
        <v>1</v>
      </c>
      <c r="F88" s="45">
        <v>1</v>
      </c>
      <c r="G88" s="45">
        <v>1</v>
      </c>
      <c r="H88" s="160">
        <v>1</v>
      </c>
      <c r="I88" s="160">
        <v>1</v>
      </c>
      <c r="J88" s="8">
        <f t="shared" si="7"/>
        <v>7</v>
      </c>
      <c r="K88" s="216"/>
    </row>
    <row r="89" spans="1:13" ht="39" x14ac:dyDescent="0.35">
      <c r="A89" s="87" t="s">
        <v>297</v>
      </c>
      <c r="B89" s="45"/>
      <c r="C89" s="45"/>
      <c r="D89" s="45"/>
      <c r="E89" s="45"/>
      <c r="F89" s="45"/>
      <c r="G89" s="45"/>
      <c r="H89" s="160"/>
      <c r="I89" s="160">
        <v>1</v>
      </c>
      <c r="J89" s="8">
        <f>SUM(B89:I89)</f>
        <v>1</v>
      </c>
      <c r="K89" s="216"/>
    </row>
    <row r="90" spans="1:13" x14ac:dyDescent="0.35">
      <c r="A90" s="87" t="s">
        <v>298</v>
      </c>
      <c r="B90" s="45"/>
      <c r="C90" s="41"/>
      <c r="D90" s="41">
        <v>1</v>
      </c>
      <c r="E90" s="45"/>
      <c r="F90" s="41"/>
      <c r="G90" s="41"/>
      <c r="H90" s="160"/>
      <c r="I90" s="160"/>
      <c r="J90" s="8">
        <f t="shared" si="7"/>
        <v>1</v>
      </c>
      <c r="K90" s="216"/>
    </row>
    <row r="91" spans="1:13" s="11" customFormat="1" ht="46.5" customHeight="1" x14ac:dyDescent="0.3">
      <c r="A91" s="92" t="s">
        <v>134</v>
      </c>
      <c r="B91" s="36"/>
      <c r="C91" s="37"/>
      <c r="D91" s="37"/>
      <c r="E91" s="36"/>
      <c r="F91" s="37"/>
      <c r="G91" s="37"/>
      <c r="H91" s="167"/>
      <c r="I91" s="167"/>
      <c r="J91" s="6"/>
      <c r="K91" s="227" t="s">
        <v>449</v>
      </c>
      <c r="M91" s="3"/>
    </row>
    <row r="92" spans="1:13" x14ac:dyDescent="0.35">
      <c r="A92" s="93" t="s">
        <v>17</v>
      </c>
      <c r="B92" s="32">
        <v>1</v>
      </c>
      <c r="C92" s="32"/>
      <c r="D92" s="32">
        <v>1</v>
      </c>
      <c r="E92" s="32">
        <v>1</v>
      </c>
      <c r="F92" s="32">
        <v>1</v>
      </c>
      <c r="G92" s="32">
        <v>1</v>
      </c>
      <c r="H92" s="158">
        <v>1</v>
      </c>
      <c r="I92" s="158">
        <v>1</v>
      </c>
      <c r="J92" s="6">
        <f t="shared" si="7"/>
        <v>7</v>
      </c>
      <c r="K92" s="228"/>
    </row>
    <row r="93" spans="1:13" ht="26" x14ac:dyDescent="0.35">
      <c r="A93" s="93" t="s">
        <v>450</v>
      </c>
      <c r="B93" s="32"/>
      <c r="C93" s="32"/>
      <c r="D93" s="32"/>
      <c r="E93" s="32">
        <v>1</v>
      </c>
      <c r="F93" s="32">
        <v>1</v>
      </c>
      <c r="G93" s="32">
        <v>1</v>
      </c>
      <c r="H93" s="158"/>
      <c r="I93" s="158">
        <v>1</v>
      </c>
      <c r="J93" s="6">
        <f t="shared" si="7"/>
        <v>4</v>
      </c>
      <c r="K93" s="228"/>
    </row>
    <row r="94" spans="1:13" x14ac:dyDescent="0.35">
      <c r="A94" s="93" t="s">
        <v>451</v>
      </c>
      <c r="B94" s="32">
        <v>1</v>
      </c>
      <c r="C94" s="32">
        <v>1</v>
      </c>
      <c r="D94" s="32">
        <v>1</v>
      </c>
      <c r="E94" s="32"/>
      <c r="F94" s="32">
        <v>1</v>
      </c>
      <c r="G94" s="32">
        <v>1</v>
      </c>
      <c r="H94" s="158">
        <v>1</v>
      </c>
      <c r="I94" s="158">
        <v>1</v>
      </c>
      <c r="J94" s="6">
        <f t="shared" si="7"/>
        <v>7</v>
      </c>
      <c r="K94" s="228"/>
    </row>
    <row r="95" spans="1:13" x14ac:dyDescent="0.35">
      <c r="A95" s="96" t="s">
        <v>452</v>
      </c>
      <c r="B95" s="32"/>
      <c r="C95" s="32">
        <v>1</v>
      </c>
      <c r="D95" s="32"/>
      <c r="E95" s="32"/>
      <c r="F95" s="32"/>
      <c r="G95" s="32"/>
      <c r="H95" s="158"/>
      <c r="I95" s="158"/>
      <c r="J95" s="6">
        <f t="shared" si="7"/>
        <v>1</v>
      </c>
      <c r="K95" s="229"/>
    </row>
    <row r="96" spans="1:13" ht="52" x14ac:dyDescent="0.35">
      <c r="A96" s="81" t="s">
        <v>135</v>
      </c>
      <c r="B96" s="41"/>
      <c r="C96" s="41"/>
      <c r="D96" s="41"/>
      <c r="E96" s="41"/>
      <c r="F96" s="41"/>
      <c r="G96" s="41"/>
      <c r="H96" s="7"/>
      <c r="I96" s="7"/>
      <c r="J96" s="8"/>
      <c r="K96" s="215" t="s">
        <v>453</v>
      </c>
    </row>
    <row r="97" spans="1:13" ht="27" customHeight="1" x14ac:dyDescent="0.35">
      <c r="A97" s="169" t="s">
        <v>454</v>
      </c>
      <c r="B97" s="45">
        <v>1</v>
      </c>
      <c r="C97" s="45">
        <v>1</v>
      </c>
      <c r="D97" s="45"/>
      <c r="E97" s="45"/>
      <c r="F97" s="45"/>
      <c r="G97" s="45"/>
      <c r="H97" s="160"/>
      <c r="I97" s="160"/>
      <c r="J97" s="6">
        <f t="shared" si="7"/>
        <v>2</v>
      </c>
      <c r="K97" s="216"/>
    </row>
    <row r="98" spans="1:13" x14ac:dyDescent="0.35">
      <c r="A98" s="97" t="s">
        <v>455</v>
      </c>
      <c r="B98" s="45">
        <v>1</v>
      </c>
      <c r="C98" s="45"/>
      <c r="D98" s="45"/>
      <c r="E98" s="45"/>
      <c r="F98" s="45"/>
      <c r="G98" s="45"/>
      <c r="H98" s="160"/>
      <c r="I98" s="160"/>
      <c r="J98" s="6">
        <f t="shared" si="7"/>
        <v>1</v>
      </c>
      <c r="K98" s="216"/>
    </row>
    <row r="99" spans="1:13" x14ac:dyDescent="0.35">
      <c r="A99" s="82" t="s">
        <v>278</v>
      </c>
      <c r="B99" s="41"/>
      <c r="C99" s="45"/>
      <c r="D99" s="41"/>
      <c r="E99" s="41"/>
      <c r="F99" s="45"/>
      <c r="G99" s="45">
        <v>1</v>
      </c>
      <c r="H99" s="7"/>
      <c r="I99" s="7"/>
      <c r="J99" s="6">
        <f t="shared" si="7"/>
        <v>1</v>
      </c>
      <c r="K99" s="216"/>
    </row>
    <row r="100" spans="1:13" x14ac:dyDescent="0.35">
      <c r="A100" s="87" t="s">
        <v>456</v>
      </c>
      <c r="B100" s="45"/>
      <c r="C100" s="45">
        <v>1</v>
      </c>
      <c r="D100" s="41">
        <v>1</v>
      </c>
      <c r="E100" s="45"/>
      <c r="F100" s="41"/>
      <c r="G100" s="41">
        <v>1</v>
      </c>
      <c r="H100" s="7">
        <v>1</v>
      </c>
      <c r="I100" s="160">
        <v>1</v>
      </c>
      <c r="J100" s="6">
        <f t="shared" si="7"/>
        <v>5</v>
      </c>
      <c r="K100" s="216"/>
    </row>
    <row r="101" spans="1:13" ht="26" x14ac:dyDescent="0.35">
      <c r="A101" s="87" t="s">
        <v>280</v>
      </c>
      <c r="B101" s="45">
        <v>1</v>
      </c>
      <c r="C101" s="45"/>
      <c r="D101" s="41">
        <v>1</v>
      </c>
      <c r="E101" s="45">
        <v>1</v>
      </c>
      <c r="F101" s="160">
        <v>1</v>
      </c>
      <c r="G101" s="160"/>
      <c r="H101" s="7">
        <v>1</v>
      </c>
      <c r="I101" s="160"/>
      <c r="J101" s="6">
        <f t="shared" si="7"/>
        <v>5</v>
      </c>
      <c r="K101" s="216"/>
    </row>
    <row r="102" spans="1:13" ht="26" x14ac:dyDescent="0.35">
      <c r="A102" s="87" t="s">
        <v>457</v>
      </c>
      <c r="B102" s="45"/>
      <c r="C102" s="45"/>
      <c r="D102" s="41">
        <v>1</v>
      </c>
      <c r="E102" s="45"/>
      <c r="F102" s="160"/>
      <c r="G102" s="160"/>
      <c r="H102" s="170"/>
      <c r="I102" s="160"/>
      <c r="J102" s="6">
        <f t="shared" si="7"/>
        <v>1</v>
      </c>
      <c r="K102" s="216"/>
    </row>
    <row r="103" spans="1:13" x14ac:dyDescent="0.35">
      <c r="A103" s="87" t="s">
        <v>293</v>
      </c>
      <c r="B103" s="45"/>
      <c r="C103" s="45"/>
      <c r="D103" s="41"/>
      <c r="E103" s="45"/>
      <c r="F103" s="160">
        <v>1</v>
      </c>
      <c r="G103" s="160"/>
      <c r="H103" s="7">
        <v>1</v>
      </c>
      <c r="I103" s="160">
        <v>1</v>
      </c>
      <c r="J103" s="6">
        <f t="shared" si="7"/>
        <v>3</v>
      </c>
      <c r="K103" s="216"/>
    </row>
    <row r="104" spans="1:13" s="11" customFormat="1" ht="57" customHeight="1" x14ac:dyDescent="0.3">
      <c r="A104" s="92" t="s">
        <v>136</v>
      </c>
      <c r="B104" s="36"/>
      <c r="C104" s="37"/>
      <c r="D104" s="37"/>
      <c r="E104" s="36"/>
      <c r="F104" s="37"/>
      <c r="G104" s="37"/>
      <c r="H104" s="167"/>
      <c r="I104" s="167"/>
      <c r="J104" s="6"/>
      <c r="K104" s="227" t="s">
        <v>458</v>
      </c>
      <c r="M104" s="3"/>
    </row>
    <row r="105" spans="1:13" x14ac:dyDescent="0.35">
      <c r="A105" s="84" t="s">
        <v>19</v>
      </c>
      <c r="B105" s="32"/>
      <c r="C105" s="32"/>
      <c r="D105" s="52"/>
      <c r="E105" s="52"/>
      <c r="F105" s="32"/>
      <c r="G105" s="32">
        <v>1</v>
      </c>
      <c r="H105" s="158">
        <v>1</v>
      </c>
      <c r="I105" s="158">
        <v>1</v>
      </c>
      <c r="J105" s="6">
        <f t="shared" si="7"/>
        <v>3</v>
      </c>
      <c r="K105" s="228"/>
    </row>
    <row r="106" spans="1:13" x14ac:dyDescent="0.35">
      <c r="A106" s="93" t="s">
        <v>459</v>
      </c>
      <c r="B106" s="32">
        <v>1</v>
      </c>
      <c r="C106" s="32"/>
      <c r="D106" s="52"/>
      <c r="E106" s="52"/>
      <c r="F106" s="32"/>
      <c r="G106" s="32"/>
      <c r="H106" s="158"/>
      <c r="I106" s="158"/>
      <c r="J106" s="6">
        <f>SUM(B106:I106)</f>
        <v>1</v>
      </c>
      <c r="K106" s="228"/>
    </row>
    <row r="107" spans="1:13" x14ac:dyDescent="0.35">
      <c r="A107" s="93" t="s">
        <v>460</v>
      </c>
      <c r="B107" s="32"/>
      <c r="C107" s="32">
        <v>1</v>
      </c>
      <c r="D107" s="52"/>
      <c r="E107" s="52"/>
      <c r="F107" s="32">
        <v>1</v>
      </c>
      <c r="G107" s="32">
        <v>1</v>
      </c>
      <c r="H107" s="158">
        <v>1</v>
      </c>
      <c r="I107" s="158"/>
      <c r="J107" s="6">
        <f>SUM(B107:I107)</f>
        <v>4</v>
      </c>
      <c r="K107" s="228"/>
    </row>
    <row r="108" spans="1:13" ht="18" x14ac:dyDescent="0.35">
      <c r="A108" s="91" t="s">
        <v>7</v>
      </c>
      <c r="B108" s="40"/>
      <c r="C108" s="40"/>
      <c r="D108" s="40"/>
      <c r="E108" s="40"/>
      <c r="F108" s="40"/>
      <c r="G108" s="40"/>
      <c r="H108" s="20"/>
      <c r="I108" s="20"/>
      <c r="J108" s="50"/>
      <c r="K108" s="22"/>
    </row>
    <row r="109" spans="1:13" ht="29" customHeight="1" x14ac:dyDescent="0.35">
      <c r="A109" s="81" t="s">
        <v>137</v>
      </c>
      <c r="B109" s="41"/>
      <c r="C109" s="41"/>
      <c r="D109" s="41"/>
      <c r="E109" s="41"/>
      <c r="F109" s="41"/>
      <c r="G109" s="41"/>
      <c r="H109" s="7"/>
      <c r="I109" s="7"/>
      <c r="J109" s="8"/>
      <c r="K109" s="215" t="s">
        <v>461</v>
      </c>
    </row>
    <row r="110" spans="1:13" x14ac:dyDescent="0.35">
      <c r="A110" s="87" t="s">
        <v>20</v>
      </c>
      <c r="B110" s="45">
        <v>1</v>
      </c>
      <c r="C110" s="45"/>
      <c r="D110" s="45">
        <v>1</v>
      </c>
      <c r="E110" s="45">
        <v>1</v>
      </c>
      <c r="F110" s="45"/>
      <c r="G110" s="45">
        <v>1</v>
      </c>
      <c r="H110" s="160">
        <v>1</v>
      </c>
      <c r="I110" s="160">
        <v>1</v>
      </c>
      <c r="J110" s="6">
        <f t="shared" si="7"/>
        <v>6</v>
      </c>
      <c r="K110" s="216"/>
    </row>
    <row r="111" spans="1:13" x14ac:dyDescent="0.35">
      <c r="A111" s="87" t="s">
        <v>21</v>
      </c>
      <c r="B111" s="45"/>
      <c r="C111" s="45"/>
      <c r="D111" s="45"/>
      <c r="E111" s="45"/>
      <c r="F111" s="45">
        <v>1</v>
      </c>
      <c r="G111" s="45"/>
      <c r="H111" s="160"/>
      <c r="I111" s="160"/>
      <c r="J111" s="6">
        <f t="shared" si="7"/>
        <v>1</v>
      </c>
      <c r="K111" s="216"/>
    </row>
    <row r="112" spans="1:13" x14ac:dyDescent="0.35">
      <c r="A112" s="87" t="s">
        <v>50</v>
      </c>
      <c r="B112" s="45">
        <v>1</v>
      </c>
      <c r="C112" s="45"/>
      <c r="D112" s="45"/>
      <c r="E112" s="45"/>
      <c r="F112" s="45">
        <v>1</v>
      </c>
      <c r="G112" s="45"/>
      <c r="H112" s="160">
        <v>1</v>
      </c>
      <c r="I112" s="160"/>
      <c r="J112" s="6">
        <f t="shared" si="7"/>
        <v>3</v>
      </c>
      <c r="K112" s="216"/>
    </row>
    <row r="113" spans="1:13" ht="26" x14ac:dyDescent="0.35">
      <c r="A113" s="87" t="s">
        <v>462</v>
      </c>
      <c r="B113" s="45">
        <v>1</v>
      </c>
      <c r="C113" s="45"/>
      <c r="D113" s="45"/>
      <c r="E113" s="45">
        <v>1</v>
      </c>
      <c r="F113" s="45"/>
      <c r="G113" s="45"/>
      <c r="H113" s="160"/>
      <c r="I113" s="160"/>
      <c r="J113" s="6">
        <f t="shared" si="7"/>
        <v>2</v>
      </c>
      <c r="K113" s="216"/>
    </row>
    <row r="114" spans="1:13" x14ac:dyDescent="0.35">
      <c r="A114" s="87" t="s">
        <v>463</v>
      </c>
      <c r="B114" s="45">
        <v>1</v>
      </c>
      <c r="C114" s="45"/>
      <c r="D114" s="45"/>
      <c r="E114" s="45"/>
      <c r="F114" s="45">
        <v>1</v>
      </c>
      <c r="G114" s="41">
        <v>1</v>
      </c>
      <c r="H114" s="160"/>
      <c r="I114" s="160"/>
      <c r="J114" s="6">
        <f t="shared" si="7"/>
        <v>3</v>
      </c>
      <c r="K114" s="216"/>
    </row>
    <row r="115" spans="1:13" ht="26" x14ac:dyDescent="0.35">
      <c r="A115" s="82" t="s">
        <v>464</v>
      </c>
      <c r="B115" s="41"/>
      <c r="C115" s="41"/>
      <c r="D115" s="41"/>
      <c r="E115" s="45"/>
      <c r="F115" s="41"/>
      <c r="G115" s="41"/>
      <c r="H115" s="7">
        <v>1</v>
      </c>
      <c r="I115" s="7">
        <v>1</v>
      </c>
      <c r="J115" s="6">
        <f t="shared" si="7"/>
        <v>2</v>
      </c>
      <c r="K115" s="216"/>
    </row>
    <row r="116" spans="1:13" x14ac:dyDescent="0.35">
      <c r="A116" s="87" t="s">
        <v>465</v>
      </c>
      <c r="B116" s="45"/>
      <c r="C116" s="41">
        <v>1</v>
      </c>
      <c r="D116" s="41"/>
      <c r="E116" s="45"/>
      <c r="F116" s="45"/>
      <c r="G116" s="41"/>
      <c r="H116" s="160"/>
      <c r="I116" s="160"/>
      <c r="J116" s="6">
        <f t="shared" si="7"/>
        <v>1</v>
      </c>
      <c r="K116" s="216"/>
    </row>
    <row r="117" spans="1:13" x14ac:dyDescent="0.35">
      <c r="A117" s="87" t="s">
        <v>466</v>
      </c>
      <c r="B117" s="45"/>
      <c r="C117" s="41"/>
      <c r="D117" s="41"/>
      <c r="E117" s="45"/>
      <c r="F117" s="45"/>
      <c r="G117" s="41">
        <v>1</v>
      </c>
      <c r="H117" s="160"/>
      <c r="I117" s="160"/>
      <c r="J117" s="6">
        <f t="shared" si="7"/>
        <v>1</v>
      </c>
      <c r="K117" s="216"/>
    </row>
    <row r="118" spans="1:13" s="11" customFormat="1" ht="41.5" customHeight="1" x14ac:dyDescent="0.3">
      <c r="A118" s="92" t="s">
        <v>138</v>
      </c>
      <c r="B118" s="36"/>
      <c r="C118" s="37"/>
      <c r="D118" s="37"/>
      <c r="E118" s="36"/>
      <c r="F118" s="36"/>
      <c r="G118" s="37"/>
      <c r="H118" s="167"/>
      <c r="I118" s="167"/>
      <c r="J118" s="6"/>
      <c r="K118" s="227" t="s">
        <v>467</v>
      </c>
      <c r="M118" s="3"/>
    </row>
    <row r="119" spans="1:13" x14ac:dyDescent="0.35">
      <c r="A119" s="93" t="s">
        <v>468</v>
      </c>
      <c r="B119" s="32">
        <v>1</v>
      </c>
      <c r="C119" s="32"/>
      <c r="D119" s="32">
        <v>1</v>
      </c>
      <c r="E119" s="32"/>
      <c r="F119" s="32">
        <v>1</v>
      </c>
      <c r="G119" s="32">
        <v>1</v>
      </c>
      <c r="H119" s="158"/>
      <c r="I119" s="158">
        <v>1</v>
      </c>
      <c r="J119" s="6">
        <f t="shared" si="7"/>
        <v>5</v>
      </c>
      <c r="K119" s="228"/>
    </row>
    <row r="120" spans="1:13" ht="26" x14ac:dyDescent="0.35">
      <c r="A120" s="93" t="s">
        <v>369</v>
      </c>
      <c r="B120" s="32">
        <v>1</v>
      </c>
      <c r="C120" s="32"/>
      <c r="D120" s="32"/>
      <c r="E120" s="32">
        <v>1</v>
      </c>
      <c r="F120" s="32"/>
      <c r="G120" s="32"/>
      <c r="H120" s="158">
        <v>1</v>
      </c>
      <c r="I120" s="158"/>
      <c r="J120" s="6">
        <f t="shared" si="7"/>
        <v>3</v>
      </c>
      <c r="K120" s="228"/>
    </row>
    <row r="121" spans="1:13" ht="26" x14ac:dyDescent="0.35">
      <c r="A121" s="93" t="s">
        <v>370</v>
      </c>
      <c r="B121" s="32">
        <v>1</v>
      </c>
      <c r="C121" s="32"/>
      <c r="D121" s="32">
        <v>1</v>
      </c>
      <c r="E121" s="32">
        <v>1</v>
      </c>
      <c r="F121" s="32"/>
      <c r="G121" s="32"/>
      <c r="H121" s="158">
        <v>1</v>
      </c>
      <c r="I121" s="158">
        <v>1</v>
      </c>
      <c r="J121" s="6">
        <f t="shared" si="7"/>
        <v>5</v>
      </c>
      <c r="K121" s="228"/>
    </row>
    <row r="122" spans="1:13" ht="26" x14ac:dyDescent="0.35">
      <c r="A122" s="93" t="s">
        <v>469</v>
      </c>
      <c r="B122" s="32"/>
      <c r="C122" s="32">
        <v>1</v>
      </c>
      <c r="D122" s="32">
        <v>1</v>
      </c>
      <c r="E122" s="32"/>
      <c r="F122" s="32"/>
      <c r="G122" s="32"/>
      <c r="H122" s="158"/>
      <c r="I122" s="158"/>
      <c r="J122" s="6">
        <f t="shared" si="7"/>
        <v>2</v>
      </c>
      <c r="K122" s="228"/>
    </row>
    <row r="123" spans="1:13" ht="65" x14ac:dyDescent="0.35">
      <c r="A123" s="81" t="s">
        <v>139</v>
      </c>
      <c r="B123" s="32"/>
      <c r="C123" s="32"/>
      <c r="D123" s="32"/>
      <c r="E123" s="32"/>
      <c r="F123" s="32"/>
      <c r="G123" s="32"/>
      <c r="H123" s="158">
        <v>1</v>
      </c>
      <c r="I123" s="158"/>
      <c r="J123" s="6">
        <f t="shared" si="7"/>
        <v>1</v>
      </c>
      <c r="K123" s="228"/>
    </row>
    <row r="124" spans="1:13" x14ac:dyDescent="0.35">
      <c r="A124" s="93" t="s">
        <v>613</v>
      </c>
      <c r="B124" s="32"/>
      <c r="C124" s="32"/>
      <c r="D124" s="32"/>
      <c r="E124" s="32"/>
      <c r="F124" s="32">
        <v>1</v>
      </c>
      <c r="G124" s="32">
        <v>1</v>
      </c>
      <c r="H124" s="158"/>
      <c r="I124" s="158">
        <v>1</v>
      </c>
      <c r="J124" s="6">
        <f t="shared" si="7"/>
        <v>3</v>
      </c>
      <c r="K124" s="228"/>
    </row>
    <row r="125" spans="1:13" ht="26" x14ac:dyDescent="0.35">
      <c r="A125" s="93" t="s">
        <v>614</v>
      </c>
      <c r="B125" s="32"/>
      <c r="C125" s="32"/>
      <c r="D125" s="32">
        <v>1</v>
      </c>
      <c r="E125" s="32"/>
      <c r="F125" s="32"/>
      <c r="G125" s="32"/>
      <c r="H125" s="158"/>
      <c r="I125" s="158"/>
      <c r="J125" s="6">
        <f t="shared" si="7"/>
        <v>1</v>
      </c>
      <c r="K125" s="228"/>
    </row>
    <row r="126" spans="1:13" ht="39" x14ac:dyDescent="0.35">
      <c r="A126" s="81" t="s">
        <v>141</v>
      </c>
      <c r="B126" s="41"/>
      <c r="C126" s="41"/>
      <c r="D126" s="41"/>
      <c r="E126" s="41"/>
      <c r="F126" s="41"/>
      <c r="G126" s="45"/>
      <c r="H126" s="7"/>
      <c r="I126" s="7"/>
      <c r="J126" s="8"/>
      <c r="K126" s="215" t="s">
        <v>470</v>
      </c>
    </row>
    <row r="127" spans="1:13" x14ac:dyDescent="0.35">
      <c r="A127" s="87" t="s">
        <v>22</v>
      </c>
      <c r="B127" s="45">
        <v>1</v>
      </c>
      <c r="C127" s="45">
        <v>1</v>
      </c>
      <c r="D127" s="45">
        <v>1</v>
      </c>
      <c r="E127" s="45">
        <v>1</v>
      </c>
      <c r="F127" s="45">
        <v>1</v>
      </c>
      <c r="G127" s="45">
        <v>1</v>
      </c>
      <c r="H127" s="160">
        <v>1</v>
      </c>
      <c r="I127" s="160">
        <v>1</v>
      </c>
      <c r="J127" s="6">
        <f t="shared" ref="J127:J170" si="9">SUM(B127:I127)</f>
        <v>8</v>
      </c>
      <c r="K127" s="216"/>
    </row>
    <row r="128" spans="1:13" x14ac:dyDescent="0.35">
      <c r="A128" s="87" t="s">
        <v>471</v>
      </c>
      <c r="B128" s="45"/>
      <c r="C128" s="45"/>
      <c r="D128" s="45"/>
      <c r="E128" s="45"/>
      <c r="F128" s="45">
        <v>1</v>
      </c>
      <c r="G128" s="45">
        <v>1</v>
      </c>
      <c r="H128" s="160">
        <v>1</v>
      </c>
      <c r="I128" s="160"/>
      <c r="J128" s="6">
        <f t="shared" si="9"/>
        <v>3</v>
      </c>
      <c r="K128" s="216"/>
    </row>
    <row r="129" spans="1:13" s="11" customFormat="1" ht="45.5" customHeight="1" x14ac:dyDescent="0.3">
      <c r="A129" s="92" t="s">
        <v>140</v>
      </c>
      <c r="B129" s="36"/>
      <c r="C129" s="37"/>
      <c r="D129" s="37"/>
      <c r="E129" s="36"/>
      <c r="F129" s="36"/>
      <c r="G129" s="37"/>
      <c r="H129" s="167"/>
      <c r="I129" s="167"/>
      <c r="J129" s="6"/>
      <c r="K129" s="227" t="s">
        <v>472</v>
      </c>
      <c r="M129" s="3"/>
    </row>
    <row r="130" spans="1:13" x14ac:dyDescent="0.35">
      <c r="A130" s="93" t="s">
        <v>473</v>
      </c>
      <c r="B130" s="32"/>
      <c r="C130" s="32"/>
      <c r="D130" s="32"/>
      <c r="E130" s="32"/>
      <c r="F130" s="32"/>
      <c r="G130" s="32"/>
      <c r="H130" s="158"/>
      <c r="I130" s="158">
        <v>1</v>
      </c>
      <c r="J130" s="6">
        <f t="shared" si="9"/>
        <v>1</v>
      </c>
      <c r="K130" s="228"/>
    </row>
    <row r="131" spans="1:13" ht="39" x14ac:dyDescent="0.35">
      <c r="A131" s="93" t="s">
        <v>474</v>
      </c>
      <c r="B131" s="32">
        <v>1</v>
      </c>
      <c r="C131" s="32"/>
      <c r="D131" s="32">
        <v>1</v>
      </c>
      <c r="E131" s="32"/>
      <c r="F131" s="32">
        <v>1</v>
      </c>
      <c r="G131" s="32"/>
      <c r="H131" s="158">
        <v>1</v>
      </c>
      <c r="I131" s="158"/>
      <c r="J131" s="6">
        <f t="shared" si="9"/>
        <v>4</v>
      </c>
      <c r="K131" s="228"/>
    </row>
    <row r="132" spans="1:13" ht="26" x14ac:dyDescent="0.35">
      <c r="A132" s="93" t="s">
        <v>475</v>
      </c>
      <c r="B132" s="32"/>
      <c r="C132" s="32"/>
      <c r="D132" s="32"/>
      <c r="E132" s="32"/>
      <c r="F132" s="32"/>
      <c r="G132" s="32"/>
      <c r="H132" s="158"/>
      <c r="I132" s="158"/>
      <c r="J132" s="6">
        <v>1</v>
      </c>
      <c r="K132" s="228"/>
    </row>
    <row r="133" spans="1:13" x14ac:dyDescent="0.35">
      <c r="A133" s="93" t="s">
        <v>260</v>
      </c>
      <c r="B133" s="32"/>
      <c r="C133" s="32"/>
      <c r="D133" s="32"/>
      <c r="E133" s="32"/>
      <c r="F133" s="32"/>
      <c r="G133" s="32">
        <v>1</v>
      </c>
      <c r="H133" s="158"/>
      <c r="I133" s="158"/>
      <c r="J133" s="6">
        <f t="shared" si="9"/>
        <v>1</v>
      </c>
      <c r="K133" s="228"/>
    </row>
    <row r="134" spans="1:13" x14ac:dyDescent="0.35">
      <c r="A134" s="93" t="s">
        <v>261</v>
      </c>
      <c r="B134" s="32"/>
      <c r="C134" s="32">
        <v>1</v>
      </c>
      <c r="D134" s="32"/>
      <c r="E134" s="32"/>
      <c r="F134" s="32"/>
      <c r="G134" s="32"/>
      <c r="H134" s="158"/>
      <c r="I134" s="158">
        <v>1</v>
      </c>
      <c r="J134" s="6">
        <f t="shared" si="9"/>
        <v>2</v>
      </c>
      <c r="K134" s="228"/>
    </row>
    <row r="135" spans="1:13" x14ac:dyDescent="0.35">
      <c r="A135" s="93" t="s">
        <v>476</v>
      </c>
      <c r="B135" s="32"/>
      <c r="C135" s="32"/>
      <c r="D135" s="32"/>
      <c r="E135" s="32"/>
      <c r="F135" s="32"/>
      <c r="G135" s="32"/>
      <c r="H135" s="158"/>
      <c r="I135" s="158"/>
      <c r="J135" s="6"/>
      <c r="K135" s="228"/>
    </row>
    <row r="136" spans="1:13" x14ac:dyDescent="0.35">
      <c r="A136" s="93" t="s">
        <v>477</v>
      </c>
      <c r="B136" s="32"/>
      <c r="C136" s="32"/>
      <c r="D136" s="32"/>
      <c r="E136" s="32"/>
      <c r="F136" s="32"/>
      <c r="G136" s="32"/>
      <c r="H136" s="158"/>
      <c r="I136" s="158">
        <v>1</v>
      </c>
      <c r="J136" s="6">
        <f t="shared" si="9"/>
        <v>1</v>
      </c>
      <c r="K136" s="228"/>
    </row>
    <row r="137" spans="1:13" ht="26" x14ac:dyDescent="0.35">
      <c r="A137" s="93" t="s">
        <v>478</v>
      </c>
      <c r="B137" s="32"/>
      <c r="C137" s="32"/>
      <c r="D137" s="32"/>
      <c r="E137" s="32">
        <v>1</v>
      </c>
      <c r="F137" s="32"/>
      <c r="G137" s="32"/>
      <c r="H137" s="158"/>
      <c r="I137" s="158"/>
      <c r="J137" s="6">
        <f t="shared" si="9"/>
        <v>1</v>
      </c>
      <c r="K137" s="228"/>
    </row>
    <row r="138" spans="1:13" x14ac:dyDescent="0.35">
      <c r="A138" s="93" t="s">
        <v>479</v>
      </c>
      <c r="B138" s="32">
        <v>1</v>
      </c>
      <c r="C138" s="32">
        <v>1</v>
      </c>
      <c r="D138" s="32"/>
      <c r="E138" s="32"/>
      <c r="F138" s="32">
        <v>1</v>
      </c>
      <c r="G138" s="32">
        <v>1</v>
      </c>
      <c r="H138" s="158">
        <v>1</v>
      </c>
      <c r="I138" s="158"/>
      <c r="J138" s="6">
        <f t="shared" si="9"/>
        <v>5</v>
      </c>
      <c r="K138" s="228"/>
    </row>
    <row r="139" spans="1:13" ht="39" x14ac:dyDescent="0.35">
      <c r="A139" s="81" t="s">
        <v>141</v>
      </c>
      <c r="B139" s="41"/>
      <c r="C139" s="41"/>
      <c r="D139" s="41"/>
      <c r="E139" s="41"/>
      <c r="F139" s="41"/>
      <c r="G139" s="41"/>
      <c r="H139" s="7"/>
      <c r="I139" s="7"/>
      <c r="J139" s="8"/>
      <c r="K139" s="215" t="s">
        <v>480</v>
      </c>
    </row>
    <row r="140" spans="1:13" x14ac:dyDescent="0.35">
      <c r="A140" s="87" t="s">
        <v>481</v>
      </c>
      <c r="B140" s="45"/>
      <c r="C140" s="45"/>
      <c r="D140" s="45"/>
      <c r="E140" s="45">
        <v>1</v>
      </c>
      <c r="F140" s="45"/>
      <c r="G140" s="45"/>
      <c r="H140" s="160"/>
      <c r="I140" s="160"/>
      <c r="J140" s="8">
        <f t="shared" si="9"/>
        <v>1</v>
      </c>
      <c r="K140" s="216"/>
    </row>
    <row r="141" spans="1:13" x14ac:dyDescent="0.35">
      <c r="A141" s="87" t="s">
        <v>482</v>
      </c>
      <c r="B141" s="45"/>
      <c r="C141" s="45"/>
      <c r="D141" s="45"/>
      <c r="E141" s="45"/>
      <c r="F141" s="45">
        <v>1</v>
      </c>
      <c r="G141" s="45"/>
      <c r="H141" s="160"/>
      <c r="I141" s="160"/>
      <c r="J141" s="8">
        <f t="shared" si="9"/>
        <v>1</v>
      </c>
      <c r="K141" s="216"/>
    </row>
    <row r="142" spans="1:13" ht="52" x14ac:dyDescent="0.35">
      <c r="A142" s="87" t="s">
        <v>483</v>
      </c>
      <c r="B142" s="45">
        <v>1</v>
      </c>
      <c r="C142" s="45">
        <v>1</v>
      </c>
      <c r="D142" s="45">
        <v>1</v>
      </c>
      <c r="E142" s="45">
        <v>1</v>
      </c>
      <c r="F142" s="45"/>
      <c r="G142" s="45">
        <v>1</v>
      </c>
      <c r="H142" s="160">
        <v>1</v>
      </c>
      <c r="I142" s="29">
        <v>1</v>
      </c>
      <c r="J142" s="49">
        <f t="shared" si="9"/>
        <v>7</v>
      </c>
      <c r="K142" s="216"/>
    </row>
    <row r="143" spans="1:13" s="11" customFormat="1" ht="35" customHeight="1" x14ac:dyDescent="0.3">
      <c r="A143" s="92" t="s">
        <v>142</v>
      </c>
      <c r="B143" s="36"/>
      <c r="C143" s="37"/>
      <c r="D143" s="37"/>
      <c r="E143" s="36"/>
      <c r="F143" s="36"/>
      <c r="G143" s="37"/>
      <c r="H143" s="167"/>
      <c r="I143" s="167"/>
      <c r="J143" s="6"/>
      <c r="K143" s="227" t="s">
        <v>484</v>
      </c>
      <c r="M143" s="3"/>
    </row>
    <row r="144" spans="1:13" x14ac:dyDescent="0.35">
      <c r="A144" s="93" t="s">
        <v>485</v>
      </c>
      <c r="B144" s="32"/>
      <c r="C144" s="32"/>
      <c r="D144" s="32"/>
      <c r="E144" s="32"/>
      <c r="F144" s="52"/>
      <c r="G144" s="32"/>
      <c r="H144" s="52"/>
      <c r="I144" s="158">
        <v>1</v>
      </c>
      <c r="J144" s="6">
        <f t="shared" ref="J144:J149" si="10">SUM(B144:I144)</f>
        <v>1</v>
      </c>
      <c r="K144" s="228"/>
    </row>
    <row r="145" spans="1:13" ht="26" x14ac:dyDescent="0.35">
      <c r="A145" s="93" t="s">
        <v>486</v>
      </c>
      <c r="B145" s="32"/>
      <c r="C145" s="32"/>
      <c r="D145" s="32"/>
      <c r="E145" s="32"/>
      <c r="F145" s="52"/>
      <c r="G145" s="32"/>
      <c r="H145" s="52"/>
      <c r="I145" s="158">
        <v>1</v>
      </c>
      <c r="J145" s="6">
        <f t="shared" si="10"/>
        <v>1</v>
      </c>
      <c r="K145" s="228"/>
    </row>
    <row r="146" spans="1:13" x14ac:dyDescent="0.35">
      <c r="A146" s="93" t="s">
        <v>487</v>
      </c>
      <c r="B146" s="32"/>
      <c r="C146" s="32"/>
      <c r="D146" s="32"/>
      <c r="E146" s="32"/>
      <c r="F146" s="52"/>
      <c r="G146" s="32"/>
      <c r="H146" s="52"/>
      <c r="I146" s="158">
        <v>1</v>
      </c>
      <c r="J146" s="6">
        <f t="shared" si="10"/>
        <v>1</v>
      </c>
      <c r="K146" s="228"/>
    </row>
    <row r="147" spans="1:13" ht="26" x14ac:dyDescent="0.35">
      <c r="A147" s="93" t="s">
        <v>488</v>
      </c>
      <c r="B147" s="32">
        <v>1</v>
      </c>
      <c r="C147" s="32"/>
      <c r="D147" s="32"/>
      <c r="E147" s="32"/>
      <c r="F147" s="52"/>
      <c r="G147" s="32">
        <v>1</v>
      </c>
      <c r="H147" s="52"/>
      <c r="I147" s="158"/>
      <c r="J147" s="6">
        <f>SUM(B147:I147)</f>
        <v>2</v>
      </c>
      <c r="K147" s="228"/>
    </row>
    <row r="148" spans="1:13" x14ac:dyDescent="0.35">
      <c r="A148" s="93" t="s">
        <v>489</v>
      </c>
      <c r="B148" s="32"/>
      <c r="C148" s="32"/>
      <c r="D148" s="32">
        <v>1</v>
      </c>
      <c r="E148" s="32">
        <v>1</v>
      </c>
      <c r="F148" s="52"/>
      <c r="G148" s="32"/>
      <c r="H148" s="52"/>
      <c r="I148" s="158"/>
      <c r="J148" s="6">
        <f>SUM(B148:I148)</f>
        <v>2</v>
      </c>
      <c r="K148" s="228"/>
    </row>
    <row r="149" spans="1:13" x14ac:dyDescent="0.35">
      <c r="A149" s="96" t="s">
        <v>490</v>
      </c>
      <c r="B149" s="32"/>
      <c r="C149" s="32">
        <v>1</v>
      </c>
      <c r="D149" s="32"/>
      <c r="E149" s="32"/>
      <c r="F149" s="52"/>
      <c r="G149" s="32"/>
      <c r="H149" s="52"/>
      <c r="I149" s="158"/>
      <c r="J149" s="6">
        <f t="shared" si="10"/>
        <v>1</v>
      </c>
      <c r="K149" s="228"/>
    </row>
    <row r="150" spans="1:13" ht="47" customHeight="1" x14ac:dyDescent="0.35">
      <c r="A150" s="81" t="s">
        <v>143</v>
      </c>
      <c r="B150" s="41"/>
      <c r="C150" s="41"/>
      <c r="D150" s="41"/>
      <c r="E150" s="41"/>
      <c r="F150" s="41"/>
      <c r="G150" s="41"/>
      <c r="H150" s="7"/>
      <c r="I150" s="7"/>
      <c r="J150" s="8"/>
      <c r="K150" s="215" t="s">
        <v>491</v>
      </c>
    </row>
    <row r="151" spans="1:13" ht="26" x14ac:dyDescent="0.35">
      <c r="A151" s="87" t="s">
        <v>250</v>
      </c>
      <c r="B151" s="99">
        <v>1</v>
      </c>
      <c r="C151" s="45"/>
      <c r="D151" s="45"/>
      <c r="E151" s="45">
        <v>1</v>
      </c>
      <c r="F151" s="45"/>
      <c r="G151" s="41">
        <v>1</v>
      </c>
      <c r="H151" s="160"/>
      <c r="I151" s="160"/>
      <c r="J151" s="6">
        <f>SUM(B151:I151)</f>
        <v>3</v>
      </c>
      <c r="K151" s="216"/>
    </row>
    <row r="152" spans="1:13" ht="26" x14ac:dyDescent="0.35">
      <c r="A152" s="87" t="s">
        <v>251</v>
      </c>
      <c r="B152" s="45"/>
      <c r="C152" s="41"/>
      <c r="D152" s="45"/>
      <c r="E152" s="45">
        <v>1</v>
      </c>
      <c r="F152" s="45"/>
      <c r="G152" s="41"/>
      <c r="H152" s="160"/>
      <c r="I152" s="160"/>
      <c r="J152" s="6">
        <f t="shared" si="9"/>
        <v>1</v>
      </c>
      <c r="K152" s="216"/>
    </row>
    <row r="153" spans="1:13" x14ac:dyDescent="0.35">
      <c r="A153" s="87" t="s">
        <v>492</v>
      </c>
      <c r="B153" s="45"/>
      <c r="C153" s="41">
        <v>1</v>
      </c>
      <c r="D153" s="45">
        <v>1</v>
      </c>
      <c r="E153" s="45"/>
      <c r="F153" s="45"/>
      <c r="G153" s="41"/>
      <c r="H153" s="160">
        <v>1</v>
      </c>
      <c r="I153" s="160">
        <v>1</v>
      </c>
      <c r="J153" s="6">
        <f t="shared" si="9"/>
        <v>4</v>
      </c>
      <c r="K153" s="216"/>
    </row>
    <row r="154" spans="1:13" x14ac:dyDescent="0.35">
      <c r="A154" s="87" t="s">
        <v>493</v>
      </c>
      <c r="B154" s="45"/>
      <c r="C154" s="41">
        <v>1</v>
      </c>
      <c r="D154" s="45"/>
      <c r="E154" s="45"/>
      <c r="F154" s="45"/>
      <c r="G154" s="41"/>
      <c r="H154" s="160"/>
      <c r="I154" s="160"/>
      <c r="J154" s="6">
        <f>SUM(B154:I154)</f>
        <v>1</v>
      </c>
      <c r="K154" s="216"/>
    </row>
    <row r="155" spans="1:13" x14ac:dyDescent="0.35">
      <c r="A155" s="87" t="s">
        <v>494</v>
      </c>
      <c r="B155" s="45"/>
      <c r="C155" s="41"/>
      <c r="D155" s="45"/>
      <c r="E155" s="45">
        <v>1</v>
      </c>
      <c r="F155" s="45">
        <v>1</v>
      </c>
      <c r="G155" s="41">
        <v>1</v>
      </c>
      <c r="H155" s="160">
        <v>1</v>
      </c>
      <c r="I155" s="160"/>
      <c r="J155" s="6">
        <f>SUM(B155:I155)</f>
        <v>4</v>
      </c>
      <c r="K155" s="216"/>
    </row>
    <row r="156" spans="1:13" x14ac:dyDescent="0.35">
      <c r="A156" s="87" t="s">
        <v>495</v>
      </c>
      <c r="B156" s="45"/>
      <c r="C156" s="41">
        <v>1</v>
      </c>
      <c r="D156" s="45"/>
      <c r="E156" s="45">
        <v>1</v>
      </c>
      <c r="F156" s="45"/>
      <c r="G156" s="41"/>
      <c r="H156" s="160"/>
      <c r="I156" s="160"/>
      <c r="J156" s="6">
        <f t="shared" si="9"/>
        <v>2</v>
      </c>
      <c r="K156" s="226"/>
    </row>
    <row r="157" spans="1:13" s="11" customFormat="1" ht="34.5" customHeight="1" x14ac:dyDescent="0.3">
      <c r="A157" s="92" t="s">
        <v>144</v>
      </c>
      <c r="B157" s="46"/>
      <c r="C157" s="47"/>
      <c r="D157" s="47"/>
      <c r="E157" s="46"/>
      <c r="F157" s="46"/>
      <c r="G157" s="47"/>
      <c r="H157" s="171"/>
      <c r="I157" s="171"/>
      <c r="J157" s="6"/>
      <c r="K157" s="227" t="s">
        <v>496</v>
      </c>
      <c r="M157" s="3"/>
    </row>
    <row r="158" spans="1:13" x14ac:dyDescent="0.35">
      <c r="A158" s="84" t="s">
        <v>11</v>
      </c>
      <c r="B158" s="32">
        <v>1</v>
      </c>
      <c r="C158" s="32">
        <v>1</v>
      </c>
      <c r="D158" s="32">
        <v>1</v>
      </c>
      <c r="E158" s="52"/>
      <c r="F158" s="32"/>
      <c r="G158" s="32">
        <v>1</v>
      </c>
      <c r="H158" s="52"/>
      <c r="I158" s="158"/>
      <c r="J158" s="6">
        <f t="shared" si="9"/>
        <v>4</v>
      </c>
      <c r="K158" s="228"/>
    </row>
    <row r="159" spans="1:13" x14ac:dyDescent="0.35">
      <c r="A159" s="84" t="s">
        <v>52</v>
      </c>
      <c r="B159" s="32">
        <v>1</v>
      </c>
      <c r="C159" s="32">
        <v>1</v>
      </c>
      <c r="D159" s="32"/>
      <c r="E159" s="52"/>
      <c r="F159" s="32">
        <v>1</v>
      </c>
      <c r="G159" s="32">
        <v>1</v>
      </c>
      <c r="H159" s="52"/>
      <c r="I159" s="158"/>
      <c r="J159" s="6">
        <f t="shared" si="9"/>
        <v>4</v>
      </c>
      <c r="K159" s="228"/>
    </row>
    <row r="160" spans="1:13" x14ac:dyDescent="0.35">
      <c r="A160" s="93" t="s">
        <v>10</v>
      </c>
      <c r="B160" s="32">
        <v>1</v>
      </c>
      <c r="C160" s="32">
        <v>1</v>
      </c>
      <c r="D160" s="32">
        <v>1</v>
      </c>
      <c r="E160" s="52"/>
      <c r="F160" s="32">
        <v>1</v>
      </c>
      <c r="G160" s="32"/>
      <c r="H160" s="52"/>
      <c r="I160" s="158"/>
      <c r="J160" s="6">
        <f t="shared" si="9"/>
        <v>4</v>
      </c>
      <c r="K160" s="228"/>
    </row>
    <row r="161" spans="1:13" x14ac:dyDescent="0.35">
      <c r="A161" s="93" t="s">
        <v>53</v>
      </c>
      <c r="B161" s="32">
        <v>1</v>
      </c>
      <c r="C161" s="32"/>
      <c r="D161" s="32">
        <v>1</v>
      </c>
      <c r="E161" s="52"/>
      <c r="F161" s="32">
        <v>1</v>
      </c>
      <c r="G161" s="32"/>
      <c r="H161" s="52"/>
      <c r="I161" s="158">
        <v>1</v>
      </c>
      <c r="J161" s="6">
        <f t="shared" si="9"/>
        <v>4</v>
      </c>
      <c r="K161" s="228"/>
    </row>
    <row r="162" spans="1:13" x14ac:dyDescent="0.35">
      <c r="A162" s="93" t="s">
        <v>497</v>
      </c>
      <c r="B162" s="32">
        <v>1</v>
      </c>
      <c r="C162" s="32"/>
      <c r="D162" s="32">
        <v>1</v>
      </c>
      <c r="E162" s="52"/>
      <c r="F162" s="32"/>
      <c r="G162" s="32">
        <v>1</v>
      </c>
      <c r="H162" s="52"/>
      <c r="I162" s="158"/>
      <c r="J162" s="6">
        <f t="shared" si="9"/>
        <v>3</v>
      </c>
      <c r="K162" s="229"/>
    </row>
    <row r="163" spans="1:13" ht="48" customHeight="1" x14ac:dyDescent="0.35">
      <c r="A163" s="81" t="s">
        <v>145</v>
      </c>
      <c r="B163" s="41"/>
      <c r="C163" s="41"/>
      <c r="D163" s="41"/>
      <c r="E163" s="41"/>
      <c r="F163" s="41"/>
      <c r="G163" s="41"/>
      <c r="H163" s="7"/>
      <c r="I163" s="7"/>
      <c r="J163" s="8"/>
      <c r="K163" s="215" t="s">
        <v>498</v>
      </c>
    </row>
    <row r="164" spans="1:13" x14ac:dyDescent="0.35">
      <c r="A164" s="87" t="s">
        <v>11</v>
      </c>
      <c r="B164" s="45">
        <v>1</v>
      </c>
      <c r="C164" s="45">
        <v>1</v>
      </c>
      <c r="D164" s="41">
        <v>1</v>
      </c>
      <c r="E164" s="45">
        <v>1</v>
      </c>
      <c r="F164" s="45">
        <v>1</v>
      </c>
      <c r="G164" s="52"/>
      <c r="H164" s="160">
        <v>1</v>
      </c>
      <c r="I164" s="160">
        <v>1</v>
      </c>
      <c r="J164" s="6">
        <f t="shared" si="9"/>
        <v>7</v>
      </c>
      <c r="K164" s="216"/>
    </row>
    <row r="165" spans="1:13" x14ac:dyDescent="0.35">
      <c r="A165" s="87" t="s">
        <v>52</v>
      </c>
      <c r="B165" s="45"/>
      <c r="C165" s="45"/>
      <c r="D165" s="45"/>
      <c r="E165" s="45"/>
      <c r="F165" s="45">
        <v>1</v>
      </c>
      <c r="G165" s="52"/>
      <c r="H165" s="7"/>
      <c r="I165" s="160">
        <v>1</v>
      </c>
      <c r="J165" s="6">
        <f t="shared" si="9"/>
        <v>2</v>
      </c>
      <c r="K165" s="216"/>
    </row>
    <row r="166" spans="1:13" x14ac:dyDescent="0.35">
      <c r="A166" s="87" t="s">
        <v>25</v>
      </c>
      <c r="B166" s="45"/>
      <c r="C166" s="45"/>
      <c r="D166" s="41"/>
      <c r="E166" s="45"/>
      <c r="F166" s="45">
        <v>1</v>
      </c>
      <c r="G166" s="52"/>
      <c r="H166" s="160"/>
      <c r="I166" s="160"/>
      <c r="J166" s="6">
        <f t="shared" si="9"/>
        <v>1</v>
      </c>
      <c r="K166" s="216"/>
    </row>
    <row r="167" spans="1:13" x14ac:dyDescent="0.35">
      <c r="A167" s="82" t="s">
        <v>499</v>
      </c>
      <c r="B167" s="41"/>
      <c r="C167" s="45"/>
      <c r="D167" s="41"/>
      <c r="E167" s="45"/>
      <c r="F167" s="45">
        <v>1</v>
      </c>
      <c r="G167" s="52"/>
      <c r="H167" s="7"/>
      <c r="I167" s="7">
        <v>1</v>
      </c>
      <c r="J167" s="6">
        <f t="shared" si="9"/>
        <v>2</v>
      </c>
      <c r="K167" s="216"/>
    </row>
    <row r="168" spans="1:13" s="11" customFormat="1" ht="61.5" customHeight="1" x14ac:dyDescent="0.3">
      <c r="A168" s="92" t="s">
        <v>146</v>
      </c>
      <c r="B168" s="36"/>
      <c r="C168" s="37"/>
      <c r="D168" s="37"/>
      <c r="E168" s="36"/>
      <c r="F168" s="36"/>
      <c r="G168" s="37"/>
      <c r="H168" s="167"/>
      <c r="I168" s="167"/>
      <c r="J168" s="6"/>
      <c r="K168" s="227" t="s">
        <v>500</v>
      </c>
      <c r="M168" s="3"/>
    </row>
    <row r="169" spans="1:13" x14ac:dyDescent="0.35">
      <c r="A169" s="93" t="s">
        <v>14</v>
      </c>
      <c r="B169" s="36">
        <v>1</v>
      </c>
      <c r="C169" s="32">
        <v>1</v>
      </c>
      <c r="D169" s="52"/>
      <c r="E169" s="32">
        <v>1</v>
      </c>
      <c r="F169" s="32">
        <v>1</v>
      </c>
      <c r="G169" s="52"/>
      <c r="H169" s="158">
        <v>1</v>
      </c>
      <c r="I169" s="158">
        <v>1</v>
      </c>
      <c r="J169" s="6">
        <f t="shared" ref="J169" si="11">SUM(B169:I169)</f>
        <v>6</v>
      </c>
      <c r="K169" s="228"/>
    </row>
    <row r="170" spans="1:13" x14ac:dyDescent="0.35">
      <c r="A170" s="93" t="s">
        <v>501</v>
      </c>
      <c r="B170" s="32"/>
      <c r="C170" s="32"/>
      <c r="D170" s="52"/>
      <c r="E170" s="32"/>
      <c r="F170" s="32"/>
      <c r="G170" s="52"/>
      <c r="H170" s="158">
        <v>1</v>
      </c>
      <c r="I170" s="158"/>
      <c r="J170" s="6">
        <f t="shared" si="9"/>
        <v>1</v>
      </c>
      <c r="K170" s="228"/>
    </row>
    <row r="171" spans="1:13" ht="39" customHeight="1" x14ac:dyDescent="0.35">
      <c r="A171" s="81" t="s">
        <v>147</v>
      </c>
      <c r="B171" s="41"/>
      <c r="C171" s="41"/>
      <c r="D171" s="41"/>
      <c r="E171" s="41"/>
      <c r="F171" s="41"/>
      <c r="G171" s="41"/>
      <c r="H171" s="7"/>
      <c r="I171" s="7"/>
      <c r="J171" s="8"/>
      <c r="K171" s="215" t="s">
        <v>502</v>
      </c>
    </row>
    <row r="172" spans="1:13" ht="26" x14ac:dyDescent="0.35">
      <c r="A172" s="87" t="s">
        <v>26</v>
      </c>
      <c r="B172" s="45"/>
      <c r="C172" s="45"/>
      <c r="D172" s="45"/>
      <c r="E172" s="45"/>
      <c r="F172" s="45"/>
      <c r="G172" s="160">
        <v>1</v>
      </c>
      <c r="H172" s="160">
        <v>1</v>
      </c>
      <c r="I172" s="160">
        <v>1</v>
      </c>
      <c r="J172" s="6">
        <f t="shared" ref="J172:J209" si="12">SUM(B172:I172)</f>
        <v>3</v>
      </c>
      <c r="K172" s="216"/>
    </row>
    <row r="173" spans="1:13" ht="26" x14ac:dyDescent="0.35">
      <c r="A173" s="87" t="s">
        <v>55</v>
      </c>
      <c r="B173" s="45"/>
      <c r="C173" s="45">
        <v>1</v>
      </c>
      <c r="D173" s="45"/>
      <c r="E173" s="45"/>
      <c r="F173" s="45"/>
      <c r="G173" s="160"/>
      <c r="H173" s="160">
        <v>1</v>
      </c>
      <c r="I173" s="160">
        <v>1</v>
      </c>
      <c r="J173" s="6">
        <f t="shared" si="12"/>
        <v>3</v>
      </c>
      <c r="K173" s="216"/>
    </row>
    <row r="174" spans="1:13" x14ac:dyDescent="0.35">
      <c r="A174" s="87" t="s">
        <v>54</v>
      </c>
      <c r="B174" s="45">
        <v>1</v>
      </c>
      <c r="C174" s="45">
        <v>1</v>
      </c>
      <c r="D174" s="45">
        <v>1</v>
      </c>
      <c r="E174" s="45">
        <v>1</v>
      </c>
      <c r="F174" s="45">
        <v>1</v>
      </c>
      <c r="G174" s="160">
        <v>1</v>
      </c>
      <c r="H174" s="160">
        <v>1</v>
      </c>
      <c r="I174" s="160">
        <v>1</v>
      </c>
      <c r="J174" s="6">
        <f t="shared" si="12"/>
        <v>8</v>
      </c>
      <c r="K174" s="216"/>
    </row>
    <row r="175" spans="1:13" x14ac:dyDescent="0.35">
      <c r="A175" s="87" t="s">
        <v>503</v>
      </c>
      <c r="B175" s="45"/>
      <c r="C175" s="41">
        <v>1</v>
      </c>
      <c r="D175" s="45"/>
      <c r="E175" s="45"/>
      <c r="F175" s="45"/>
      <c r="G175" s="7"/>
      <c r="H175" s="7"/>
      <c r="I175" s="7"/>
      <c r="J175" s="6">
        <f t="shared" si="12"/>
        <v>1</v>
      </c>
      <c r="K175" s="216"/>
    </row>
    <row r="176" spans="1:13" x14ac:dyDescent="0.35">
      <c r="A176" s="87" t="s">
        <v>504</v>
      </c>
      <c r="B176" s="45"/>
      <c r="C176" s="41"/>
      <c r="D176" s="41"/>
      <c r="E176" s="45"/>
      <c r="F176" s="45">
        <v>1</v>
      </c>
      <c r="G176" s="160"/>
      <c r="H176" s="160"/>
      <c r="I176" s="160"/>
      <c r="J176" s="6">
        <f t="shared" si="12"/>
        <v>1</v>
      </c>
      <c r="K176" s="226"/>
    </row>
    <row r="177" spans="1:13" s="11" customFormat="1" ht="32" customHeight="1" x14ac:dyDescent="0.3">
      <c r="A177" s="92" t="s">
        <v>148</v>
      </c>
      <c r="B177" s="36"/>
      <c r="C177" s="37"/>
      <c r="D177" s="37"/>
      <c r="E177" s="36"/>
      <c r="F177" s="36"/>
      <c r="G177" s="37"/>
      <c r="H177" s="167"/>
      <c r="I177" s="167"/>
      <c r="J177" s="6"/>
      <c r="K177" s="227" t="s">
        <v>505</v>
      </c>
      <c r="M177" s="3"/>
    </row>
    <row r="178" spans="1:13" ht="26" x14ac:dyDescent="0.35">
      <c r="A178" s="93" t="s">
        <v>226</v>
      </c>
      <c r="B178" s="32"/>
      <c r="C178" s="32">
        <v>1</v>
      </c>
      <c r="D178" s="32"/>
      <c r="E178" s="32"/>
      <c r="F178" s="32"/>
      <c r="G178" s="32"/>
      <c r="H178" s="158"/>
      <c r="I178" s="32"/>
      <c r="J178" s="6">
        <f t="shared" ref="J178:J180" si="13">SUM(B178:I178)</f>
        <v>1</v>
      </c>
      <c r="K178" s="228"/>
    </row>
    <row r="179" spans="1:13" ht="26" x14ac:dyDescent="0.35">
      <c r="A179" s="84" t="s">
        <v>73</v>
      </c>
      <c r="B179" s="32"/>
      <c r="C179" s="32"/>
      <c r="D179" s="32"/>
      <c r="E179" s="32">
        <v>1</v>
      </c>
      <c r="F179" s="32">
        <v>1</v>
      </c>
      <c r="G179" s="32"/>
      <c r="H179" s="158">
        <v>1</v>
      </c>
      <c r="I179" s="32">
        <v>1</v>
      </c>
      <c r="J179" s="6">
        <f t="shared" si="13"/>
        <v>4</v>
      </c>
      <c r="K179" s="228"/>
    </row>
    <row r="180" spans="1:13" x14ac:dyDescent="0.35">
      <c r="A180" s="84" t="s">
        <v>25</v>
      </c>
      <c r="B180">
        <v>1</v>
      </c>
      <c r="C180" s="32"/>
      <c r="D180" s="32">
        <v>1</v>
      </c>
      <c r="E180" s="32">
        <v>1</v>
      </c>
      <c r="F180" s="32">
        <v>1</v>
      </c>
      <c r="G180" s="32">
        <v>1</v>
      </c>
      <c r="H180" s="158">
        <v>1</v>
      </c>
      <c r="I180" s="32">
        <v>1</v>
      </c>
      <c r="J180" s="6">
        <f t="shared" si="13"/>
        <v>7</v>
      </c>
      <c r="K180" s="228"/>
    </row>
    <row r="181" spans="1:13" x14ac:dyDescent="0.35">
      <c r="A181" s="84" t="s">
        <v>248</v>
      </c>
      <c r="B181" s="32"/>
      <c r="C181" s="32"/>
      <c r="D181" s="32">
        <v>1</v>
      </c>
      <c r="E181" s="32"/>
      <c r="F181" s="32"/>
      <c r="G181" s="32"/>
      <c r="H181" s="158"/>
      <c r="I181" s="32"/>
      <c r="J181" s="6">
        <f>SUM(C181:I181)</f>
        <v>1</v>
      </c>
      <c r="K181" s="228"/>
    </row>
    <row r="182" spans="1:13" ht="73" customHeight="1" x14ac:dyDescent="0.35">
      <c r="A182" s="81" t="s">
        <v>149</v>
      </c>
      <c r="B182" s="41"/>
      <c r="C182" s="41"/>
      <c r="D182" s="41"/>
      <c r="E182" s="41"/>
      <c r="F182" s="41"/>
      <c r="G182" s="41"/>
      <c r="H182" s="7"/>
      <c r="I182" s="7"/>
      <c r="J182" s="8"/>
      <c r="K182" s="215" t="s">
        <v>506</v>
      </c>
    </row>
    <row r="183" spans="1:13" x14ac:dyDescent="0.35">
      <c r="A183" s="87" t="s">
        <v>507</v>
      </c>
      <c r="B183" s="45">
        <v>1</v>
      </c>
      <c r="C183" s="45">
        <v>1</v>
      </c>
      <c r="D183" s="45">
        <v>1</v>
      </c>
      <c r="E183" s="45">
        <v>1</v>
      </c>
      <c r="F183" s="45">
        <v>1</v>
      </c>
      <c r="G183" s="45">
        <v>1</v>
      </c>
      <c r="H183" s="160">
        <v>1</v>
      </c>
      <c r="I183" s="160"/>
      <c r="J183" s="6">
        <f t="shared" si="12"/>
        <v>7</v>
      </c>
      <c r="K183" s="216"/>
    </row>
    <row r="184" spans="1:13" ht="26" x14ac:dyDescent="0.35">
      <c r="A184" s="87" t="s">
        <v>508</v>
      </c>
      <c r="B184" s="45"/>
      <c r="C184" s="45"/>
      <c r="D184" s="45"/>
      <c r="E184" s="45"/>
      <c r="F184" s="45"/>
      <c r="G184" s="45"/>
      <c r="H184" s="160"/>
      <c r="I184" s="160">
        <v>1</v>
      </c>
      <c r="J184" s="6">
        <f t="shared" si="12"/>
        <v>1</v>
      </c>
      <c r="K184" s="216"/>
    </row>
    <row r="185" spans="1:13" ht="18" x14ac:dyDescent="0.35">
      <c r="A185" s="91" t="s">
        <v>8</v>
      </c>
      <c r="B185" s="40"/>
      <c r="C185" s="40"/>
      <c r="D185" s="40"/>
      <c r="E185" s="40"/>
      <c r="F185" s="40"/>
      <c r="G185" s="40"/>
      <c r="H185" s="20"/>
      <c r="I185" s="165"/>
      <c r="J185" s="50"/>
      <c r="K185" s="22"/>
    </row>
    <row r="186" spans="1:13" s="11" customFormat="1" ht="88.5" customHeight="1" x14ac:dyDescent="0.3">
      <c r="A186" s="92" t="s">
        <v>150</v>
      </c>
      <c r="B186" s="36"/>
      <c r="C186" s="37"/>
      <c r="D186" s="37"/>
      <c r="E186" s="36"/>
      <c r="F186" s="36"/>
      <c r="G186" s="37"/>
      <c r="H186" s="167"/>
      <c r="I186" s="167"/>
      <c r="J186" s="6"/>
      <c r="K186" s="227" t="s">
        <v>509</v>
      </c>
      <c r="M186" s="3"/>
    </row>
    <row r="187" spans="1:13" ht="26" x14ac:dyDescent="0.35">
      <c r="A187" s="93" t="s">
        <v>34</v>
      </c>
      <c r="B187" s="32">
        <v>1</v>
      </c>
      <c r="C187" s="32"/>
      <c r="D187" s="32"/>
      <c r="E187" s="32">
        <v>1</v>
      </c>
      <c r="F187" s="32">
        <v>1</v>
      </c>
      <c r="G187" s="32">
        <v>1</v>
      </c>
      <c r="H187" s="158">
        <v>1</v>
      </c>
      <c r="I187" s="158">
        <v>1</v>
      </c>
      <c r="J187" s="6">
        <f t="shared" si="12"/>
        <v>6</v>
      </c>
      <c r="K187" s="228"/>
    </row>
    <row r="188" spans="1:13" ht="26" x14ac:dyDescent="0.35">
      <c r="A188" s="93" t="s">
        <v>28</v>
      </c>
      <c r="B188" s="32"/>
      <c r="C188" s="32"/>
      <c r="D188" s="32"/>
      <c r="E188" s="32"/>
      <c r="F188" s="32"/>
      <c r="G188" s="32"/>
      <c r="H188" s="158"/>
      <c r="I188" s="158">
        <v>1</v>
      </c>
      <c r="J188" s="6">
        <f t="shared" si="12"/>
        <v>1</v>
      </c>
      <c r="K188" s="228"/>
    </row>
    <row r="189" spans="1:13" x14ac:dyDescent="0.35">
      <c r="A189" s="93" t="s">
        <v>510</v>
      </c>
      <c r="B189" s="32"/>
      <c r="C189" s="32">
        <v>1</v>
      </c>
      <c r="D189" s="32"/>
      <c r="E189" s="32"/>
      <c r="F189" s="32"/>
      <c r="G189" s="32">
        <v>1</v>
      </c>
      <c r="H189" s="158">
        <v>1</v>
      </c>
      <c r="I189" s="158"/>
      <c r="J189" s="6">
        <f>SUM(B189:I189)</f>
        <v>3</v>
      </c>
      <c r="K189" s="228"/>
    </row>
    <row r="190" spans="1:13" x14ac:dyDescent="0.35">
      <c r="A190" s="93" t="s">
        <v>511</v>
      </c>
      <c r="B190" s="32"/>
      <c r="C190" s="32"/>
      <c r="D190" s="32">
        <v>1</v>
      </c>
      <c r="E190" s="32"/>
      <c r="F190" s="32"/>
      <c r="G190" s="32"/>
      <c r="H190" s="158"/>
      <c r="I190" s="158"/>
      <c r="J190" s="6">
        <f t="shared" si="12"/>
        <v>1</v>
      </c>
      <c r="K190" s="229"/>
    </row>
    <row r="191" spans="1:13" ht="40" customHeight="1" x14ac:dyDescent="0.35">
      <c r="A191" s="81" t="s">
        <v>153</v>
      </c>
      <c r="B191" s="41"/>
      <c r="C191" s="41"/>
      <c r="D191" s="41"/>
      <c r="E191" s="41"/>
      <c r="F191" s="41"/>
      <c r="G191" s="41"/>
      <c r="H191" s="7"/>
      <c r="I191" s="7"/>
      <c r="J191" s="8"/>
      <c r="K191" s="215" t="s">
        <v>512</v>
      </c>
    </row>
    <row r="192" spans="1:13" ht="26.5" customHeight="1" x14ac:dyDescent="0.35">
      <c r="A192" s="87" t="s">
        <v>56</v>
      </c>
      <c r="B192" s="41">
        <v>1</v>
      </c>
      <c r="C192" s="41">
        <v>1</v>
      </c>
      <c r="D192" s="41">
        <v>1</v>
      </c>
      <c r="E192" s="45">
        <v>1</v>
      </c>
      <c r="F192" s="45">
        <v>1</v>
      </c>
      <c r="G192" s="52"/>
      <c r="H192" s="52"/>
      <c r="I192" s="7">
        <v>1</v>
      </c>
      <c r="J192" s="6">
        <f>SUM(B192:I192)</f>
        <v>6</v>
      </c>
      <c r="K192" s="216"/>
    </row>
    <row r="193" spans="1:13" x14ac:dyDescent="0.35">
      <c r="A193" s="87" t="s">
        <v>513</v>
      </c>
      <c r="B193" s="45"/>
      <c r="C193" s="41">
        <v>1</v>
      </c>
      <c r="D193" s="41"/>
      <c r="E193" s="45"/>
      <c r="F193" s="45"/>
      <c r="G193" s="52"/>
      <c r="H193" s="52"/>
      <c r="I193" s="7"/>
      <c r="J193" s="6">
        <f t="shared" si="12"/>
        <v>1</v>
      </c>
      <c r="K193" s="226"/>
    </row>
    <row r="194" spans="1:13" s="11" customFormat="1" ht="72.5" customHeight="1" x14ac:dyDescent="0.3">
      <c r="A194" s="92" t="s">
        <v>151</v>
      </c>
      <c r="B194" s="36"/>
      <c r="C194" s="37"/>
      <c r="D194" s="37"/>
      <c r="E194" s="36"/>
      <c r="F194" s="36"/>
      <c r="G194" s="37"/>
      <c r="H194" s="167"/>
      <c r="I194" s="167"/>
      <c r="J194" s="6"/>
      <c r="K194" s="227" t="s">
        <v>514</v>
      </c>
      <c r="M194" s="3"/>
    </row>
    <row r="195" spans="1:13" ht="26" x14ac:dyDescent="0.35">
      <c r="A195" s="93" t="s">
        <v>515</v>
      </c>
      <c r="B195" s="52"/>
      <c r="C195" s="32"/>
      <c r="D195" s="32">
        <v>1</v>
      </c>
      <c r="E195" s="32"/>
      <c r="F195" s="32"/>
      <c r="G195" s="158"/>
      <c r="H195" s="172"/>
      <c r="I195" s="158"/>
      <c r="J195" s="6">
        <f t="shared" si="12"/>
        <v>1</v>
      </c>
      <c r="K195" s="228"/>
    </row>
    <row r="196" spans="1:13" ht="26" x14ac:dyDescent="0.35">
      <c r="A196" s="93" t="s">
        <v>286</v>
      </c>
      <c r="B196" s="52"/>
      <c r="C196" s="32"/>
      <c r="D196" s="32">
        <v>1</v>
      </c>
      <c r="E196" s="32"/>
      <c r="F196" s="32"/>
      <c r="G196" s="158">
        <v>1</v>
      </c>
      <c r="H196" s="172">
        <v>1</v>
      </c>
      <c r="I196" s="158">
        <v>1</v>
      </c>
      <c r="J196" s="6">
        <f t="shared" si="12"/>
        <v>4</v>
      </c>
      <c r="K196" s="228"/>
    </row>
    <row r="197" spans="1:13" x14ac:dyDescent="0.35">
      <c r="A197" s="93" t="s">
        <v>287</v>
      </c>
      <c r="B197" s="52"/>
      <c r="C197" s="32"/>
      <c r="D197" s="32">
        <v>1</v>
      </c>
      <c r="E197" s="32"/>
      <c r="F197" s="32"/>
      <c r="G197" s="32"/>
      <c r="H197" s="158"/>
      <c r="I197" s="158"/>
      <c r="J197" s="6">
        <f t="shared" si="12"/>
        <v>1</v>
      </c>
      <c r="K197" s="228"/>
    </row>
    <row r="198" spans="1:13" x14ac:dyDescent="0.35">
      <c r="A198" s="93" t="s">
        <v>516</v>
      </c>
      <c r="B198" s="52"/>
      <c r="C198" s="32">
        <v>1</v>
      </c>
      <c r="D198" s="32"/>
      <c r="E198" s="32">
        <v>1</v>
      </c>
      <c r="F198" s="32"/>
      <c r="G198" s="32">
        <v>1</v>
      </c>
      <c r="H198" s="32"/>
      <c r="I198" s="158"/>
      <c r="J198" s="6">
        <f t="shared" si="12"/>
        <v>3</v>
      </c>
      <c r="K198" s="228"/>
    </row>
    <row r="199" spans="1:13" x14ac:dyDescent="0.35">
      <c r="A199" s="93" t="s">
        <v>517</v>
      </c>
      <c r="B199" s="52"/>
      <c r="C199" s="32"/>
      <c r="D199" s="32">
        <v>1</v>
      </c>
      <c r="E199" s="32"/>
      <c r="F199" s="32"/>
      <c r="G199" s="32"/>
      <c r="H199" s="158">
        <v>1</v>
      </c>
      <c r="I199" s="158"/>
      <c r="J199" s="6">
        <f>SUM(B199:I199)</f>
        <v>2</v>
      </c>
      <c r="K199" s="228"/>
    </row>
    <row r="200" spans="1:13" x14ac:dyDescent="0.35">
      <c r="A200" s="93" t="s">
        <v>518</v>
      </c>
      <c r="B200" s="52"/>
      <c r="C200" s="32"/>
      <c r="D200" s="32"/>
      <c r="E200" s="32"/>
      <c r="F200" s="32">
        <v>1</v>
      </c>
      <c r="G200" s="32"/>
      <c r="H200" s="158"/>
      <c r="I200" s="158"/>
      <c r="J200" s="6">
        <f t="shared" si="12"/>
        <v>1</v>
      </c>
      <c r="K200" s="228"/>
    </row>
    <row r="201" spans="1:13" x14ac:dyDescent="0.35">
      <c r="A201" s="93" t="s">
        <v>519</v>
      </c>
      <c r="B201" s="52"/>
      <c r="C201" s="32"/>
      <c r="D201" s="32">
        <v>1</v>
      </c>
      <c r="E201" s="32">
        <v>1</v>
      </c>
      <c r="F201" s="32">
        <v>1</v>
      </c>
      <c r="G201" s="32"/>
      <c r="H201" s="158">
        <v>1</v>
      </c>
      <c r="I201" s="158"/>
      <c r="J201" s="6">
        <f t="shared" si="12"/>
        <v>4</v>
      </c>
      <c r="K201" s="228"/>
    </row>
    <row r="202" spans="1:13" ht="64" customHeight="1" x14ac:dyDescent="0.35">
      <c r="A202" s="81" t="s">
        <v>152</v>
      </c>
      <c r="B202" s="41"/>
      <c r="C202" s="41"/>
      <c r="D202" s="41"/>
      <c r="E202" s="41"/>
      <c r="F202" s="41"/>
      <c r="G202" s="41"/>
      <c r="H202" s="7"/>
      <c r="I202" s="7"/>
      <c r="J202" s="8"/>
      <c r="K202" s="252" t="s">
        <v>520</v>
      </c>
    </row>
    <row r="203" spans="1:13" x14ac:dyDescent="0.35">
      <c r="A203" s="87" t="s">
        <v>521</v>
      </c>
      <c r="B203" s="45"/>
      <c r="C203" s="45"/>
      <c r="D203" s="45">
        <v>1</v>
      </c>
      <c r="E203" s="45">
        <v>1</v>
      </c>
      <c r="F203" s="45"/>
      <c r="G203" s="45">
        <v>1</v>
      </c>
      <c r="H203" s="160">
        <v>1</v>
      </c>
      <c r="I203" s="52"/>
      <c r="J203" s="6">
        <f t="shared" si="12"/>
        <v>4</v>
      </c>
      <c r="K203" s="253"/>
    </row>
    <row r="204" spans="1:13" ht="26" x14ac:dyDescent="0.35">
      <c r="A204" s="87" t="s">
        <v>522</v>
      </c>
      <c r="B204" s="45"/>
      <c r="C204" s="45">
        <v>1</v>
      </c>
      <c r="D204" s="45">
        <v>1</v>
      </c>
      <c r="E204" s="45"/>
      <c r="F204" s="45"/>
      <c r="G204" s="41">
        <v>1</v>
      </c>
      <c r="H204" s="160"/>
      <c r="I204" s="52"/>
      <c r="J204" s="6">
        <f t="shared" si="12"/>
        <v>3</v>
      </c>
      <c r="K204" s="253"/>
    </row>
    <row r="205" spans="1:13" ht="26" x14ac:dyDescent="0.35">
      <c r="A205" s="82" t="s">
        <v>523</v>
      </c>
      <c r="B205" s="41"/>
      <c r="C205" s="41">
        <v>1</v>
      </c>
      <c r="D205" s="41"/>
      <c r="E205" s="41"/>
      <c r="F205" s="41">
        <v>1</v>
      </c>
      <c r="G205" s="41"/>
      <c r="H205" s="41"/>
      <c r="I205" s="52"/>
      <c r="J205" s="6">
        <f>SUM(B205:I205)</f>
        <v>2</v>
      </c>
      <c r="K205" s="253"/>
    </row>
    <row r="206" spans="1:13" ht="26" x14ac:dyDescent="0.35">
      <c r="A206" s="102" t="s">
        <v>524</v>
      </c>
      <c r="B206" s="41">
        <v>1</v>
      </c>
      <c r="C206" s="41"/>
      <c r="D206" s="41"/>
      <c r="E206" s="41"/>
      <c r="F206" s="41"/>
      <c r="G206" s="41"/>
      <c r="H206" s="41"/>
      <c r="I206" s="52"/>
      <c r="J206" s="6">
        <f t="shared" si="12"/>
        <v>1</v>
      </c>
      <c r="K206" s="253"/>
    </row>
    <row r="207" spans="1:13" x14ac:dyDescent="0.35">
      <c r="A207" s="102" t="s">
        <v>283</v>
      </c>
      <c r="B207" s="41"/>
      <c r="C207" s="41"/>
      <c r="D207" s="41"/>
      <c r="E207" s="41"/>
      <c r="F207" s="41"/>
      <c r="G207" s="41">
        <v>1</v>
      </c>
      <c r="H207" s="41"/>
      <c r="I207" s="52"/>
      <c r="J207" s="6">
        <f t="shared" si="12"/>
        <v>1</v>
      </c>
      <c r="K207" s="253"/>
    </row>
    <row r="208" spans="1:13" ht="26" x14ac:dyDescent="0.35">
      <c r="A208" s="103" t="s">
        <v>284</v>
      </c>
      <c r="B208" s="41"/>
      <c r="C208" s="45"/>
      <c r="D208" s="45">
        <v>1</v>
      </c>
      <c r="E208" s="45"/>
      <c r="F208" s="45"/>
      <c r="G208" s="45"/>
      <c r="H208" s="45"/>
      <c r="I208" s="52"/>
      <c r="J208" s="6">
        <f t="shared" si="12"/>
        <v>1</v>
      </c>
      <c r="K208" s="253"/>
    </row>
    <row r="209" spans="1:13" ht="26" x14ac:dyDescent="0.35">
      <c r="A209" s="103" t="s">
        <v>525</v>
      </c>
      <c r="B209" s="41">
        <v>1</v>
      </c>
      <c r="C209" s="45"/>
      <c r="D209" s="45"/>
      <c r="E209" s="45"/>
      <c r="F209" s="45"/>
      <c r="G209" s="45"/>
      <c r="H209" s="45"/>
      <c r="I209" s="52"/>
      <c r="J209" s="6">
        <f t="shared" si="12"/>
        <v>1</v>
      </c>
      <c r="K209" s="231"/>
      <c r="L209" s="100"/>
    </row>
    <row r="210" spans="1:13" ht="26.5" thickBot="1" x14ac:dyDescent="0.4">
      <c r="A210" s="148" t="s">
        <v>526</v>
      </c>
      <c r="B210" s="42">
        <v>1</v>
      </c>
      <c r="C210" s="48"/>
      <c r="D210" s="48">
        <v>1</v>
      </c>
      <c r="E210" s="48">
        <v>1</v>
      </c>
      <c r="F210" s="48">
        <v>1</v>
      </c>
      <c r="G210" s="48"/>
      <c r="H210" s="48">
        <v>1</v>
      </c>
      <c r="I210" s="209"/>
      <c r="J210" s="28">
        <f>SUM(B210:I210)</f>
        <v>5</v>
      </c>
      <c r="K210" s="254"/>
    </row>
    <row r="211" spans="1:13" s="11" customFormat="1" x14ac:dyDescent="0.35">
      <c r="A211" s="12"/>
      <c r="B211" s="173"/>
      <c r="C211" s="13"/>
      <c r="D211" s="13"/>
      <c r="E211" s="13"/>
      <c r="F211" s="13"/>
      <c r="G211" s="13"/>
      <c r="H211" s="13"/>
      <c r="I211" s="210"/>
      <c r="J211" s="13"/>
      <c r="K211" s="233"/>
      <c r="M211" s="3"/>
    </row>
    <row r="212" spans="1:13" x14ac:dyDescent="0.35">
      <c r="A212" s="12"/>
      <c r="B212" s="14"/>
      <c r="C212" s="14"/>
      <c r="D212" s="14"/>
      <c r="E212" s="14"/>
      <c r="F212" s="14"/>
      <c r="G212" s="14"/>
      <c r="H212" s="14"/>
      <c r="I212" s="14"/>
      <c r="J212" s="14"/>
      <c r="K212" s="233"/>
    </row>
    <row r="213" spans="1:13" x14ac:dyDescent="0.35">
      <c r="A213" s="12"/>
      <c r="B213" s="14"/>
      <c r="C213" s="14"/>
      <c r="D213" s="14"/>
      <c r="E213" s="14"/>
      <c r="F213" s="14"/>
      <c r="G213" s="14"/>
      <c r="H213" s="14"/>
      <c r="I213" s="14"/>
      <c r="J213" s="14"/>
      <c r="K213" s="233"/>
    </row>
    <row r="214" spans="1:13" x14ac:dyDescent="0.35">
      <c r="A214" s="12"/>
      <c r="B214" s="14"/>
      <c r="C214" s="14"/>
      <c r="D214" s="14"/>
      <c r="E214" s="14"/>
      <c r="F214" s="14"/>
      <c r="G214" s="14"/>
      <c r="H214" s="14"/>
      <c r="I214" s="14"/>
      <c r="J214" s="14"/>
      <c r="K214" s="233"/>
    </row>
    <row r="215" spans="1:13" x14ac:dyDescent="0.35">
      <c r="A215" s="12"/>
      <c r="B215" s="14"/>
      <c r="C215" s="14"/>
      <c r="D215" s="14"/>
      <c r="E215" s="14"/>
      <c r="F215" s="14"/>
      <c r="G215" s="14"/>
      <c r="H215" s="14"/>
      <c r="I215" s="14"/>
      <c r="J215" s="14"/>
      <c r="K215" s="233"/>
    </row>
    <row r="216" spans="1:13" x14ac:dyDescent="0.35">
      <c r="A216" s="12"/>
      <c r="B216" s="14"/>
      <c r="C216" s="14"/>
      <c r="D216" s="14"/>
      <c r="E216" s="14"/>
      <c r="F216" s="14"/>
      <c r="G216" s="14"/>
      <c r="H216" s="14"/>
      <c r="I216" s="14"/>
      <c r="J216" s="14"/>
      <c r="K216" s="233"/>
    </row>
    <row r="217" spans="1:13" x14ac:dyDescent="0.35">
      <c r="A217" s="12"/>
      <c r="B217" s="14"/>
      <c r="C217" s="14"/>
      <c r="D217" s="14"/>
      <c r="E217" s="14"/>
      <c r="F217" s="14"/>
      <c r="G217" s="14"/>
      <c r="H217" s="14"/>
      <c r="I217" s="14"/>
      <c r="J217" s="14"/>
      <c r="K217" s="233"/>
    </row>
    <row r="218" spans="1:13" x14ac:dyDescent="0.35">
      <c r="A218" s="12"/>
      <c r="B218" s="14"/>
      <c r="C218" s="14"/>
      <c r="D218" s="14"/>
      <c r="E218" s="14"/>
      <c r="F218" s="14"/>
      <c r="G218" s="14"/>
      <c r="H218" s="14"/>
      <c r="I218" s="14"/>
      <c r="J218" s="14"/>
      <c r="K218" s="233"/>
    </row>
    <row r="219" spans="1:13" x14ac:dyDescent="0.35">
      <c r="A219" s="12"/>
      <c r="B219" s="14"/>
      <c r="C219" s="14"/>
      <c r="D219" s="14"/>
      <c r="E219" s="14"/>
      <c r="F219" s="14"/>
      <c r="G219" s="14"/>
      <c r="H219" s="14"/>
      <c r="I219" s="14"/>
      <c r="J219" s="14"/>
      <c r="K219" s="233"/>
    </row>
    <row r="220" spans="1:13" x14ac:dyDescent="0.35">
      <c r="A220" s="12"/>
      <c r="B220" s="14"/>
      <c r="C220" s="14"/>
      <c r="D220" s="14"/>
      <c r="E220" s="14"/>
      <c r="F220" s="14"/>
      <c r="G220" s="14"/>
      <c r="H220" s="14"/>
      <c r="I220" s="14"/>
      <c r="J220" s="14"/>
      <c r="K220" s="233"/>
    </row>
    <row r="221" spans="1:13" s="11" customFormat="1" x14ac:dyDescent="0.35">
      <c r="A221" s="12"/>
      <c r="B221" s="13"/>
      <c r="C221" s="13"/>
      <c r="D221" s="13"/>
      <c r="E221" s="13"/>
      <c r="F221" s="13"/>
      <c r="G221" s="13"/>
      <c r="H221" s="13"/>
      <c r="I221" s="13"/>
      <c r="J221" s="13"/>
      <c r="K221" s="233"/>
      <c r="M221" s="3"/>
    </row>
    <row r="222" spans="1:13" x14ac:dyDescent="0.35">
      <c r="A222" s="12"/>
      <c r="B222" s="14"/>
      <c r="C222" s="14"/>
      <c r="D222" s="14"/>
      <c r="E222" s="14"/>
      <c r="F222" s="14"/>
      <c r="G222" s="14"/>
      <c r="H222" s="14"/>
      <c r="I222" s="14"/>
      <c r="J222" s="14"/>
      <c r="K222" s="233"/>
    </row>
    <row r="223" spans="1:13" x14ac:dyDescent="0.35">
      <c r="A223" s="12"/>
      <c r="B223" s="14"/>
      <c r="C223" s="14"/>
      <c r="D223" s="14"/>
      <c r="E223" s="14"/>
      <c r="F223" s="14"/>
      <c r="G223" s="14"/>
      <c r="H223" s="14"/>
      <c r="I223" s="14"/>
      <c r="J223" s="14"/>
      <c r="K223" s="233"/>
    </row>
    <row r="224" spans="1:13" x14ac:dyDescent="0.35">
      <c r="A224" s="12"/>
      <c r="B224" s="14"/>
      <c r="C224" s="14"/>
      <c r="D224" s="14"/>
      <c r="E224" s="14"/>
      <c r="F224" s="14"/>
      <c r="G224" s="14"/>
      <c r="H224" s="14"/>
      <c r="I224" s="14"/>
      <c r="J224" s="14"/>
      <c r="K224" s="233"/>
    </row>
    <row r="225" spans="1:13" x14ac:dyDescent="0.35">
      <c r="A225" s="12"/>
      <c r="B225" s="14"/>
      <c r="C225" s="14"/>
      <c r="D225" s="14"/>
      <c r="E225" s="14"/>
      <c r="F225" s="14"/>
      <c r="G225" s="14"/>
      <c r="H225" s="14"/>
      <c r="I225" s="14"/>
      <c r="J225" s="14"/>
      <c r="K225" s="233"/>
    </row>
    <row r="226" spans="1:13" x14ac:dyDescent="0.35">
      <c r="A226" s="12"/>
      <c r="B226" s="14"/>
      <c r="C226" s="14"/>
      <c r="D226" s="14"/>
      <c r="E226" s="14"/>
      <c r="F226" s="14"/>
      <c r="G226" s="14"/>
      <c r="H226" s="14"/>
      <c r="I226" s="14"/>
      <c r="J226" s="14"/>
      <c r="K226" s="233"/>
    </row>
    <row r="227" spans="1:13" x14ac:dyDescent="0.35">
      <c r="A227" s="12"/>
      <c r="B227" s="14"/>
      <c r="C227" s="14"/>
      <c r="D227" s="14"/>
      <c r="E227" s="14"/>
      <c r="F227" s="14"/>
      <c r="G227" s="14"/>
      <c r="H227" s="14"/>
      <c r="I227" s="14"/>
      <c r="J227" s="14"/>
      <c r="K227" s="233"/>
    </row>
    <row r="228" spans="1:13" x14ac:dyDescent="0.35">
      <c r="A228" s="12"/>
      <c r="B228" s="14"/>
      <c r="C228" s="14"/>
      <c r="D228" s="14"/>
      <c r="E228" s="14"/>
      <c r="F228" s="14"/>
      <c r="G228" s="14"/>
      <c r="H228" s="14"/>
      <c r="I228" s="14"/>
      <c r="J228" s="14"/>
      <c r="K228" s="233"/>
    </row>
    <row r="229" spans="1:13" x14ac:dyDescent="0.35">
      <c r="A229" s="12"/>
      <c r="B229" s="14"/>
      <c r="C229" s="14"/>
      <c r="D229" s="14"/>
      <c r="E229" s="14"/>
      <c r="F229" s="14"/>
      <c r="G229" s="14"/>
      <c r="H229" s="14"/>
      <c r="I229" s="14"/>
      <c r="J229" s="14"/>
      <c r="K229" s="233"/>
    </row>
    <row r="230" spans="1:13" x14ac:dyDescent="0.35">
      <c r="A230" s="12"/>
      <c r="B230" s="14"/>
      <c r="C230" s="14"/>
      <c r="D230" s="14"/>
      <c r="E230" s="14"/>
      <c r="F230" s="14"/>
      <c r="G230" s="14"/>
      <c r="H230" s="14"/>
      <c r="I230" s="14"/>
      <c r="J230" s="14"/>
      <c r="K230" s="233"/>
    </row>
    <row r="231" spans="1:13" s="11" customFormat="1" x14ac:dyDescent="0.35">
      <c r="A231" s="12"/>
      <c r="B231" s="13"/>
      <c r="C231" s="13"/>
      <c r="D231" s="13"/>
      <c r="E231" s="13"/>
      <c r="F231" s="13"/>
      <c r="G231" s="13"/>
      <c r="H231" s="13"/>
      <c r="I231" s="13"/>
      <c r="J231" s="13"/>
      <c r="K231" s="233"/>
      <c r="M231" s="3"/>
    </row>
    <row r="232" spans="1:13" x14ac:dyDescent="0.35">
      <c r="A232" s="12"/>
      <c r="B232" s="14"/>
      <c r="C232" s="14"/>
      <c r="D232" s="14"/>
      <c r="E232" s="14"/>
      <c r="F232" s="14"/>
      <c r="G232" s="14"/>
      <c r="H232" s="14"/>
      <c r="I232" s="14"/>
      <c r="J232" s="14"/>
      <c r="K232" s="233"/>
    </row>
    <row r="233" spans="1:13" x14ac:dyDescent="0.35">
      <c r="A233" s="12"/>
      <c r="B233" s="14"/>
      <c r="C233" s="14"/>
      <c r="D233" s="14"/>
      <c r="E233" s="14"/>
      <c r="F233" s="14"/>
      <c r="G233" s="14"/>
      <c r="H233" s="14"/>
      <c r="I233" s="14"/>
      <c r="J233" s="14"/>
      <c r="K233" s="233"/>
    </row>
    <row r="234" spans="1:13" x14ac:dyDescent="0.35">
      <c r="A234" s="12"/>
      <c r="B234" s="14"/>
      <c r="C234" s="14"/>
      <c r="D234" s="14"/>
      <c r="E234" s="14"/>
      <c r="F234" s="14"/>
      <c r="G234" s="14"/>
      <c r="H234" s="14"/>
      <c r="I234" s="14"/>
      <c r="J234" s="14"/>
      <c r="K234" s="233"/>
    </row>
    <row r="235" spans="1:13" x14ac:dyDescent="0.35">
      <c r="A235" s="12"/>
      <c r="B235" s="14"/>
      <c r="C235" s="14"/>
      <c r="D235" s="14"/>
      <c r="E235" s="14"/>
      <c r="F235" s="14"/>
      <c r="G235" s="14"/>
      <c r="H235" s="14"/>
      <c r="I235" s="14"/>
      <c r="J235" s="14"/>
      <c r="K235" s="233"/>
    </row>
  </sheetData>
  <mergeCells count="41">
    <mergeCell ref="K211:K215"/>
    <mergeCell ref="K216:K220"/>
    <mergeCell ref="K221:K225"/>
    <mergeCell ref="K226:K230"/>
    <mergeCell ref="K231:K235"/>
    <mergeCell ref="K202:K210"/>
    <mergeCell ref="K143:K149"/>
    <mergeCell ref="K150:K156"/>
    <mergeCell ref="K157:K162"/>
    <mergeCell ref="K163:K167"/>
    <mergeCell ref="K168:K170"/>
    <mergeCell ref="K171:K176"/>
    <mergeCell ref="K177:K181"/>
    <mergeCell ref="K182:K184"/>
    <mergeCell ref="K186:K190"/>
    <mergeCell ref="K191:K193"/>
    <mergeCell ref="K194:K201"/>
    <mergeCell ref="K139:K142"/>
    <mergeCell ref="K69:K74"/>
    <mergeCell ref="K76:K78"/>
    <mergeCell ref="K79:K86"/>
    <mergeCell ref="K87:K90"/>
    <mergeCell ref="K91:K95"/>
    <mergeCell ref="K96:K103"/>
    <mergeCell ref="K104:K107"/>
    <mergeCell ref="K109:K117"/>
    <mergeCell ref="K118:K125"/>
    <mergeCell ref="K126:K128"/>
    <mergeCell ref="K129:K138"/>
    <mergeCell ref="K66:K68"/>
    <mergeCell ref="J2:J6"/>
    <mergeCell ref="K2:K6"/>
    <mergeCell ref="K8:K12"/>
    <mergeCell ref="K13:K17"/>
    <mergeCell ref="K18:K27"/>
    <mergeCell ref="K28:K34"/>
    <mergeCell ref="K35:K41"/>
    <mergeCell ref="K42:K49"/>
    <mergeCell ref="K50:K55"/>
    <mergeCell ref="K56:K60"/>
    <mergeCell ref="K61:K65"/>
  </mergeCells>
  <conditionalFormatting sqref="F7:F9 F13">
    <cfRule type="colorScale" priority="2">
      <colorScale>
        <cfvo type="min"/>
        <cfvo type="max"/>
        <color theme="4" tint="0.79998168889431442"/>
        <color theme="4" tint="-0.249977111117893"/>
      </colorScale>
    </cfRule>
  </conditionalFormatting>
  <conditionalFormatting sqref="J1:J75 J78:J86 J88:J95 J97:J107 J110:J125 J127:J138 J143:J149 J151:J162 J164:J170 J172:J181 J183:J184 J186:J190 J192:J201 J203:J1048576">
    <cfRule type="colorScale" priority="1">
      <colorScale>
        <cfvo type="min"/>
        <cfvo type="max"/>
        <color rgb="FFFCFCFF"/>
        <color rgb="FFF8696B"/>
      </colorScale>
    </cfRule>
  </conditionalFormatting>
  <conditionalFormatting sqref="J77:J78">
    <cfRule type="colorScale" priority="4">
      <colorScale>
        <cfvo type="min"/>
        <cfvo type="max"/>
        <color rgb="FFFCFCFF"/>
        <color rgb="FFF8696B"/>
      </colorScale>
    </cfRule>
  </conditionalFormatting>
  <conditionalFormatting sqref="J88:J90">
    <cfRule type="colorScale" priority="5">
      <colorScale>
        <cfvo type="min"/>
        <cfvo type="max"/>
        <color rgb="FFFCFCFF"/>
        <color rgb="FFF8696B"/>
      </colorScale>
    </cfRule>
  </conditionalFormatting>
  <conditionalFormatting sqref="J110:J112">
    <cfRule type="colorScale" priority="6">
      <colorScale>
        <cfvo type="min"/>
        <cfvo type="max"/>
        <color rgb="FFFCFCFF"/>
        <color rgb="FFF8696B"/>
      </colorScale>
    </cfRule>
  </conditionalFormatting>
  <conditionalFormatting sqref="J110:J117">
    <cfRule type="colorScale" priority="7">
      <colorScale>
        <cfvo type="min"/>
        <cfvo type="max"/>
        <color rgb="FFFCFCFF"/>
        <color rgb="FFF8696B"/>
      </colorScale>
    </cfRule>
  </conditionalFormatting>
  <conditionalFormatting sqref="J140:J142">
    <cfRule type="colorScale" priority="3">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6665-BED2-4190-83A9-B01B928EBAFE}">
  <dimension ref="A1:VT160"/>
  <sheetViews>
    <sheetView zoomScaleNormal="100" workbookViewId="0">
      <pane xSplit="1" ySplit="1" topLeftCell="B2" activePane="bottomRight" state="frozen"/>
      <selection pane="topRight" activeCell="B1" sqref="B1"/>
      <selection pane="bottomLeft" activeCell="A2" sqref="A2"/>
      <selection pane="bottomRight" activeCell="G131" sqref="G131:G135"/>
    </sheetView>
  </sheetViews>
  <sheetFormatPr defaultRowHeight="14.5" x14ac:dyDescent="0.35"/>
  <cols>
    <col min="1" max="1" width="43.453125" style="10" customWidth="1"/>
    <col min="2" max="2" width="11" customWidth="1"/>
    <col min="3" max="5" width="11" style="1" customWidth="1"/>
    <col min="6" max="6" width="13.81640625" style="1" customWidth="1"/>
    <col min="7" max="7" width="26" customWidth="1"/>
    <col min="8" max="8" width="19.1796875" customWidth="1"/>
    <col min="9" max="9" width="21.81640625" customWidth="1"/>
    <col min="14" max="15" width="9.81640625" customWidth="1"/>
  </cols>
  <sheetData>
    <row r="1" spans="1:592" s="2" customFormat="1" ht="40.5" thickBot="1" x14ac:dyDescent="0.4">
      <c r="A1" s="15" t="s">
        <v>182</v>
      </c>
      <c r="B1" s="5"/>
      <c r="C1" s="4"/>
      <c r="D1" s="4"/>
      <c r="E1" s="4"/>
      <c r="F1" s="4"/>
      <c r="G1" s="5"/>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row>
    <row r="2" spans="1:592" ht="24.5" x14ac:dyDescent="0.35">
      <c r="A2" s="16" t="s">
        <v>183</v>
      </c>
      <c r="B2" s="24" t="s">
        <v>184</v>
      </c>
      <c r="C2" s="24" t="s">
        <v>185</v>
      </c>
      <c r="D2" s="24" t="s">
        <v>186</v>
      </c>
      <c r="E2" s="24" t="s">
        <v>187</v>
      </c>
      <c r="F2" s="217" t="s">
        <v>9</v>
      </c>
      <c r="G2" s="217"/>
      <c r="H2" s="51"/>
    </row>
    <row r="3" spans="1:592" ht="32.5" customHeight="1" x14ac:dyDescent="0.35">
      <c r="A3" s="17" t="s">
        <v>188</v>
      </c>
      <c r="B3" s="76" t="s">
        <v>191</v>
      </c>
      <c r="C3" s="76" t="s">
        <v>191</v>
      </c>
      <c r="D3" s="77" t="s">
        <v>190</v>
      </c>
      <c r="E3" s="77" t="s">
        <v>190</v>
      </c>
      <c r="F3" s="218"/>
      <c r="G3" s="220"/>
    </row>
    <row r="4" spans="1:592" ht="15" thickBot="1" x14ac:dyDescent="0.4">
      <c r="A4" s="19" t="s">
        <v>1</v>
      </c>
      <c r="B4" s="26" t="s">
        <v>393</v>
      </c>
      <c r="C4" s="26" t="s">
        <v>393</v>
      </c>
      <c r="D4" s="26" t="s">
        <v>393</v>
      </c>
      <c r="E4" s="26" t="s">
        <v>393</v>
      </c>
      <c r="F4" s="219"/>
      <c r="G4" s="221"/>
    </row>
    <row r="5" spans="1:592" ht="18.5" thickBot="1" x14ac:dyDescent="0.4">
      <c r="A5" s="23" t="s">
        <v>5</v>
      </c>
      <c r="B5" s="40"/>
      <c r="C5" s="40"/>
      <c r="D5" s="78"/>
      <c r="E5" s="78"/>
      <c r="F5" s="21"/>
      <c r="G5" s="22"/>
    </row>
    <row r="6" spans="1:592" ht="59" customHeight="1" x14ac:dyDescent="0.35">
      <c r="A6" s="79" t="s">
        <v>120</v>
      </c>
      <c r="B6" s="31"/>
      <c r="C6" s="31"/>
      <c r="D6" s="157"/>
      <c r="E6" s="157"/>
      <c r="F6" s="9"/>
      <c r="G6" s="222" t="s">
        <v>527</v>
      </c>
      <c r="H6" s="236"/>
    </row>
    <row r="7" spans="1:592" ht="26" customHeight="1" x14ac:dyDescent="0.35">
      <c r="A7" s="80" t="s">
        <v>81</v>
      </c>
      <c r="B7" s="32">
        <v>1</v>
      </c>
      <c r="C7" s="33"/>
      <c r="D7" s="158"/>
      <c r="E7" s="158"/>
      <c r="F7" s="6">
        <f>SUM(B7:E7)</f>
        <v>1</v>
      </c>
      <c r="G7" s="223"/>
      <c r="H7" s="236"/>
    </row>
    <row r="8" spans="1:592" x14ac:dyDescent="0.35">
      <c r="A8" s="80" t="s">
        <v>68</v>
      </c>
      <c r="B8" s="32"/>
      <c r="C8" s="32"/>
      <c r="D8" s="158">
        <v>1</v>
      </c>
      <c r="E8" s="158">
        <v>1</v>
      </c>
      <c r="F8" s="6">
        <f>SUM(B8:E8)</f>
        <v>2</v>
      </c>
      <c r="G8" s="223"/>
      <c r="H8" s="236"/>
    </row>
    <row r="9" spans="1:592" x14ac:dyDescent="0.35">
      <c r="A9" s="80" t="s">
        <v>528</v>
      </c>
      <c r="B9" s="32"/>
      <c r="C9" s="32">
        <v>1</v>
      </c>
      <c r="D9" s="158">
        <v>1</v>
      </c>
      <c r="E9" s="158"/>
      <c r="F9" s="6">
        <f>SUM(B9:E9)</f>
        <v>2</v>
      </c>
      <c r="G9" s="223"/>
      <c r="H9" s="236"/>
    </row>
    <row r="10" spans="1:592" ht="39" x14ac:dyDescent="0.35">
      <c r="A10" s="81" t="s">
        <v>121</v>
      </c>
      <c r="B10" s="41"/>
      <c r="C10" s="41"/>
      <c r="D10" s="41"/>
      <c r="E10" s="41"/>
      <c r="F10" s="8"/>
      <c r="G10" s="215" t="s">
        <v>529</v>
      </c>
    </row>
    <row r="11" spans="1:592" ht="26" x14ac:dyDescent="0.35">
      <c r="A11" s="82" t="s">
        <v>35</v>
      </c>
      <c r="B11" s="41">
        <v>1</v>
      </c>
      <c r="C11" s="41"/>
      <c r="D11" s="174"/>
      <c r="E11" s="41">
        <v>1</v>
      </c>
      <c r="F11" s="6">
        <f>SUM(B11:E11)</f>
        <v>2</v>
      </c>
      <c r="G11" s="216"/>
    </row>
    <row r="12" spans="1:592" x14ac:dyDescent="0.35">
      <c r="A12" s="82" t="s">
        <v>530</v>
      </c>
      <c r="B12" s="41"/>
      <c r="C12" s="41">
        <v>1</v>
      </c>
      <c r="D12" s="52"/>
      <c r="E12" s="41"/>
      <c r="F12" s="6">
        <f>SUM(B12:E12)</f>
        <v>1</v>
      </c>
      <c r="G12" s="216"/>
    </row>
    <row r="13" spans="1:592" ht="38" customHeight="1" x14ac:dyDescent="0.35">
      <c r="A13" s="83" t="s">
        <v>122</v>
      </c>
      <c r="B13" s="32"/>
      <c r="C13" s="32"/>
      <c r="D13" s="32"/>
      <c r="E13" s="32"/>
      <c r="F13" s="6"/>
      <c r="G13" s="224" t="s">
        <v>531</v>
      </c>
    </row>
    <row r="14" spans="1:592" ht="26" x14ac:dyDescent="0.35">
      <c r="A14" s="80" t="s">
        <v>38</v>
      </c>
      <c r="B14" s="32">
        <v>1</v>
      </c>
      <c r="C14" s="32">
        <v>1</v>
      </c>
      <c r="D14" s="32"/>
      <c r="E14" s="34"/>
      <c r="F14" s="6">
        <f t="shared" ref="F14:F19" si="0">SUM(B14:E14)</f>
        <v>2</v>
      </c>
      <c r="G14" s="223"/>
    </row>
    <row r="15" spans="1:592" x14ac:dyDescent="0.35">
      <c r="A15" s="84" t="s">
        <v>398</v>
      </c>
      <c r="B15" s="34"/>
      <c r="C15" s="34"/>
      <c r="D15" s="34">
        <v>1</v>
      </c>
      <c r="E15" s="34">
        <v>1</v>
      </c>
      <c r="F15" s="6">
        <f t="shared" si="0"/>
        <v>2</v>
      </c>
      <c r="G15" s="223"/>
    </row>
    <row r="16" spans="1:592" x14ac:dyDescent="0.35">
      <c r="A16" s="84" t="s">
        <v>399</v>
      </c>
      <c r="B16" s="34">
        <v>1</v>
      </c>
      <c r="C16" s="34"/>
      <c r="D16" s="34">
        <v>1</v>
      </c>
      <c r="E16" s="163">
        <v>1</v>
      </c>
      <c r="F16" s="6">
        <f t="shared" si="0"/>
        <v>3</v>
      </c>
      <c r="G16" s="223"/>
    </row>
    <row r="17" spans="1:9" ht="26" x14ac:dyDescent="0.35">
      <c r="A17" s="84" t="s">
        <v>400</v>
      </c>
      <c r="B17" s="34">
        <v>1</v>
      </c>
      <c r="C17" s="34"/>
      <c r="D17" s="34"/>
      <c r="F17" s="6">
        <f t="shared" si="0"/>
        <v>1</v>
      </c>
      <c r="G17" s="223"/>
    </row>
    <row r="18" spans="1:9" ht="26" x14ac:dyDescent="0.35">
      <c r="A18" s="84" t="s">
        <v>532</v>
      </c>
      <c r="B18" s="32"/>
      <c r="C18" s="34"/>
      <c r="D18" s="34"/>
      <c r="E18" s="163">
        <v>1</v>
      </c>
      <c r="F18" s="6">
        <f t="shared" si="0"/>
        <v>1</v>
      </c>
      <c r="G18" s="223"/>
    </row>
    <row r="19" spans="1:9" x14ac:dyDescent="0.35">
      <c r="A19" s="84" t="s">
        <v>533</v>
      </c>
      <c r="B19" s="34">
        <v>1</v>
      </c>
      <c r="C19" s="34"/>
      <c r="D19" s="34"/>
      <c r="E19" s="34"/>
      <c r="F19" s="6">
        <f t="shared" si="0"/>
        <v>1</v>
      </c>
      <c r="G19" s="225"/>
    </row>
    <row r="20" spans="1:9" ht="40" customHeight="1" x14ac:dyDescent="0.35">
      <c r="A20" s="86" t="s">
        <v>123</v>
      </c>
      <c r="B20" s="45"/>
      <c r="C20" s="41"/>
      <c r="D20" s="41"/>
      <c r="E20" s="45"/>
      <c r="F20" s="8"/>
      <c r="G20" s="215" t="s">
        <v>534</v>
      </c>
      <c r="I20" s="3"/>
    </row>
    <row r="21" spans="1:9" ht="39" x14ac:dyDescent="0.35">
      <c r="A21" s="87" t="s">
        <v>39</v>
      </c>
      <c r="B21" s="45">
        <v>1</v>
      </c>
      <c r="C21" s="41"/>
      <c r="D21" s="41"/>
      <c r="E21" s="7"/>
      <c r="F21" s="6">
        <f t="shared" ref="F21:F26" si="1">SUM(B21:E21)</f>
        <v>1</v>
      </c>
      <c r="G21" s="216"/>
      <c r="I21" s="3"/>
    </row>
    <row r="22" spans="1:9" x14ac:dyDescent="0.35">
      <c r="A22" s="82" t="s">
        <v>198</v>
      </c>
      <c r="B22" s="41">
        <v>1</v>
      </c>
      <c r="C22" s="41"/>
      <c r="D22" s="41"/>
      <c r="E22" s="7"/>
      <c r="F22" s="6">
        <f t="shared" si="1"/>
        <v>1</v>
      </c>
      <c r="G22" s="216"/>
    </row>
    <row r="23" spans="1:9" ht="26" x14ac:dyDescent="0.35">
      <c r="A23" s="82" t="s">
        <v>40</v>
      </c>
      <c r="B23" s="41">
        <v>1</v>
      </c>
      <c r="C23" s="41"/>
      <c r="D23" s="41"/>
      <c r="E23" s="7"/>
      <c r="F23" s="6">
        <f t="shared" si="1"/>
        <v>1</v>
      </c>
      <c r="G23" s="216"/>
    </row>
    <row r="24" spans="1:9" ht="27" customHeight="1" x14ac:dyDescent="0.35">
      <c r="A24" s="82" t="s">
        <v>407</v>
      </c>
      <c r="B24" s="41">
        <v>1</v>
      </c>
      <c r="C24" s="41"/>
      <c r="D24" s="41"/>
      <c r="E24" s="7"/>
      <c r="F24" s="6">
        <f t="shared" si="1"/>
        <v>1</v>
      </c>
      <c r="G24" s="216"/>
    </row>
    <row r="25" spans="1:9" ht="26" x14ac:dyDescent="0.35">
      <c r="A25" s="82" t="s">
        <v>535</v>
      </c>
      <c r="B25" s="41"/>
      <c r="C25" s="41">
        <v>1</v>
      </c>
      <c r="D25" s="41"/>
      <c r="E25" s="7">
        <v>1</v>
      </c>
      <c r="F25" s="6">
        <f t="shared" si="1"/>
        <v>2</v>
      </c>
      <c r="G25" s="216"/>
    </row>
    <row r="26" spans="1:9" ht="26" x14ac:dyDescent="0.35">
      <c r="A26" s="82" t="s">
        <v>536</v>
      </c>
      <c r="B26" s="41">
        <v>1</v>
      </c>
      <c r="C26" s="41"/>
      <c r="D26" s="41">
        <v>1</v>
      </c>
      <c r="E26" s="7"/>
      <c r="F26" s="6">
        <f t="shared" si="1"/>
        <v>2</v>
      </c>
      <c r="G26" s="216"/>
    </row>
    <row r="27" spans="1:9" ht="33" customHeight="1" x14ac:dyDescent="0.35">
      <c r="A27" s="83" t="s">
        <v>124</v>
      </c>
      <c r="B27" s="32"/>
      <c r="C27" s="32"/>
      <c r="D27" s="32"/>
      <c r="E27" s="32"/>
      <c r="F27" s="6"/>
      <c r="G27" s="224" t="s">
        <v>537</v>
      </c>
    </row>
    <row r="28" spans="1:9" x14ac:dyDescent="0.35">
      <c r="A28" s="84" t="s">
        <v>538</v>
      </c>
      <c r="B28" s="52"/>
      <c r="C28" s="52"/>
      <c r="D28" s="52"/>
      <c r="E28" s="52"/>
      <c r="F28" s="6">
        <f>SUM(B28:E28)</f>
        <v>0</v>
      </c>
      <c r="G28" s="223"/>
    </row>
    <row r="29" spans="1:9" ht="50" customHeight="1" x14ac:dyDescent="0.35">
      <c r="A29" s="86" t="s">
        <v>125</v>
      </c>
      <c r="B29" s="45"/>
      <c r="C29" s="41"/>
      <c r="D29" s="41"/>
      <c r="E29" s="45"/>
      <c r="F29" s="8"/>
      <c r="G29" s="215" t="s">
        <v>539</v>
      </c>
      <c r="I29" s="3"/>
    </row>
    <row r="30" spans="1:9" ht="26" x14ac:dyDescent="0.35">
      <c r="A30" s="82" t="s">
        <v>540</v>
      </c>
      <c r="B30" s="41">
        <v>1</v>
      </c>
      <c r="C30" s="41"/>
      <c r="D30" s="41"/>
      <c r="E30" s="7"/>
      <c r="F30" s="6">
        <f t="shared" ref="F30:F35" si="2">SUM(B30:E30)</f>
        <v>1</v>
      </c>
      <c r="G30" s="216"/>
    </row>
    <row r="31" spans="1:9" x14ac:dyDescent="0.35">
      <c r="A31" s="82" t="s">
        <v>541</v>
      </c>
      <c r="B31" s="41"/>
      <c r="C31" s="41"/>
      <c r="D31" s="41">
        <v>1</v>
      </c>
      <c r="E31" s="7"/>
      <c r="F31" s="6">
        <f t="shared" si="2"/>
        <v>1</v>
      </c>
      <c r="G31" s="216"/>
    </row>
    <row r="32" spans="1:9" ht="13.5" customHeight="1" x14ac:dyDescent="0.35">
      <c r="A32" s="82" t="s">
        <v>542</v>
      </c>
      <c r="B32" s="41">
        <v>1</v>
      </c>
      <c r="C32" s="41"/>
      <c r="D32" s="41"/>
      <c r="E32" s="7"/>
      <c r="F32" s="6">
        <f t="shared" si="2"/>
        <v>1</v>
      </c>
      <c r="G32" s="216"/>
    </row>
    <row r="33" spans="1:9" ht="13.5" customHeight="1" x14ac:dyDescent="0.35">
      <c r="A33" s="82" t="s">
        <v>543</v>
      </c>
      <c r="B33" s="41">
        <v>1</v>
      </c>
      <c r="C33" s="41"/>
      <c r="D33" s="41">
        <v>1</v>
      </c>
      <c r="E33" s="7"/>
      <c r="F33" s="6">
        <f t="shared" si="2"/>
        <v>2</v>
      </c>
      <c r="G33" s="216"/>
    </row>
    <row r="34" spans="1:9" ht="13.5" customHeight="1" x14ac:dyDescent="0.35">
      <c r="A34" s="82" t="s">
        <v>544</v>
      </c>
      <c r="B34" s="41"/>
      <c r="C34" s="41">
        <v>1</v>
      </c>
      <c r="D34" s="41"/>
      <c r="E34" s="7"/>
      <c r="F34" s="6">
        <f t="shared" si="2"/>
        <v>1</v>
      </c>
      <c r="G34" s="216"/>
    </row>
    <row r="35" spans="1:9" ht="13.5" customHeight="1" x14ac:dyDescent="0.35">
      <c r="A35" s="82" t="s">
        <v>545</v>
      </c>
      <c r="B35" s="41"/>
      <c r="C35" s="41"/>
      <c r="D35" s="41"/>
      <c r="E35" s="7">
        <v>1</v>
      </c>
      <c r="F35" s="6">
        <f t="shared" si="2"/>
        <v>1</v>
      </c>
      <c r="G35" s="216"/>
    </row>
    <row r="36" spans="1:9" ht="42" customHeight="1" x14ac:dyDescent="0.35">
      <c r="A36" s="83" t="s">
        <v>126</v>
      </c>
      <c r="B36" s="32"/>
      <c r="C36" s="32"/>
      <c r="D36" s="32"/>
      <c r="E36" s="32"/>
      <c r="F36" s="6"/>
      <c r="G36" s="224" t="s">
        <v>546</v>
      </c>
    </row>
    <row r="37" spans="1:9" x14ac:dyDescent="0.35">
      <c r="A37" s="84" t="s">
        <v>538</v>
      </c>
      <c r="B37" s="52"/>
      <c r="C37" s="52"/>
      <c r="D37" s="52"/>
      <c r="E37" s="52"/>
      <c r="F37" s="6">
        <f>SUM(B37:E37)</f>
        <v>0</v>
      </c>
      <c r="G37" s="223"/>
    </row>
    <row r="38" spans="1:9" s="11" customFormat="1" ht="61.5" customHeight="1" x14ac:dyDescent="0.3">
      <c r="A38" s="86" t="s">
        <v>127</v>
      </c>
      <c r="B38" s="42"/>
      <c r="C38" s="43"/>
      <c r="D38" s="43"/>
      <c r="E38" s="42"/>
      <c r="F38" s="8"/>
      <c r="G38" s="215" t="s">
        <v>547</v>
      </c>
      <c r="I38" s="3"/>
    </row>
    <row r="39" spans="1:9" x14ac:dyDescent="0.35">
      <c r="A39" s="82" t="s">
        <v>548</v>
      </c>
      <c r="B39" s="42"/>
      <c r="C39" s="41"/>
      <c r="D39" s="41"/>
      <c r="E39" s="41">
        <v>1</v>
      </c>
      <c r="F39" s="6">
        <f>SUM(B39:E39)</f>
        <v>1</v>
      </c>
      <c r="G39" s="216"/>
    </row>
    <row r="40" spans="1:9" ht="26" x14ac:dyDescent="0.35">
      <c r="A40" s="82" t="s">
        <v>549</v>
      </c>
      <c r="B40" s="41">
        <v>1</v>
      </c>
      <c r="C40" s="41">
        <v>1</v>
      </c>
      <c r="D40" s="41">
        <v>1</v>
      </c>
      <c r="E40" s="41"/>
      <c r="F40" s="6">
        <f>SUM(B40:E40)</f>
        <v>3</v>
      </c>
      <c r="G40" s="216"/>
    </row>
    <row r="41" spans="1:9" x14ac:dyDescent="0.35">
      <c r="A41" s="82" t="s">
        <v>550</v>
      </c>
      <c r="B41" s="41">
        <v>1</v>
      </c>
      <c r="C41" s="41"/>
      <c r="D41" s="41"/>
      <c r="E41" s="41"/>
      <c r="F41" s="6">
        <f>SUM(B41:E41)</f>
        <v>1</v>
      </c>
      <c r="G41" s="216"/>
    </row>
    <row r="42" spans="1:9" x14ac:dyDescent="0.35">
      <c r="A42" s="82" t="s">
        <v>551</v>
      </c>
      <c r="B42" s="41">
        <v>1</v>
      </c>
      <c r="C42" s="41"/>
      <c r="D42" s="41"/>
      <c r="E42" s="41"/>
      <c r="F42" s="6">
        <f>SUM(B42:E42)</f>
        <v>1</v>
      </c>
      <c r="G42" s="216"/>
    </row>
    <row r="43" spans="1:9" ht="52" x14ac:dyDescent="0.35">
      <c r="A43" s="83" t="s">
        <v>128</v>
      </c>
      <c r="B43" s="32"/>
      <c r="C43" s="32"/>
      <c r="D43" s="32"/>
      <c r="E43" s="32"/>
      <c r="F43" s="6"/>
      <c r="G43" s="224" t="s">
        <v>552</v>
      </c>
    </row>
    <row r="44" spans="1:9" ht="26" x14ac:dyDescent="0.35">
      <c r="A44" s="80" t="s">
        <v>45</v>
      </c>
      <c r="B44" s="32">
        <v>1</v>
      </c>
      <c r="C44" s="32">
        <v>1</v>
      </c>
      <c r="D44" s="34"/>
      <c r="E44" s="34">
        <v>1</v>
      </c>
      <c r="F44" s="6">
        <f>SUM(B44:E44)</f>
        <v>3</v>
      </c>
      <c r="G44" s="223"/>
    </row>
    <row r="45" spans="1:9" x14ac:dyDescent="0.35">
      <c r="A45" s="80" t="s">
        <v>553</v>
      </c>
      <c r="B45" s="32"/>
      <c r="C45" s="32"/>
      <c r="D45" s="32">
        <v>1</v>
      </c>
      <c r="E45" s="32"/>
      <c r="F45" s="6">
        <f>SUM(B45:E45)</f>
        <v>1</v>
      </c>
      <c r="G45" s="225"/>
    </row>
    <row r="46" spans="1:9" s="11" customFormat="1" ht="54" customHeight="1" x14ac:dyDescent="0.3">
      <c r="A46" s="86" t="s">
        <v>129</v>
      </c>
      <c r="B46" s="42"/>
      <c r="C46" s="43"/>
      <c r="D46" s="43"/>
      <c r="E46" s="42"/>
      <c r="F46" s="8"/>
      <c r="G46" s="215" t="s">
        <v>554</v>
      </c>
      <c r="I46" s="3"/>
    </row>
    <row r="47" spans="1:9" ht="26" x14ac:dyDescent="0.35">
      <c r="A47" s="82" t="s">
        <v>45</v>
      </c>
      <c r="B47" s="41">
        <v>1</v>
      </c>
      <c r="C47" s="41"/>
      <c r="D47" s="41">
        <v>1</v>
      </c>
      <c r="E47" s="41">
        <v>1</v>
      </c>
      <c r="F47" s="6">
        <f>SUM(B47:E47)</f>
        <v>3</v>
      </c>
      <c r="G47" s="216"/>
    </row>
    <row r="48" spans="1:9" ht="52" customHeight="1" x14ac:dyDescent="0.35">
      <c r="A48" s="90" t="s">
        <v>130</v>
      </c>
      <c r="B48" s="32"/>
      <c r="C48" s="32"/>
      <c r="D48" s="32"/>
      <c r="E48" s="32"/>
      <c r="F48" s="6"/>
      <c r="G48" s="224" t="s">
        <v>555</v>
      </c>
    </row>
    <row r="49" spans="1:9" ht="26" x14ac:dyDescent="0.35">
      <c r="A49" s="80" t="s">
        <v>45</v>
      </c>
      <c r="B49" s="34">
        <v>1</v>
      </c>
      <c r="C49" s="34">
        <v>1</v>
      </c>
      <c r="D49" s="34">
        <v>1</v>
      </c>
      <c r="E49" s="34">
        <v>1</v>
      </c>
      <c r="F49" s="6">
        <f>SUM(B49:E49)</f>
        <v>4</v>
      </c>
      <c r="G49" s="223"/>
    </row>
    <row r="50" spans="1:9" ht="18" x14ac:dyDescent="0.35">
      <c r="A50" s="91" t="s">
        <v>6</v>
      </c>
      <c r="B50" s="40"/>
      <c r="C50" s="40"/>
      <c r="D50" s="40"/>
      <c r="E50" s="40"/>
      <c r="F50" s="44"/>
      <c r="G50" s="22"/>
    </row>
    <row r="51" spans="1:9" ht="52" x14ac:dyDescent="0.35">
      <c r="A51" s="81" t="s">
        <v>131</v>
      </c>
      <c r="B51" s="41"/>
      <c r="C51" s="41"/>
      <c r="D51" s="41"/>
      <c r="E51" s="7"/>
      <c r="F51" s="8"/>
      <c r="G51" s="215" t="s">
        <v>556</v>
      </c>
    </row>
    <row r="52" spans="1:9" x14ac:dyDescent="0.35">
      <c r="A52" s="82" t="s">
        <v>557</v>
      </c>
      <c r="B52" s="45">
        <v>1</v>
      </c>
      <c r="C52" s="45"/>
      <c r="D52" s="45"/>
      <c r="E52" s="160"/>
      <c r="F52" s="8">
        <f>SUM(B52:E52)</f>
        <v>1</v>
      </c>
      <c r="G52" s="216"/>
    </row>
    <row r="53" spans="1:9" x14ac:dyDescent="0.35">
      <c r="A53" s="82" t="s">
        <v>558</v>
      </c>
      <c r="B53" s="45"/>
      <c r="C53" s="45"/>
      <c r="D53" s="45"/>
      <c r="E53" s="160">
        <v>1</v>
      </c>
      <c r="F53" s="8">
        <f>SUM(B53:E53)</f>
        <v>1</v>
      </c>
      <c r="G53" s="216"/>
    </row>
    <row r="54" spans="1:9" x14ac:dyDescent="0.35">
      <c r="A54" s="82" t="s">
        <v>559</v>
      </c>
      <c r="B54" s="41"/>
      <c r="C54" s="45">
        <v>1</v>
      </c>
      <c r="D54" s="41">
        <v>1</v>
      </c>
      <c r="E54" s="7"/>
      <c r="F54" s="8">
        <f>SUM(B54:E54)</f>
        <v>2</v>
      </c>
      <c r="G54" s="226"/>
    </row>
    <row r="55" spans="1:9" s="11" customFormat="1" ht="41" customHeight="1" x14ac:dyDescent="0.3">
      <c r="A55" s="92" t="s">
        <v>132</v>
      </c>
      <c r="B55" s="36"/>
      <c r="C55" s="37"/>
      <c r="D55" s="37"/>
      <c r="E55" s="36"/>
      <c r="F55" s="6"/>
      <c r="G55" s="227" t="s">
        <v>560</v>
      </c>
      <c r="I55" s="3"/>
    </row>
    <row r="56" spans="1:9" x14ac:dyDescent="0.35">
      <c r="A56" s="93" t="s">
        <v>561</v>
      </c>
      <c r="B56" s="32"/>
      <c r="C56" s="32">
        <v>1</v>
      </c>
      <c r="D56" s="52"/>
      <c r="E56" s="158"/>
      <c r="F56" s="6">
        <f>SUM(B56:E56)</f>
        <v>1</v>
      </c>
      <c r="G56" s="228"/>
    </row>
    <row r="57" spans="1:9" x14ac:dyDescent="0.35">
      <c r="A57" s="93" t="s">
        <v>562</v>
      </c>
      <c r="B57" s="32"/>
      <c r="C57" s="32">
        <v>1</v>
      </c>
      <c r="D57" s="52"/>
      <c r="E57" s="158">
        <v>1</v>
      </c>
      <c r="F57" s="6">
        <f>SUM(B57:E57)</f>
        <v>2</v>
      </c>
      <c r="G57" s="228"/>
    </row>
    <row r="58" spans="1:9" x14ac:dyDescent="0.35">
      <c r="A58" s="93" t="s">
        <v>563</v>
      </c>
      <c r="B58" s="32"/>
      <c r="C58" s="32">
        <v>1</v>
      </c>
      <c r="D58" s="52"/>
      <c r="E58" s="158">
        <v>1</v>
      </c>
      <c r="F58" s="6">
        <f>SUM(B58:E58)</f>
        <v>2</v>
      </c>
      <c r="G58" s="228"/>
    </row>
    <row r="59" spans="1:9" x14ac:dyDescent="0.35">
      <c r="A59" s="93" t="s">
        <v>564</v>
      </c>
      <c r="B59" s="32"/>
      <c r="C59" s="32">
        <v>1</v>
      </c>
      <c r="D59" s="52"/>
      <c r="E59" s="158"/>
      <c r="F59" s="6">
        <f>SUM(B59:E59)</f>
        <v>1</v>
      </c>
      <c r="G59" s="228"/>
    </row>
    <row r="60" spans="1:9" x14ac:dyDescent="0.35">
      <c r="A60" s="96" t="s">
        <v>565</v>
      </c>
      <c r="B60" s="32">
        <v>1</v>
      </c>
      <c r="C60" s="32"/>
      <c r="D60" s="52"/>
      <c r="E60" s="158"/>
      <c r="F60" s="6">
        <f>SUM(B60:E60)</f>
        <v>1</v>
      </c>
      <c r="G60" s="229"/>
    </row>
    <row r="61" spans="1:9" ht="56.5" customHeight="1" x14ac:dyDescent="0.35">
      <c r="A61" s="81" t="s">
        <v>133</v>
      </c>
      <c r="B61" s="41"/>
      <c r="C61" s="41"/>
      <c r="D61" s="41"/>
      <c r="E61" s="7"/>
      <c r="F61" s="8"/>
      <c r="G61" s="215" t="s">
        <v>566</v>
      </c>
    </row>
    <row r="62" spans="1:9" ht="26" x14ac:dyDescent="0.35">
      <c r="A62" s="87" t="s">
        <v>296</v>
      </c>
      <c r="B62" s="45">
        <v>1</v>
      </c>
      <c r="C62" s="45">
        <v>1</v>
      </c>
      <c r="D62" s="45">
        <v>1</v>
      </c>
      <c r="E62" s="160">
        <v>1</v>
      </c>
      <c r="F62" s="8">
        <f>SUM(B62:E62)</f>
        <v>4</v>
      </c>
      <c r="G62" s="216"/>
    </row>
    <row r="63" spans="1:9" s="11" customFormat="1" ht="46.5" customHeight="1" x14ac:dyDescent="0.3">
      <c r="A63" s="92" t="s">
        <v>134</v>
      </c>
      <c r="B63" s="36"/>
      <c r="C63" s="37"/>
      <c r="D63" s="37"/>
      <c r="E63" s="36"/>
      <c r="F63" s="6"/>
      <c r="G63" s="227" t="s">
        <v>567</v>
      </c>
      <c r="I63" s="3"/>
    </row>
    <row r="64" spans="1:9" x14ac:dyDescent="0.35">
      <c r="A64" s="93" t="s">
        <v>17</v>
      </c>
      <c r="B64" s="32">
        <v>1</v>
      </c>
      <c r="C64" s="32"/>
      <c r="D64" s="32"/>
      <c r="E64" s="158"/>
      <c r="F64" s="6">
        <f>SUM(B64:E64)</f>
        <v>1</v>
      </c>
      <c r="G64" s="228"/>
    </row>
    <row r="65" spans="1:9" x14ac:dyDescent="0.35">
      <c r="A65" s="93" t="s">
        <v>568</v>
      </c>
      <c r="B65" s="32">
        <v>1</v>
      </c>
      <c r="C65" s="32"/>
      <c r="D65" s="32"/>
      <c r="E65" s="158"/>
      <c r="F65" s="6">
        <f>SUM(B65:E65)</f>
        <v>1</v>
      </c>
      <c r="G65" s="228"/>
    </row>
    <row r="66" spans="1:9" x14ac:dyDescent="0.35">
      <c r="A66" s="93" t="s">
        <v>569</v>
      </c>
      <c r="B66" s="32"/>
      <c r="C66" s="32">
        <v>1</v>
      </c>
      <c r="D66" s="32"/>
      <c r="E66" s="158">
        <v>1</v>
      </c>
      <c r="F66" s="6">
        <f>SUM(B66:E66)</f>
        <v>2</v>
      </c>
      <c r="G66" s="228"/>
    </row>
    <row r="67" spans="1:9" x14ac:dyDescent="0.35">
      <c r="A67" s="93" t="s">
        <v>570</v>
      </c>
      <c r="B67" s="32">
        <v>1</v>
      </c>
      <c r="C67" s="32"/>
      <c r="D67" s="32"/>
      <c r="E67" s="158"/>
      <c r="F67" s="6">
        <f>SUM(B67:E67)</f>
        <v>1</v>
      </c>
      <c r="G67" s="228"/>
    </row>
    <row r="68" spans="1:9" x14ac:dyDescent="0.35">
      <c r="A68" s="96" t="s">
        <v>571</v>
      </c>
      <c r="C68" s="32"/>
      <c r="D68" s="32">
        <v>1</v>
      </c>
      <c r="E68" s="158"/>
      <c r="F68" s="6">
        <f>SUM(B68:E68)</f>
        <v>1</v>
      </c>
      <c r="G68" s="229"/>
    </row>
    <row r="69" spans="1:9" ht="52" x14ac:dyDescent="0.35">
      <c r="A69" s="81" t="s">
        <v>135</v>
      </c>
      <c r="B69" s="41"/>
      <c r="C69" s="41"/>
      <c r="D69" s="41"/>
      <c r="E69" s="41"/>
      <c r="F69" s="8"/>
      <c r="G69" s="215" t="s">
        <v>572</v>
      </c>
    </row>
    <row r="70" spans="1:9" x14ac:dyDescent="0.35">
      <c r="A70" s="97" t="s">
        <v>276</v>
      </c>
      <c r="B70" s="45">
        <v>1</v>
      </c>
      <c r="C70" s="45"/>
      <c r="D70" s="52"/>
      <c r="E70" s="52"/>
      <c r="F70" s="6">
        <f>SUM(B70:E70)</f>
        <v>1</v>
      </c>
      <c r="G70" s="216"/>
    </row>
    <row r="71" spans="1:9" x14ac:dyDescent="0.35">
      <c r="A71" s="87" t="s">
        <v>573</v>
      </c>
      <c r="B71" s="45"/>
      <c r="C71" s="45">
        <v>1</v>
      </c>
      <c r="D71" s="52"/>
      <c r="E71" s="52"/>
      <c r="F71" s="6">
        <f>SUM(B71:E71)</f>
        <v>1</v>
      </c>
      <c r="G71" s="216"/>
    </row>
    <row r="72" spans="1:9" ht="26" x14ac:dyDescent="0.35">
      <c r="A72" s="87" t="s">
        <v>574</v>
      </c>
      <c r="B72" s="45">
        <v>1</v>
      </c>
      <c r="C72" s="45"/>
      <c r="D72" s="52"/>
      <c r="E72" s="52"/>
      <c r="F72" s="6">
        <f>SUM(B72:E72)</f>
        <v>1</v>
      </c>
      <c r="G72" s="216"/>
    </row>
    <row r="73" spans="1:9" x14ac:dyDescent="0.35">
      <c r="A73" s="87" t="s">
        <v>575</v>
      </c>
      <c r="B73" s="45">
        <v>1</v>
      </c>
      <c r="C73" s="45"/>
      <c r="D73" s="52"/>
      <c r="E73" s="52"/>
      <c r="F73" s="6">
        <f>SUM(B73:E73)</f>
        <v>1</v>
      </c>
      <c r="G73" s="216"/>
    </row>
    <row r="74" spans="1:9" s="11" customFormat="1" ht="57" customHeight="1" x14ac:dyDescent="0.3">
      <c r="A74" s="92" t="s">
        <v>136</v>
      </c>
      <c r="B74" s="36"/>
      <c r="C74" s="37"/>
      <c r="D74" s="37"/>
      <c r="E74" s="36"/>
      <c r="F74" s="6"/>
      <c r="G74" s="227" t="s">
        <v>576</v>
      </c>
      <c r="I74" s="3"/>
    </row>
    <row r="75" spans="1:9" x14ac:dyDescent="0.35">
      <c r="A75" s="84" t="s">
        <v>577</v>
      </c>
      <c r="B75" s="158">
        <v>1</v>
      </c>
      <c r="C75" s="32"/>
      <c r="D75" s="32"/>
      <c r="E75" s="158">
        <v>1</v>
      </c>
      <c r="F75" s="6">
        <f>SUM(B75:E75)</f>
        <v>2</v>
      </c>
      <c r="G75" s="228"/>
    </row>
    <row r="76" spans="1:9" x14ac:dyDescent="0.35">
      <c r="A76" s="93" t="s">
        <v>578</v>
      </c>
      <c r="B76" s="158"/>
      <c r="C76" s="32">
        <v>1</v>
      </c>
      <c r="D76" s="32"/>
      <c r="E76" s="158"/>
      <c r="F76" s="6">
        <f>SUM(B76:E76)</f>
        <v>1</v>
      </c>
      <c r="G76" s="228"/>
    </row>
    <row r="77" spans="1:9" x14ac:dyDescent="0.35">
      <c r="A77" s="93" t="s">
        <v>579</v>
      </c>
      <c r="B77" s="158"/>
      <c r="C77" s="32"/>
      <c r="D77" s="32">
        <v>1</v>
      </c>
      <c r="E77" s="158"/>
      <c r="F77" s="6">
        <f>SUM(B77:E77)</f>
        <v>1</v>
      </c>
      <c r="G77" s="228"/>
    </row>
    <row r="78" spans="1:9" x14ac:dyDescent="0.35">
      <c r="A78" s="93" t="s">
        <v>580</v>
      </c>
      <c r="B78" s="158"/>
      <c r="C78" s="32">
        <v>1</v>
      </c>
      <c r="D78" s="32"/>
      <c r="E78" s="158"/>
      <c r="F78" s="6">
        <f>SUM(B78:E78)</f>
        <v>1</v>
      </c>
      <c r="G78" s="228"/>
    </row>
    <row r="79" spans="1:9" ht="18" x14ac:dyDescent="0.35">
      <c r="A79" s="91" t="s">
        <v>7</v>
      </c>
      <c r="B79" s="40"/>
      <c r="C79" s="40"/>
      <c r="D79" s="40"/>
      <c r="E79" s="40"/>
      <c r="F79" s="50"/>
      <c r="G79" s="22"/>
    </row>
    <row r="80" spans="1:9" ht="39" x14ac:dyDescent="0.35">
      <c r="A80" s="81" t="s">
        <v>137</v>
      </c>
      <c r="B80" s="41"/>
      <c r="C80" s="41"/>
      <c r="D80" s="41"/>
      <c r="E80" s="41"/>
      <c r="F80" s="8"/>
      <c r="G80" s="215" t="s">
        <v>581</v>
      </c>
    </row>
    <row r="81" spans="1:9" x14ac:dyDescent="0.35">
      <c r="A81" s="87" t="s">
        <v>20</v>
      </c>
      <c r="B81" s="45">
        <v>1</v>
      </c>
      <c r="C81" s="45">
        <v>1</v>
      </c>
      <c r="D81" s="45">
        <v>1</v>
      </c>
      <c r="E81" s="160"/>
      <c r="F81" s="6">
        <f t="shared" ref="F81:F87" si="3">SUM(B81:E81)</f>
        <v>3</v>
      </c>
      <c r="G81" s="216"/>
    </row>
    <row r="82" spans="1:9" x14ac:dyDescent="0.35">
      <c r="A82" s="87" t="s">
        <v>21</v>
      </c>
      <c r="B82" s="45">
        <v>1</v>
      </c>
      <c r="C82" s="45"/>
      <c r="D82" s="45"/>
      <c r="E82" s="160"/>
      <c r="F82" s="6">
        <f t="shared" si="3"/>
        <v>1</v>
      </c>
      <c r="G82" s="216"/>
    </row>
    <row r="83" spans="1:9" x14ac:dyDescent="0.35">
      <c r="A83" s="87" t="s">
        <v>50</v>
      </c>
      <c r="B83" s="45"/>
      <c r="C83" s="45"/>
      <c r="D83" s="45">
        <v>1</v>
      </c>
      <c r="E83" s="160"/>
      <c r="F83" s="6">
        <f t="shared" si="3"/>
        <v>1</v>
      </c>
      <c r="G83" s="216"/>
    </row>
    <row r="84" spans="1:9" ht="26" x14ac:dyDescent="0.35">
      <c r="A84" s="87" t="s">
        <v>462</v>
      </c>
      <c r="B84" s="45"/>
      <c r="C84" s="45"/>
      <c r="D84" s="45">
        <v>1</v>
      </c>
      <c r="E84" s="160"/>
      <c r="F84" s="6">
        <f t="shared" si="3"/>
        <v>1</v>
      </c>
      <c r="G84" s="216"/>
    </row>
    <row r="85" spans="1:9" x14ac:dyDescent="0.35">
      <c r="A85" s="87" t="s">
        <v>463</v>
      </c>
      <c r="B85" s="45">
        <v>1</v>
      </c>
      <c r="C85" s="45"/>
      <c r="D85" s="45">
        <v>1</v>
      </c>
      <c r="E85" s="160"/>
      <c r="F85" s="6">
        <f t="shared" si="3"/>
        <v>2</v>
      </c>
      <c r="G85" s="216"/>
    </row>
    <row r="86" spans="1:9" x14ac:dyDescent="0.35">
      <c r="A86" s="87" t="s">
        <v>582</v>
      </c>
      <c r="B86" s="45">
        <v>1</v>
      </c>
      <c r="C86" s="41"/>
      <c r="D86" s="41"/>
      <c r="E86" s="7">
        <v>1</v>
      </c>
      <c r="F86" s="6">
        <f t="shared" si="3"/>
        <v>2</v>
      </c>
      <c r="G86" s="216"/>
    </row>
    <row r="87" spans="1:9" x14ac:dyDescent="0.35">
      <c r="A87" s="87" t="s">
        <v>583</v>
      </c>
      <c r="B87" s="45">
        <v>1</v>
      </c>
      <c r="C87" s="41"/>
      <c r="D87" s="41"/>
      <c r="E87" s="7"/>
      <c r="F87" s="6">
        <f t="shared" si="3"/>
        <v>1</v>
      </c>
      <c r="G87" s="216"/>
    </row>
    <row r="88" spans="1:9" s="11" customFormat="1" ht="41.5" customHeight="1" x14ac:dyDescent="0.3">
      <c r="A88" s="92" t="s">
        <v>138</v>
      </c>
      <c r="B88" s="36"/>
      <c r="C88" s="37"/>
      <c r="D88" s="37"/>
      <c r="E88" s="36"/>
      <c r="F88" s="6"/>
      <c r="G88" s="227" t="s">
        <v>584</v>
      </c>
      <c r="I88" s="3"/>
    </row>
    <row r="89" spans="1:9" x14ac:dyDescent="0.35">
      <c r="A89" s="93" t="s">
        <v>468</v>
      </c>
      <c r="B89" s="32">
        <v>1</v>
      </c>
      <c r="C89" s="52"/>
      <c r="D89" s="32">
        <v>1</v>
      </c>
      <c r="E89" s="52"/>
      <c r="F89" s="6">
        <f>SUM(B89:E89)</f>
        <v>2</v>
      </c>
      <c r="G89" s="228"/>
    </row>
    <row r="90" spans="1:9" ht="26" x14ac:dyDescent="0.35">
      <c r="A90" s="93" t="s">
        <v>585</v>
      </c>
      <c r="B90" s="32">
        <v>1</v>
      </c>
      <c r="C90" s="52"/>
      <c r="D90" s="32">
        <v>1</v>
      </c>
      <c r="E90" s="52"/>
      <c r="F90" s="6">
        <f>SUM(B90:E90)</f>
        <v>2</v>
      </c>
      <c r="G90" s="228"/>
    </row>
    <row r="91" spans="1:9" ht="65" x14ac:dyDescent="0.35">
      <c r="A91" s="81" t="s">
        <v>139</v>
      </c>
      <c r="B91" s="41"/>
      <c r="C91" s="41"/>
      <c r="D91" s="41"/>
      <c r="E91" s="41"/>
      <c r="F91" s="8"/>
      <c r="G91" s="215" t="s">
        <v>586</v>
      </c>
    </row>
    <row r="92" spans="1:9" x14ac:dyDescent="0.35">
      <c r="A92" s="87" t="s">
        <v>22</v>
      </c>
      <c r="B92" s="45">
        <v>1</v>
      </c>
      <c r="C92" s="52"/>
      <c r="D92" s="45">
        <v>1</v>
      </c>
      <c r="E92" s="52"/>
      <c r="F92" s="6">
        <f>SUM(B92:E92)</f>
        <v>2</v>
      </c>
      <c r="G92" s="216"/>
    </row>
    <row r="93" spans="1:9" s="11" customFormat="1" ht="45.5" customHeight="1" x14ac:dyDescent="0.3">
      <c r="A93" s="175" t="s">
        <v>140</v>
      </c>
      <c r="B93" s="37"/>
      <c r="C93" s="37"/>
      <c r="D93" s="37"/>
      <c r="E93" s="36"/>
      <c r="F93" s="6"/>
      <c r="G93" s="227" t="s">
        <v>586</v>
      </c>
      <c r="I93" s="3"/>
    </row>
    <row r="94" spans="1:9" x14ac:dyDescent="0.35">
      <c r="A94" s="96" t="s">
        <v>22</v>
      </c>
      <c r="B94" s="32">
        <v>1</v>
      </c>
      <c r="C94" s="158">
        <v>1</v>
      </c>
      <c r="D94" s="158">
        <v>1</v>
      </c>
      <c r="E94" s="52"/>
      <c r="F94" s="6">
        <f>SUM(B94:E94)</f>
        <v>3</v>
      </c>
      <c r="G94" s="228"/>
    </row>
    <row r="95" spans="1:9" ht="39" x14ac:dyDescent="0.35">
      <c r="A95" s="81" t="s">
        <v>587</v>
      </c>
      <c r="B95" s="41"/>
      <c r="C95" s="41"/>
      <c r="D95" s="41"/>
      <c r="E95" s="41"/>
      <c r="F95" s="8"/>
      <c r="G95" s="215" t="s">
        <v>588</v>
      </c>
    </row>
    <row r="96" spans="1:9" x14ac:dyDescent="0.35">
      <c r="A96" s="87" t="s">
        <v>364</v>
      </c>
      <c r="B96" s="45">
        <v>1</v>
      </c>
      <c r="C96" s="52"/>
      <c r="D96" s="52"/>
      <c r="E96" s="160"/>
      <c r="F96" s="6">
        <f t="shared" ref="F96:F97" si="4">SUM(B96:E96)</f>
        <v>1</v>
      </c>
      <c r="G96" s="216"/>
    </row>
    <row r="97" spans="1:9" x14ac:dyDescent="0.35">
      <c r="A97" s="87" t="s">
        <v>589</v>
      </c>
      <c r="B97" s="45"/>
      <c r="C97" s="52"/>
      <c r="D97" s="52"/>
      <c r="E97" s="160">
        <v>1</v>
      </c>
      <c r="F97" s="6">
        <f t="shared" si="4"/>
        <v>1</v>
      </c>
      <c r="G97" s="216"/>
    </row>
    <row r="98" spans="1:9" s="11" customFormat="1" ht="32" customHeight="1" x14ac:dyDescent="0.3">
      <c r="A98" s="92" t="s">
        <v>142</v>
      </c>
      <c r="B98" s="36"/>
      <c r="C98" s="37"/>
      <c r="D98" s="37"/>
      <c r="E98" s="36"/>
      <c r="F98" s="6"/>
      <c r="G98" s="227" t="s">
        <v>590</v>
      </c>
      <c r="I98" s="3"/>
    </row>
    <row r="99" spans="1:9" x14ac:dyDescent="0.35">
      <c r="A99" s="93" t="s">
        <v>591</v>
      </c>
      <c r="B99" s="32">
        <v>1</v>
      </c>
      <c r="C99" s="32"/>
      <c r="D99" s="52"/>
      <c r="E99" s="158"/>
      <c r="F99" s="6">
        <f>SUM(B99:E99)</f>
        <v>1</v>
      </c>
      <c r="G99" s="228"/>
    </row>
    <row r="100" spans="1:9" x14ac:dyDescent="0.35">
      <c r="A100" s="93" t="s">
        <v>592</v>
      </c>
      <c r="B100" s="32"/>
      <c r="C100" s="32">
        <v>1</v>
      </c>
      <c r="D100" s="52"/>
      <c r="E100" s="158"/>
      <c r="F100" s="6">
        <f>SUM(B100:E100)</f>
        <v>1</v>
      </c>
      <c r="G100" s="228"/>
    </row>
    <row r="101" spans="1:9" x14ac:dyDescent="0.35">
      <c r="A101" s="93" t="s">
        <v>593</v>
      </c>
      <c r="B101" s="32"/>
      <c r="C101" s="32"/>
      <c r="D101" s="52"/>
      <c r="E101" s="158">
        <v>1</v>
      </c>
      <c r="F101" s="6">
        <f>SUM(B101:E101)</f>
        <v>1</v>
      </c>
      <c r="G101" s="228"/>
    </row>
    <row r="102" spans="1:9" ht="47.5" customHeight="1" x14ac:dyDescent="0.35">
      <c r="A102" s="81" t="s">
        <v>143</v>
      </c>
      <c r="B102" s="41"/>
      <c r="C102" s="41"/>
      <c r="D102" s="41"/>
      <c r="E102" s="41"/>
      <c r="F102" s="8"/>
      <c r="G102" s="215" t="s">
        <v>594</v>
      </c>
    </row>
    <row r="103" spans="1:9" ht="26" x14ac:dyDescent="0.35">
      <c r="A103" s="87" t="s">
        <v>595</v>
      </c>
      <c r="B103" s="41">
        <v>1</v>
      </c>
      <c r="C103" s="45"/>
      <c r="D103" s="45"/>
      <c r="E103" s="160"/>
      <c r="F103" s="6">
        <f>SUM(B103:E103)</f>
        <v>1</v>
      </c>
      <c r="G103" s="216"/>
    </row>
    <row r="104" spans="1:9" x14ac:dyDescent="0.35">
      <c r="A104" s="87" t="s">
        <v>596</v>
      </c>
      <c r="B104" s="45"/>
      <c r="C104" s="41">
        <v>1</v>
      </c>
      <c r="D104" s="45">
        <v>1</v>
      </c>
      <c r="E104" s="160">
        <v>1</v>
      </c>
      <c r="F104" s="6">
        <f>SUM(B104:E104)</f>
        <v>3</v>
      </c>
      <c r="G104" s="226"/>
    </row>
    <row r="105" spans="1:9" s="11" customFormat="1" ht="30" customHeight="1" x14ac:dyDescent="0.3">
      <c r="A105" s="92" t="s">
        <v>144</v>
      </c>
      <c r="B105" s="46"/>
      <c r="C105" s="47"/>
      <c r="D105" s="47"/>
      <c r="E105" s="46"/>
      <c r="F105" s="6"/>
      <c r="G105" s="227" t="s">
        <v>597</v>
      </c>
      <c r="I105" s="3"/>
    </row>
    <row r="106" spans="1:9" x14ac:dyDescent="0.35">
      <c r="A106" s="84" t="s">
        <v>11</v>
      </c>
      <c r="B106" s="32">
        <v>1</v>
      </c>
      <c r="C106" s="32">
        <v>1</v>
      </c>
      <c r="D106" s="32">
        <v>1</v>
      </c>
      <c r="E106" s="32">
        <v>1</v>
      </c>
      <c r="F106" s="6">
        <f>SUM(B106:E106)</f>
        <v>4</v>
      </c>
      <c r="G106" s="228"/>
    </row>
    <row r="107" spans="1:9" x14ac:dyDescent="0.35">
      <c r="A107" s="84" t="s">
        <v>52</v>
      </c>
      <c r="B107" s="32">
        <v>1</v>
      </c>
      <c r="C107" s="32"/>
      <c r="D107" s="32"/>
      <c r="E107" s="32"/>
      <c r="F107" s="6">
        <f>SUM(B107:E107)</f>
        <v>1</v>
      </c>
      <c r="G107" s="228"/>
    </row>
    <row r="108" spans="1:9" x14ac:dyDescent="0.35">
      <c r="A108" s="93" t="s">
        <v>598</v>
      </c>
      <c r="B108" s="32">
        <v>1</v>
      </c>
      <c r="C108" s="32"/>
      <c r="D108" s="32"/>
      <c r="E108" s="32"/>
      <c r="F108" s="6">
        <f>SUM(B108:E108)</f>
        <v>1</v>
      </c>
      <c r="G108" s="228"/>
    </row>
    <row r="109" spans="1:9" x14ac:dyDescent="0.35">
      <c r="A109" s="93" t="s">
        <v>599</v>
      </c>
      <c r="B109" s="32"/>
      <c r="C109" s="32">
        <v>1</v>
      </c>
      <c r="D109" s="32"/>
      <c r="E109" s="32">
        <v>1</v>
      </c>
      <c r="F109" s="6">
        <f>SUM(B109:E109)</f>
        <v>2</v>
      </c>
      <c r="G109" s="229"/>
    </row>
    <row r="110" spans="1:9" ht="41" customHeight="1" x14ac:dyDescent="0.35">
      <c r="A110" s="81" t="s">
        <v>145</v>
      </c>
      <c r="B110" s="41"/>
      <c r="C110" s="41"/>
      <c r="D110" s="41"/>
      <c r="E110" s="41"/>
      <c r="F110" s="8"/>
      <c r="G110" s="215" t="s">
        <v>586</v>
      </c>
    </row>
    <row r="111" spans="1:9" x14ac:dyDescent="0.35">
      <c r="A111" s="87" t="s">
        <v>14</v>
      </c>
      <c r="B111" s="45">
        <v>1</v>
      </c>
      <c r="C111" s="45">
        <v>1</v>
      </c>
      <c r="D111" s="52"/>
      <c r="E111" s="45">
        <v>1</v>
      </c>
      <c r="F111" s="6">
        <f>SUM(B111:E111)</f>
        <v>3</v>
      </c>
      <c r="G111" s="226"/>
    </row>
    <row r="112" spans="1:9" s="11" customFormat="1" ht="53" customHeight="1" x14ac:dyDescent="0.3">
      <c r="A112" s="92" t="s">
        <v>146</v>
      </c>
      <c r="B112" s="36"/>
      <c r="C112" s="37"/>
      <c r="D112" s="37"/>
      <c r="E112" s="36"/>
      <c r="F112" s="6"/>
      <c r="G112" s="227" t="s">
        <v>586</v>
      </c>
      <c r="I112" s="3"/>
    </row>
    <row r="113" spans="1:9" x14ac:dyDescent="0.35">
      <c r="A113" s="93" t="s">
        <v>14</v>
      </c>
      <c r="B113" s="36">
        <v>1</v>
      </c>
      <c r="C113" s="32">
        <v>1</v>
      </c>
      <c r="D113" s="32">
        <v>1</v>
      </c>
      <c r="E113" s="32">
        <v>1</v>
      </c>
      <c r="F113" s="6">
        <f>SUM(B113:E113)</f>
        <v>4</v>
      </c>
      <c r="G113" s="228"/>
    </row>
    <row r="114" spans="1:9" ht="39" customHeight="1" x14ac:dyDescent="0.35">
      <c r="A114" s="81" t="s">
        <v>147</v>
      </c>
      <c r="B114" s="41"/>
      <c r="C114" s="41"/>
      <c r="D114" s="41"/>
      <c r="E114" s="41"/>
      <c r="F114" s="8"/>
      <c r="G114" s="215" t="s">
        <v>586</v>
      </c>
    </row>
    <row r="115" spans="1:9" ht="29" customHeight="1" x14ac:dyDescent="0.35">
      <c r="A115" s="82" t="s">
        <v>226</v>
      </c>
      <c r="B115" s="7">
        <v>1</v>
      </c>
      <c r="C115" s="45">
        <v>1</v>
      </c>
      <c r="D115" s="7">
        <v>1</v>
      </c>
      <c r="E115" s="7">
        <v>1</v>
      </c>
      <c r="F115" s="6">
        <f>SUM(B115:E115)</f>
        <v>4</v>
      </c>
      <c r="G115" s="216"/>
    </row>
    <row r="116" spans="1:9" s="11" customFormat="1" ht="27.5" customHeight="1" x14ac:dyDescent="0.3">
      <c r="A116" s="92" t="s">
        <v>148</v>
      </c>
      <c r="B116" s="36"/>
      <c r="C116" s="37"/>
      <c r="D116" s="37"/>
      <c r="E116" s="36"/>
      <c r="F116" s="6"/>
      <c r="G116" s="227" t="s">
        <v>586</v>
      </c>
      <c r="I116" s="3"/>
    </row>
    <row r="117" spans="1:9" ht="26" x14ac:dyDescent="0.35">
      <c r="A117" s="93" t="s">
        <v>226</v>
      </c>
      <c r="B117" s="32">
        <v>1</v>
      </c>
      <c r="C117" s="52"/>
      <c r="D117" s="32">
        <v>1</v>
      </c>
      <c r="E117" s="32">
        <v>1</v>
      </c>
      <c r="F117" s="6">
        <f>SUM(B117:E117)</f>
        <v>3</v>
      </c>
      <c r="G117" s="228"/>
    </row>
    <row r="118" spans="1:9" ht="73" customHeight="1" x14ac:dyDescent="0.35">
      <c r="A118" s="81" t="s">
        <v>149</v>
      </c>
      <c r="B118" s="41"/>
      <c r="C118" s="41"/>
      <c r="D118" s="41"/>
      <c r="E118" s="41"/>
      <c r="F118" s="8"/>
      <c r="G118" s="215" t="s">
        <v>600</v>
      </c>
    </row>
    <row r="119" spans="1:9" ht="14.5" customHeight="1" x14ac:dyDescent="0.35">
      <c r="A119" s="87" t="s">
        <v>228</v>
      </c>
      <c r="B119" s="45">
        <v>1</v>
      </c>
      <c r="C119" s="45">
        <v>1</v>
      </c>
      <c r="D119" s="45">
        <v>1</v>
      </c>
      <c r="E119" s="160">
        <v>1</v>
      </c>
      <c r="F119" s="6">
        <f>SUM(B119:E119)</f>
        <v>4</v>
      </c>
      <c r="G119" s="216"/>
    </row>
    <row r="120" spans="1:9" ht="18" x14ac:dyDescent="0.35">
      <c r="A120" s="91" t="s">
        <v>8</v>
      </c>
      <c r="B120" s="40"/>
      <c r="C120" s="40"/>
      <c r="D120" s="40"/>
      <c r="E120" s="40"/>
      <c r="F120" s="20"/>
      <c r="G120" s="22"/>
    </row>
    <row r="121" spans="1:9" s="11" customFormat="1" ht="95.5" customHeight="1" x14ac:dyDescent="0.3">
      <c r="A121" s="92" t="s">
        <v>150</v>
      </c>
      <c r="B121" s="36"/>
      <c r="C121" s="37"/>
      <c r="D121" s="37"/>
      <c r="E121" s="36"/>
      <c r="F121" s="6"/>
      <c r="G121" s="227" t="s">
        <v>601</v>
      </c>
      <c r="I121" s="3"/>
    </row>
    <row r="122" spans="1:9" ht="26" x14ac:dyDescent="0.35">
      <c r="A122" s="93" t="s">
        <v>34</v>
      </c>
      <c r="B122" s="32">
        <v>1</v>
      </c>
      <c r="C122" s="52"/>
      <c r="D122" s="32"/>
      <c r="E122" s="158"/>
      <c r="F122" s="6">
        <f>SUM(B122:E122)</f>
        <v>1</v>
      </c>
      <c r="G122" s="228"/>
    </row>
    <row r="123" spans="1:9" x14ac:dyDescent="0.35">
      <c r="A123" s="93" t="s">
        <v>602</v>
      </c>
      <c r="B123" s="32"/>
      <c r="C123" s="52"/>
      <c r="D123" s="32">
        <v>1</v>
      </c>
      <c r="E123" s="158">
        <v>1</v>
      </c>
      <c r="F123" s="6">
        <f>SUM(B123:E123)</f>
        <v>2</v>
      </c>
      <c r="G123" s="228"/>
    </row>
    <row r="124" spans="1:9" x14ac:dyDescent="0.35">
      <c r="A124" s="93" t="s">
        <v>603</v>
      </c>
      <c r="B124" s="32">
        <v>1</v>
      </c>
      <c r="C124" s="52"/>
      <c r="D124" s="32"/>
      <c r="E124" s="158">
        <v>1</v>
      </c>
      <c r="F124" s="6">
        <f>SUM(B124:E124)</f>
        <v>2</v>
      </c>
      <c r="G124" s="229"/>
    </row>
    <row r="125" spans="1:9" ht="42" customHeight="1" x14ac:dyDescent="0.35">
      <c r="A125" s="81" t="s">
        <v>153</v>
      </c>
      <c r="B125" s="41"/>
      <c r="C125" s="41"/>
      <c r="D125" s="41"/>
      <c r="E125" s="41"/>
      <c r="F125" s="8"/>
      <c r="G125" s="215" t="s">
        <v>604</v>
      </c>
    </row>
    <row r="126" spans="1:9" ht="26.5" customHeight="1" x14ac:dyDescent="0.35">
      <c r="A126" s="87" t="s">
        <v>56</v>
      </c>
      <c r="B126" s="41">
        <v>1</v>
      </c>
      <c r="C126" s="41">
        <v>1</v>
      </c>
      <c r="D126" s="41">
        <v>1</v>
      </c>
      <c r="E126" s="7">
        <v>1</v>
      </c>
      <c r="F126" s="6">
        <f>SUM(B126:E126)</f>
        <v>4</v>
      </c>
      <c r="G126" s="216"/>
    </row>
    <row r="127" spans="1:9" s="11" customFormat="1" ht="72.5" customHeight="1" x14ac:dyDescent="0.3">
      <c r="A127" s="92" t="s">
        <v>151</v>
      </c>
      <c r="B127" s="36"/>
      <c r="C127" s="37"/>
      <c r="D127" s="37"/>
      <c r="E127" s="36"/>
      <c r="F127" s="6"/>
      <c r="G127" s="234" t="s">
        <v>605</v>
      </c>
      <c r="H127" s="101"/>
      <c r="I127" s="3"/>
    </row>
    <row r="128" spans="1:9" x14ac:dyDescent="0.35">
      <c r="A128" s="93" t="s">
        <v>606</v>
      </c>
      <c r="B128" s="158">
        <v>1</v>
      </c>
      <c r="C128" s="52"/>
      <c r="D128" s="32">
        <v>1</v>
      </c>
      <c r="E128" s="158">
        <v>1</v>
      </c>
      <c r="F128" s="6">
        <f>SUM(B128:E128)</f>
        <v>3</v>
      </c>
      <c r="G128" s="235"/>
      <c r="H128" s="100"/>
    </row>
    <row r="129" spans="1:9" x14ac:dyDescent="0.35">
      <c r="A129" s="93" t="s">
        <v>607</v>
      </c>
      <c r="B129" s="158"/>
      <c r="C129" s="52"/>
      <c r="D129" s="32"/>
      <c r="E129" s="158">
        <v>1</v>
      </c>
      <c r="F129" s="6">
        <f>SUM(B129:E129)</f>
        <v>1</v>
      </c>
      <c r="G129" s="235"/>
      <c r="H129" s="100"/>
    </row>
    <row r="130" spans="1:9" x14ac:dyDescent="0.35">
      <c r="A130" s="93" t="s">
        <v>608</v>
      </c>
      <c r="B130" s="158"/>
      <c r="C130" s="52"/>
      <c r="D130" s="32"/>
      <c r="E130" s="158">
        <v>1</v>
      </c>
      <c r="F130" s="6">
        <f>SUM(B130:E130)</f>
        <v>1</v>
      </c>
      <c r="G130" s="255"/>
      <c r="H130" s="100"/>
    </row>
    <row r="131" spans="1:9" ht="58" customHeight="1" x14ac:dyDescent="0.35">
      <c r="A131" s="81" t="s">
        <v>152</v>
      </c>
      <c r="B131" s="41"/>
      <c r="C131" s="41"/>
      <c r="D131" s="41"/>
      <c r="E131" s="41"/>
      <c r="F131" s="8"/>
      <c r="G131" s="230" t="s">
        <v>609</v>
      </c>
      <c r="H131" s="100"/>
    </row>
    <row r="132" spans="1:9" x14ac:dyDescent="0.35">
      <c r="A132" s="87" t="s">
        <v>521</v>
      </c>
      <c r="B132" s="45">
        <v>1</v>
      </c>
      <c r="C132" s="45"/>
      <c r="D132" s="7"/>
      <c r="E132" s="7"/>
      <c r="F132" s="6">
        <f>SUM(B132:E132)</f>
        <v>1</v>
      </c>
      <c r="G132" s="231"/>
      <c r="H132" s="100"/>
    </row>
    <row r="133" spans="1:9" ht="26" x14ac:dyDescent="0.35">
      <c r="A133" s="102" t="s">
        <v>610</v>
      </c>
      <c r="B133" s="41">
        <v>1</v>
      </c>
      <c r="C133" s="41"/>
      <c r="D133" s="7"/>
      <c r="E133" s="7"/>
      <c r="F133" s="6">
        <f>SUM(B133:E133)</f>
        <v>1</v>
      </c>
      <c r="G133" s="231"/>
      <c r="H133" s="100"/>
    </row>
    <row r="134" spans="1:9" ht="17.5" customHeight="1" x14ac:dyDescent="0.35">
      <c r="A134" s="103" t="s">
        <v>611</v>
      </c>
      <c r="B134" s="45"/>
      <c r="C134" s="45"/>
      <c r="D134" s="7">
        <v>1</v>
      </c>
      <c r="E134" s="7">
        <v>1</v>
      </c>
      <c r="F134" s="6">
        <f>SUM(B134:E134)</f>
        <v>2</v>
      </c>
      <c r="G134" s="231"/>
      <c r="H134" s="100"/>
    </row>
    <row r="135" spans="1:9" ht="15" thickBot="1" x14ac:dyDescent="0.4">
      <c r="A135" s="148" t="s">
        <v>612</v>
      </c>
      <c r="B135" s="48"/>
      <c r="C135" s="48">
        <v>1</v>
      </c>
      <c r="D135" s="48"/>
      <c r="E135" s="48"/>
      <c r="F135" s="28">
        <f>SUM(B135:E135)</f>
        <v>1</v>
      </c>
      <c r="G135" s="232"/>
      <c r="H135" s="100"/>
    </row>
    <row r="136" spans="1:9" s="11" customFormat="1" x14ac:dyDescent="0.35">
      <c r="A136" s="12"/>
      <c r="B136" s="13"/>
      <c r="C136" s="13"/>
      <c r="D136" s="13"/>
      <c r="E136" s="13"/>
      <c r="F136" s="13"/>
      <c r="G136" s="233"/>
      <c r="I136" s="3"/>
    </row>
    <row r="137" spans="1:9" x14ac:dyDescent="0.35">
      <c r="A137" s="12"/>
      <c r="B137" s="14"/>
      <c r="C137" s="14"/>
      <c r="D137" s="14"/>
      <c r="E137" s="14"/>
      <c r="F137" s="14"/>
      <c r="G137" s="233"/>
    </row>
    <row r="138" spans="1:9" x14ac:dyDescent="0.35">
      <c r="A138" s="12"/>
      <c r="B138" s="14"/>
      <c r="C138" s="14"/>
      <c r="D138" s="14"/>
      <c r="E138" s="14"/>
      <c r="F138" s="14"/>
      <c r="G138" s="233"/>
    </row>
    <row r="139" spans="1:9" x14ac:dyDescent="0.35">
      <c r="A139" s="12"/>
      <c r="B139" s="14"/>
      <c r="C139" s="14"/>
      <c r="D139" s="14"/>
      <c r="E139" s="14"/>
      <c r="F139" s="14"/>
      <c r="G139" s="233"/>
    </row>
    <row r="140" spans="1:9" x14ac:dyDescent="0.35">
      <c r="A140" s="12"/>
      <c r="B140" s="14"/>
      <c r="C140" s="14"/>
      <c r="D140" s="14"/>
      <c r="E140" s="14"/>
      <c r="F140" s="14"/>
      <c r="G140" s="233"/>
    </row>
    <row r="141" spans="1:9" x14ac:dyDescent="0.35">
      <c r="A141" s="12"/>
      <c r="B141" s="14"/>
      <c r="C141" s="14"/>
      <c r="D141" s="14"/>
      <c r="E141" s="14"/>
      <c r="F141" s="14"/>
      <c r="G141" s="233"/>
    </row>
    <row r="142" spans="1:9" x14ac:dyDescent="0.35">
      <c r="A142" s="12"/>
      <c r="B142" s="14"/>
      <c r="C142" s="14"/>
      <c r="D142" s="14"/>
      <c r="E142" s="14"/>
      <c r="F142" s="14"/>
      <c r="G142" s="233"/>
    </row>
    <row r="143" spans="1:9" x14ac:dyDescent="0.35">
      <c r="A143" s="12"/>
      <c r="B143" s="14"/>
      <c r="C143" s="14"/>
      <c r="D143" s="14"/>
      <c r="E143" s="14"/>
      <c r="F143" s="14"/>
      <c r="G143" s="233"/>
    </row>
    <row r="144" spans="1:9" x14ac:dyDescent="0.35">
      <c r="A144" s="12"/>
      <c r="B144" s="14"/>
      <c r="C144" s="14"/>
      <c r="D144" s="14"/>
      <c r="E144" s="14"/>
      <c r="F144" s="14"/>
      <c r="G144" s="233"/>
    </row>
    <row r="145" spans="1:9" x14ac:dyDescent="0.35">
      <c r="A145" s="12"/>
      <c r="B145" s="14"/>
      <c r="C145" s="14"/>
      <c r="D145" s="14"/>
      <c r="E145" s="14"/>
      <c r="F145" s="14"/>
      <c r="G145" s="233"/>
    </row>
    <row r="146" spans="1:9" s="11" customFormat="1" x14ac:dyDescent="0.35">
      <c r="A146" s="12"/>
      <c r="B146" s="13"/>
      <c r="C146" s="13"/>
      <c r="D146" s="13"/>
      <c r="E146" s="13"/>
      <c r="F146" s="13"/>
      <c r="G146" s="233"/>
      <c r="I146" s="3"/>
    </row>
    <row r="147" spans="1:9" x14ac:dyDescent="0.35">
      <c r="A147" s="12"/>
      <c r="B147" s="14"/>
      <c r="C147" s="14"/>
      <c r="D147" s="14"/>
      <c r="E147" s="14"/>
      <c r="F147" s="14"/>
      <c r="G147" s="233"/>
    </row>
    <row r="148" spans="1:9" x14ac:dyDescent="0.35">
      <c r="A148" s="12"/>
      <c r="B148" s="14"/>
      <c r="C148" s="14"/>
      <c r="D148" s="14"/>
      <c r="E148" s="14"/>
      <c r="F148" s="14"/>
      <c r="G148" s="233"/>
    </row>
    <row r="149" spans="1:9" x14ac:dyDescent="0.35">
      <c r="A149" s="12"/>
      <c r="B149" s="14"/>
      <c r="C149" s="14"/>
      <c r="D149" s="14"/>
      <c r="E149" s="14"/>
      <c r="F149" s="14"/>
      <c r="G149" s="233"/>
    </row>
    <row r="150" spans="1:9" x14ac:dyDescent="0.35">
      <c r="A150" s="12"/>
      <c r="B150" s="14"/>
      <c r="C150" s="14"/>
      <c r="D150" s="14"/>
      <c r="E150" s="14"/>
      <c r="F150" s="14"/>
      <c r="G150" s="233"/>
    </row>
    <row r="151" spans="1:9" x14ac:dyDescent="0.35">
      <c r="A151" s="12"/>
      <c r="B151" s="14"/>
      <c r="C151" s="14"/>
      <c r="D151" s="14"/>
      <c r="E151" s="14"/>
      <c r="F151" s="14"/>
      <c r="G151" s="233"/>
    </row>
    <row r="152" spans="1:9" x14ac:dyDescent="0.35">
      <c r="A152" s="12"/>
      <c r="B152" s="14"/>
      <c r="C152" s="14"/>
      <c r="D152" s="14"/>
      <c r="E152" s="14"/>
      <c r="F152" s="14"/>
      <c r="G152" s="233"/>
    </row>
    <row r="153" spans="1:9" x14ac:dyDescent="0.35">
      <c r="A153" s="12"/>
      <c r="B153" s="14"/>
      <c r="C153" s="14"/>
      <c r="D153" s="14"/>
      <c r="E153" s="14"/>
      <c r="F153" s="14"/>
      <c r="G153" s="233"/>
    </row>
    <row r="154" spans="1:9" x14ac:dyDescent="0.35">
      <c r="A154" s="12"/>
      <c r="B154" s="14"/>
      <c r="C154" s="14"/>
      <c r="D154" s="14"/>
      <c r="E154" s="14"/>
      <c r="F154" s="14"/>
      <c r="G154" s="233"/>
    </row>
    <row r="155" spans="1:9" x14ac:dyDescent="0.35">
      <c r="A155" s="12"/>
      <c r="B155" s="14"/>
      <c r="C155" s="14"/>
      <c r="D155" s="14"/>
      <c r="E155" s="14"/>
      <c r="F155" s="14"/>
      <c r="G155" s="233"/>
    </row>
    <row r="156" spans="1:9" s="11" customFormat="1" x14ac:dyDescent="0.35">
      <c r="A156" s="12"/>
      <c r="B156" s="13"/>
      <c r="C156" s="13"/>
      <c r="D156" s="13"/>
      <c r="E156" s="13"/>
      <c r="F156" s="13"/>
      <c r="G156" s="233"/>
      <c r="I156" s="3"/>
    </row>
    <row r="157" spans="1:9" x14ac:dyDescent="0.35">
      <c r="A157" s="12"/>
      <c r="B157" s="14"/>
      <c r="C157" s="14"/>
      <c r="D157" s="14"/>
      <c r="E157" s="14"/>
      <c r="F157" s="14"/>
      <c r="G157" s="233"/>
    </row>
    <row r="158" spans="1:9" x14ac:dyDescent="0.35">
      <c r="A158" s="12"/>
      <c r="B158" s="14"/>
      <c r="C158" s="14"/>
      <c r="D158" s="14"/>
      <c r="E158" s="14"/>
      <c r="F158" s="14"/>
      <c r="G158" s="233"/>
    </row>
    <row r="159" spans="1:9" x14ac:dyDescent="0.35">
      <c r="A159" s="12"/>
      <c r="B159" s="14"/>
      <c r="C159" s="14"/>
      <c r="D159" s="14"/>
      <c r="E159" s="14"/>
      <c r="F159" s="14"/>
      <c r="G159" s="233"/>
    </row>
    <row r="160" spans="1:9" x14ac:dyDescent="0.35">
      <c r="A160" s="12"/>
      <c r="B160" s="14"/>
      <c r="C160" s="14"/>
      <c r="D160" s="14"/>
      <c r="E160" s="14"/>
      <c r="F160" s="14"/>
      <c r="G160" s="233"/>
    </row>
  </sheetData>
  <mergeCells count="42">
    <mergeCell ref="G156:G160"/>
    <mergeCell ref="G114:G115"/>
    <mergeCell ref="G116:G117"/>
    <mergeCell ref="G118:G119"/>
    <mergeCell ref="G121:G124"/>
    <mergeCell ref="G125:G126"/>
    <mergeCell ref="G127:G130"/>
    <mergeCell ref="G131:G135"/>
    <mergeCell ref="G136:G140"/>
    <mergeCell ref="G141:G145"/>
    <mergeCell ref="G146:G150"/>
    <mergeCell ref="G151:G155"/>
    <mergeCell ref="G112:G113"/>
    <mergeCell ref="G69:G73"/>
    <mergeCell ref="G74:G78"/>
    <mergeCell ref="G80:G87"/>
    <mergeCell ref="G88:G90"/>
    <mergeCell ref="G91:G92"/>
    <mergeCell ref="G93:G94"/>
    <mergeCell ref="G95:G97"/>
    <mergeCell ref="G98:G101"/>
    <mergeCell ref="G102:G104"/>
    <mergeCell ref="G105:G109"/>
    <mergeCell ref="G110:G111"/>
    <mergeCell ref="G63:G68"/>
    <mergeCell ref="G20:G26"/>
    <mergeCell ref="G27:G28"/>
    <mergeCell ref="G29:G35"/>
    <mergeCell ref="G36:G37"/>
    <mergeCell ref="G38:G42"/>
    <mergeCell ref="G43:G45"/>
    <mergeCell ref="G46:G47"/>
    <mergeCell ref="G48:G49"/>
    <mergeCell ref="G51:G54"/>
    <mergeCell ref="G55:G60"/>
    <mergeCell ref="G61:G62"/>
    <mergeCell ref="G13:G19"/>
    <mergeCell ref="F2:F4"/>
    <mergeCell ref="G2:G4"/>
    <mergeCell ref="G6:G9"/>
    <mergeCell ref="H6:H9"/>
    <mergeCell ref="G10:G12"/>
  </mergeCells>
  <conditionalFormatting sqref="F1:F50 F52:F60 F62:F68 F70:F78 F81:F90 F92:F94 F96:F101 F103:F109 F111:F113 F115:F117 F119 F121:F124 F126:F130 F132:F1048576">
    <cfRule type="colorScale" priority="1">
      <colorScale>
        <cfvo type="min"/>
        <cfvo type="max"/>
        <color rgb="FFFCFCFF"/>
        <color rgb="FFF8696B"/>
      </colorScale>
    </cfRule>
  </conditionalFormatting>
  <conditionalFormatting sqref="F62">
    <cfRule type="colorScale" priority="2">
      <colorScale>
        <cfvo type="min"/>
        <cfvo type="max"/>
        <color rgb="FFFCFCFF"/>
        <color rgb="FFF8696B"/>
      </colorScale>
    </cfRule>
  </conditionalFormatting>
  <conditionalFormatting sqref="F81:F87">
    <cfRule type="colorScale" priority="4">
      <colorScale>
        <cfvo type="min"/>
        <cfvo type="max"/>
        <color rgb="FFFCFCFF"/>
        <color rgb="FFF8696B"/>
      </colorScale>
    </cfRule>
  </conditionalFormatting>
  <conditionalFormatting sqref="F82:F83">
    <cfRule type="colorScale" priority="3">
      <colorScale>
        <cfvo type="min"/>
        <cfvo type="max"/>
        <color rgb="FFFCFCFF"/>
        <color rgb="FFF8696B"/>
      </colorScale>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Kaga Bandoro_FGDs</vt:lpstr>
      <vt:lpstr>Kaga Bandoro_KIIs</vt:lpstr>
      <vt:lpstr>Bangui_FGDs</vt:lpstr>
      <vt:lpstr>Bangui_KIIs</vt:lpstr>
      <vt:lpstr>Bambari_FGDs</vt:lpstr>
      <vt:lpstr>Bambari_KIIs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Josefine LYNGGAARD</cp:lastModifiedBy>
  <dcterms:created xsi:type="dcterms:W3CDTF">2017-10-10T11:47:39Z</dcterms:created>
  <dcterms:modified xsi:type="dcterms:W3CDTF">2023-04-05T08:01:50Z</dcterms:modified>
</cp:coreProperties>
</file>