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427"/>
  <workbookPr/>
  <mc:AlternateContent xmlns:mc="http://schemas.openxmlformats.org/markup-compatibility/2006">
    <mc:Choice Requires="x15">
      <x15ac:absPath xmlns:x15ac="http://schemas.microsoft.com/office/spreadsheetml/2010/11/ac" url="https://acted-my.sharepoint.com/personal/anna_pascale_impact-initiatives_org/Documents/UGA/Qualitative analysis/"/>
    </mc:Choice>
  </mc:AlternateContent>
  <xr:revisionPtr revIDLastSave="145" documentId="8_{6F25AEB0-EECD-426A-B53F-663F595ACCAB}" xr6:coauthVersionLast="47" xr6:coauthVersionMax="47" xr10:uidLastSave="{E0F1A550-32C7-4823-96B0-C3CAB9791831}"/>
  <bookViews>
    <workbookView xWindow="-108" yWindow="-108" windowWidth="23256" windowHeight="12576" activeTab="2" xr2:uid="{00000000-000D-0000-FFFF-FFFF00000000}"/>
  </bookViews>
  <sheets>
    <sheet name="READ_ME" sheetId="6" r:id="rId1"/>
    <sheet name="Method Report" sheetId="4" r:id="rId2"/>
    <sheet name="Data Saturation Grid_KIIs" sheetId="5" r:id="rId3"/>
    <sheet name="Data Saturation Grid_FGDs" sheetId="1" r:id="rId4"/>
  </sheets>
  <definedNames>
    <definedName name="_ftnref1" localSheetId="3">'Data Saturation Grid_FGDs'!#REF!</definedName>
    <definedName name="_ftnref1" localSheetId="2">'Data Saturation Grid_KIIs'!$AB$196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W9" i="5" l="1"/>
  <c r="W10" i="5"/>
  <c r="W11" i="5"/>
  <c r="W12" i="5"/>
  <c r="W13" i="5"/>
  <c r="W14" i="5"/>
  <c r="W15" i="5"/>
  <c r="W16" i="5"/>
  <c r="W17" i="5"/>
  <c r="W18" i="5"/>
  <c r="W19" i="5"/>
  <c r="W20" i="5"/>
  <c r="W21" i="5"/>
  <c r="W22" i="5"/>
  <c r="W23" i="5"/>
  <c r="W24" i="5"/>
  <c r="W25" i="5"/>
  <c r="W26" i="5"/>
  <c r="W27" i="5"/>
  <c r="W28" i="5"/>
  <c r="W29" i="5"/>
  <c r="W30" i="5"/>
  <c r="W31" i="5"/>
  <c r="W32" i="5"/>
  <c r="W33" i="5"/>
  <c r="W35" i="5"/>
  <c r="W36" i="5"/>
  <c r="W37" i="5"/>
  <c r="W38" i="5"/>
  <c r="W39" i="5"/>
  <c r="W40" i="5"/>
  <c r="W41" i="5"/>
  <c r="W42" i="5"/>
  <c r="W43" i="5"/>
  <c r="W45" i="5"/>
  <c r="W46" i="5"/>
  <c r="W47" i="5"/>
  <c r="W48" i="5"/>
  <c r="W49" i="5"/>
  <c r="W50" i="5"/>
  <c r="W51" i="5"/>
  <c r="W52" i="5"/>
  <c r="W53" i="5"/>
  <c r="W54" i="5"/>
  <c r="W55" i="5"/>
  <c r="W56" i="5"/>
  <c r="W57" i="5"/>
  <c r="W58" i="5"/>
  <c r="W59" i="5"/>
  <c r="W60" i="5"/>
  <c r="W61" i="5"/>
  <c r="W62" i="5"/>
  <c r="W63" i="5"/>
  <c r="W64" i="5"/>
  <c r="W65" i="5"/>
  <c r="W66" i="5"/>
  <c r="W67" i="5"/>
  <c r="W68" i="5"/>
  <c r="W69" i="5"/>
  <c r="W70" i="5"/>
  <c r="W71" i="5"/>
  <c r="W72" i="5"/>
  <c r="W73" i="5"/>
  <c r="W74" i="5"/>
  <c r="W75" i="5"/>
  <c r="W76" i="5"/>
  <c r="W77" i="5"/>
  <c r="W78" i="5"/>
  <c r="W79" i="5"/>
  <c r="W80" i="5"/>
  <c r="W81" i="5"/>
  <c r="W82" i="5"/>
  <c r="W83" i="5"/>
  <c r="W84" i="5"/>
  <c r="W85" i="5"/>
  <c r="W86" i="5"/>
  <c r="W87" i="5"/>
  <c r="W88" i="5"/>
  <c r="W89" i="5"/>
  <c r="W90" i="5"/>
  <c r="W91" i="5"/>
  <c r="W92" i="5"/>
  <c r="W93" i="5"/>
  <c r="W94" i="5"/>
  <c r="W95" i="5"/>
  <c r="W96" i="5"/>
  <c r="W97" i="5"/>
  <c r="W98" i="5"/>
  <c r="W99" i="5"/>
  <c r="W100" i="5"/>
  <c r="W101" i="5"/>
  <c r="W102" i="5"/>
  <c r="W103" i="5"/>
  <c r="W104" i="5"/>
  <c r="W105" i="5"/>
  <c r="W106" i="5"/>
  <c r="W107" i="5"/>
  <c r="W108" i="5"/>
  <c r="W109" i="5"/>
  <c r="W110" i="5"/>
  <c r="W111" i="5"/>
  <c r="W112" i="5"/>
  <c r="W113" i="5"/>
  <c r="W114" i="5"/>
  <c r="W115" i="5"/>
  <c r="W116" i="5"/>
  <c r="W117" i="5"/>
  <c r="W118" i="5"/>
  <c r="W119" i="5"/>
  <c r="W120" i="5"/>
  <c r="W121" i="5"/>
  <c r="W122" i="5"/>
  <c r="W123" i="5"/>
  <c r="W124" i="5"/>
  <c r="W125" i="5"/>
  <c r="W126" i="5"/>
  <c r="W127" i="5"/>
  <c r="W128" i="5"/>
  <c r="W129" i="5"/>
  <c r="W130" i="5"/>
  <c r="W131" i="5"/>
  <c r="W132" i="5"/>
  <c r="W133" i="5"/>
  <c r="W134" i="5"/>
  <c r="W135" i="5"/>
  <c r="W136" i="5"/>
  <c r="W137" i="5"/>
  <c r="W138" i="5"/>
  <c r="W139" i="5"/>
  <c r="W140" i="5"/>
  <c r="W141" i="5"/>
  <c r="W142" i="5"/>
  <c r="W143" i="5"/>
  <c r="W144" i="5"/>
  <c r="W145" i="5"/>
  <c r="W146" i="5"/>
  <c r="W147" i="5"/>
  <c r="W148" i="5"/>
  <c r="W149" i="5"/>
  <c r="W150" i="5"/>
  <c r="W151" i="5"/>
  <c r="W152" i="5"/>
  <c r="W153" i="5"/>
  <c r="W154" i="5"/>
  <c r="W155" i="5"/>
  <c r="W156" i="5"/>
  <c r="W157" i="5"/>
  <c r="W158" i="5"/>
  <c r="W159" i="5"/>
  <c r="W160" i="5"/>
  <c r="W161" i="5"/>
  <c r="W162" i="5"/>
  <c r="W163" i="5"/>
  <c r="W164" i="5"/>
  <c r="W165" i="5"/>
  <c r="W166" i="5"/>
  <c r="W167" i="5"/>
  <c r="W168" i="5"/>
  <c r="W169" i="5"/>
  <c r="W170" i="5"/>
  <c r="W171" i="5"/>
  <c r="W172" i="5"/>
  <c r="W173" i="5"/>
  <c r="W174" i="5"/>
  <c r="W175" i="5"/>
  <c r="W176" i="5"/>
  <c r="W177" i="5"/>
  <c r="W178" i="5"/>
  <c r="W179" i="5"/>
  <c r="W180" i="5"/>
  <c r="W181" i="5"/>
  <c r="W182" i="5"/>
  <c r="W183" i="5"/>
  <c r="W184" i="5"/>
  <c r="W185" i="5"/>
  <c r="W186" i="5"/>
  <c r="W187" i="5"/>
  <c r="W188" i="5"/>
  <c r="W189" i="5"/>
  <c r="W190" i="5"/>
  <c r="W191" i="5"/>
  <c r="W192" i="5"/>
  <c r="W193" i="5"/>
  <c r="W194" i="5"/>
  <c r="W195" i="5"/>
  <c r="W196" i="5"/>
  <c r="W197" i="5"/>
  <c r="W198" i="5"/>
  <c r="W199" i="5"/>
  <c r="W200" i="5"/>
  <c r="W201" i="5"/>
  <c r="W202" i="5"/>
  <c r="W203" i="5"/>
  <c r="W204" i="5"/>
  <c r="W205" i="5"/>
  <c r="W206" i="5"/>
  <c r="W207" i="5"/>
  <c r="W208" i="5"/>
  <c r="W209" i="5"/>
  <c r="W210" i="5"/>
  <c r="W211" i="5"/>
  <c r="W212" i="5"/>
  <c r="W213" i="5"/>
  <c r="W214" i="5"/>
  <c r="W215" i="5"/>
  <c r="W216" i="5"/>
  <c r="W217" i="5"/>
  <c r="W218" i="5"/>
  <c r="W219" i="5"/>
  <c r="W220" i="5"/>
  <c r="W221" i="5"/>
  <c r="W222" i="5"/>
  <c r="W223" i="5"/>
  <c r="W224" i="5"/>
  <c r="W225" i="5"/>
  <c r="W226" i="5"/>
  <c r="W227" i="5"/>
  <c r="W228" i="5"/>
  <c r="W229" i="5"/>
  <c r="W230" i="5"/>
  <c r="W231" i="5"/>
  <c r="W232" i="5"/>
  <c r="W233" i="5"/>
  <c r="W234" i="5"/>
  <c r="W235" i="5"/>
  <c r="W236" i="5"/>
  <c r="W237" i="5"/>
  <c r="W238" i="5"/>
  <c r="W239" i="5"/>
  <c r="W240" i="5"/>
  <c r="W241" i="5"/>
  <c r="W242" i="5"/>
  <c r="W243" i="5"/>
  <c r="W244" i="5"/>
  <c r="W245" i="5"/>
  <c r="W246" i="5"/>
  <c r="W247" i="5"/>
  <c r="W248" i="5"/>
  <c r="W249" i="5"/>
  <c r="W250" i="5"/>
  <c r="W251" i="5"/>
  <c r="W252" i="5"/>
  <c r="W253" i="5"/>
  <c r="V9" i="5"/>
  <c r="V10" i="5"/>
  <c r="V11" i="5"/>
  <c r="V12" i="5"/>
  <c r="V13" i="5"/>
  <c r="V14" i="5"/>
  <c r="V15" i="5"/>
  <c r="V16" i="5"/>
  <c r="V17" i="5"/>
  <c r="V18" i="5"/>
  <c r="V19" i="5"/>
  <c r="V20" i="5"/>
  <c r="V21" i="5"/>
  <c r="V22" i="5"/>
  <c r="V23" i="5"/>
  <c r="V24" i="5"/>
  <c r="V25" i="5"/>
  <c r="V26" i="5"/>
  <c r="V27" i="5"/>
  <c r="V28" i="5"/>
  <c r="V29" i="5"/>
  <c r="V30" i="5"/>
  <c r="V31" i="5"/>
  <c r="V32" i="5"/>
  <c r="V33" i="5"/>
  <c r="V35" i="5"/>
  <c r="V36" i="5"/>
  <c r="V37" i="5"/>
  <c r="V38" i="5"/>
  <c r="V39" i="5"/>
  <c r="V40" i="5"/>
  <c r="V41" i="5"/>
  <c r="V42" i="5"/>
  <c r="V43" i="5"/>
  <c r="V45" i="5"/>
  <c r="V46" i="5"/>
  <c r="V47" i="5"/>
  <c r="V48" i="5"/>
  <c r="V49" i="5"/>
  <c r="V50" i="5"/>
  <c r="V51" i="5"/>
  <c r="V52" i="5"/>
  <c r="V53" i="5"/>
  <c r="V54" i="5"/>
  <c r="V55" i="5"/>
  <c r="V56" i="5"/>
  <c r="V57" i="5"/>
  <c r="V58" i="5"/>
  <c r="V59" i="5"/>
  <c r="V60" i="5"/>
  <c r="V61" i="5"/>
  <c r="V62" i="5"/>
  <c r="V63" i="5"/>
  <c r="V64" i="5"/>
  <c r="V65" i="5"/>
  <c r="V66" i="5"/>
  <c r="V67" i="5"/>
  <c r="V68" i="5"/>
  <c r="V69" i="5"/>
  <c r="V70" i="5"/>
  <c r="V71" i="5"/>
  <c r="V72" i="5"/>
  <c r="V73" i="5"/>
  <c r="V74" i="5"/>
  <c r="V75" i="5"/>
  <c r="V76" i="5"/>
  <c r="V77" i="5"/>
  <c r="V78" i="5"/>
  <c r="V79" i="5"/>
  <c r="V80" i="5"/>
  <c r="V81" i="5"/>
  <c r="V82" i="5"/>
  <c r="V83" i="5"/>
  <c r="V84" i="5"/>
  <c r="V85" i="5"/>
  <c r="V86" i="5"/>
  <c r="V87" i="5"/>
  <c r="V88" i="5"/>
  <c r="V89" i="5"/>
  <c r="V90" i="5"/>
  <c r="V91" i="5"/>
  <c r="V92" i="5"/>
  <c r="V93" i="5"/>
  <c r="V94" i="5"/>
  <c r="V95" i="5"/>
  <c r="V96" i="5"/>
  <c r="V97" i="5"/>
  <c r="V98" i="5"/>
  <c r="V99" i="5"/>
  <c r="V100" i="5"/>
  <c r="V101" i="5"/>
  <c r="V102" i="5"/>
  <c r="V103" i="5"/>
  <c r="V104" i="5"/>
  <c r="V105" i="5"/>
  <c r="V106" i="5"/>
  <c r="V107" i="5"/>
  <c r="V108" i="5"/>
  <c r="V109" i="5"/>
  <c r="V110" i="5"/>
  <c r="V111" i="5"/>
  <c r="V112" i="5"/>
  <c r="V113" i="5"/>
  <c r="V114" i="5"/>
  <c r="V115" i="5"/>
  <c r="V116" i="5"/>
  <c r="V117" i="5"/>
  <c r="V118" i="5"/>
  <c r="V119" i="5"/>
  <c r="V120" i="5"/>
  <c r="V121" i="5"/>
  <c r="V122" i="5"/>
  <c r="V123" i="5"/>
  <c r="V124" i="5"/>
  <c r="V125" i="5"/>
  <c r="V126" i="5"/>
  <c r="V127" i="5"/>
  <c r="V128" i="5"/>
  <c r="V129" i="5"/>
  <c r="V130" i="5"/>
  <c r="V131" i="5"/>
  <c r="V132" i="5"/>
  <c r="V133" i="5"/>
  <c r="V134" i="5"/>
  <c r="V135" i="5"/>
  <c r="V136" i="5"/>
  <c r="V137" i="5"/>
  <c r="V138" i="5"/>
  <c r="V139" i="5"/>
  <c r="V140" i="5"/>
  <c r="V141" i="5"/>
  <c r="V142" i="5"/>
  <c r="V143" i="5"/>
  <c r="V144" i="5"/>
  <c r="V145" i="5"/>
  <c r="V146" i="5"/>
  <c r="V147" i="5"/>
  <c r="V148" i="5"/>
  <c r="V149" i="5"/>
  <c r="V150" i="5"/>
  <c r="V151" i="5"/>
  <c r="V152" i="5"/>
  <c r="V153" i="5"/>
  <c r="V154" i="5"/>
  <c r="V155" i="5"/>
  <c r="V156" i="5"/>
  <c r="V157" i="5"/>
  <c r="V158" i="5"/>
  <c r="V159" i="5"/>
  <c r="V160" i="5"/>
  <c r="V161" i="5"/>
  <c r="V162" i="5"/>
  <c r="V163" i="5"/>
  <c r="V164" i="5"/>
  <c r="V165" i="5"/>
  <c r="V166" i="5"/>
  <c r="V167" i="5"/>
  <c r="V168" i="5"/>
  <c r="V169" i="5"/>
  <c r="V170" i="5"/>
  <c r="V171" i="5"/>
  <c r="V172" i="5"/>
  <c r="V173" i="5"/>
  <c r="V174" i="5"/>
  <c r="V175" i="5"/>
  <c r="V176" i="5"/>
  <c r="V177" i="5"/>
  <c r="V178" i="5"/>
  <c r="V179" i="5"/>
  <c r="V180" i="5"/>
  <c r="V181" i="5"/>
  <c r="V182" i="5"/>
  <c r="V183" i="5"/>
  <c r="V184" i="5"/>
  <c r="V185" i="5"/>
  <c r="V186" i="5"/>
  <c r="V187" i="5"/>
  <c r="V188" i="5"/>
  <c r="V189" i="5"/>
  <c r="V190" i="5"/>
  <c r="V191" i="5"/>
  <c r="V192" i="5"/>
  <c r="V193" i="5"/>
  <c r="V194" i="5"/>
  <c r="V195" i="5"/>
  <c r="V196" i="5"/>
  <c r="V197" i="5"/>
  <c r="V198" i="5"/>
  <c r="V199" i="5"/>
  <c r="V200" i="5"/>
  <c r="V201" i="5"/>
  <c r="V202" i="5"/>
  <c r="V203" i="5"/>
  <c r="V204" i="5"/>
  <c r="V205" i="5"/>
  <c r="V206" i="5"/>
  <c r="V207" i="5"/>
  <c r="V208" i="5"/>
  <c r="V209" i="5"/>
  <c r="V210" i="5"/>
  <c r="V211" i="5"/>
  <c r="V212" i="5"/>
  <c r="V213" i="5"/>
  <c r="V214" i="5"/>
  <c r="V215" i="5"/>
  <c r="V216" i="5"/>
  <c r="V217" i="5"/>
  <c r="V218" i="5"/>
  <c r="V219" i="5"/>
  <c r="V220" i="5"/>
  <c r="V221" i="5"/>
  <c r="V222" i="5"/>
  <c r="V223" i="5"/>
  <c r="V224" i="5"/>
  <c r="V225" i="5"/>
  <c r="V226" i="5"/>
  <c r="V227" i="5"/>
  <c r="V228" i="5"/>
  <c r="V229" i="5"/>
  <c r="V230" i="5"/>
  <c r="V231" i="5"/>
  <c r="V232" i="5"/>
  <c r="V233" i="5"/>
  <c r="V234" i="5"/>
  <c r="V235" i="5"/>
  <c r="V236" i="5"/>
  <c r="V237" i="5"/>
  <c r="V238" i="5"/>
  <c r="V239" i="5"/>
  <c r="V240" i="5"/>
  <c r="V241" i="5"/>
  <c r="V242" i="5"/>
  <c r="V243" i="5"/>
  <c r="V244" i="5"/>
  <c r="V245" i="5"/>
  <c r="V246" i="5"/>
  <c r="V247" i="5"/>
  <c r="V248" i="5"/>
  <c r="V249" i="5"/>
  <c r="V250" i="5"/>
  <c r="V251" i="5"/>
  <c r="V252" i="5"/>
  <c r="V253" i="5"/>
  <c r="W8" i="5"/>
  <c r="V8" i="5"/>
  <c r="X236" i="5"/>
  <c r="X237" i="5"/>
  <c r="X238" i="5"/>
  <c r="X239" i="5"/>
  <c r="X240" i="5"/>
  <c r="X241" i="5"/>
  <c r="X242" i="5"/>
  <c r="X243" i="5"/>
  <c r="X245" i="5"/>
  <c r="X246" i="5"/>
  <c r="X247" i="5"/>
  <c r="X248" i="5"/>
  <c r="X249" i="5"/>
  <c r="X250" i="5"/>
  <c r="X251" i="5"/>
  <c r="X252" i="5"/>
  <c r="X253" i="5"/>
  <c r="X8" i="5"/>
  <c r="G114" i="1"/>
  <c r="X9" i="5"/>
  <c r="X10" i="5"/>
  <c r="X11" i="5"/>
  <c r="X12" i="5"/>
  <c r="X13" i="5"/>
  <c r="X14" i="5"/>
  <c r="X15" i="5"/>
  <c r="X16" i="5"/>
  <c r="X17" i="5"/>
  <c r="X18" i="5"/>
  <c r="X19" i="5"/>
  <c r="X20" i="5"/>
  <c r="X21" i="5"/>
  <c r="X22" i="5"/>
  <c r="X23" i="5"/>
  <c r="X24" i="5"/>
  <c r="X25" i="5"/>
  <c r="X26" i="5"/>
  <c r="X27" i="5"/>
  <c r="X28" i="5"/>
  <c r="X29" i="5"/>
  <c r="X30" i="5"/>
  <c r="X31" i="5"/>
  <c r="X32" i="5"/>
  <c r="X33" i="5"/>
  <c r="X35" i="5"/>
  <c r="X36" i="5"/>
  <c r="X37" i="5"/>
  <c r="X38" i="5"/>
  <c r="X39" i="5"/>
  <c r="X40" i="5"/>
  <c r="X41" i="5"/>
  <c r="X42" i="5"/>
  <c r="X43" i="5"/>
  <c r="X45" i="5"/>
  <c r="X46" i="5"/>
  <c r="X47" i="5"/>
  <c r="X48" i="5"/>
  <c r="X49" i="5"/>
  <c r="X50" i="5"/>
  <c r="X51" i="5"/>
  <c r="X52" i="5"/>
  <c r="X53" i="5"/>
  <c r="X54" i="5"/>
  <c r="X55" i="5"/>
  <c r="X56" i="5"/>
  <c r="X57" i="5"/>
  <c r="X58" i="5"/>
  <c r="X59" i="5"/>
  <c r="X60" i="5"/>
  <c r="X61" i="5"/>
  <c r="X62" i="5"/>
  <c r="X63" i="5"/>
  <c r="X64" i="5"/>
  <c r="X65" i="5"/>
  <c r="X66" i="5"/>
  <c r="X67" i="5"/>
  <c r="X68" i="5"/>
  <c r="X69" i="5"/>
  <c r="X70" i="5"/>
  <c r="X71" i="5"/>
  <c r="X72" i="5"/>
  <c r="X73" i="5"/>
  <c r="X74" i="5"/>
  <c r="X75" i="5"/>
  <c r="X76" i="5"/>
  <c r="X77" i="5"/>
  <c r="X78" i="5"/>
  <c r="X79" i="5"/>
  <c r="X80" i="5"/>
  <c r="X81" i="5"/>
  <c r="X82" i="5"/>
  <c r="X83" i="5"/>
  <c r="X84" i="5"/>
  <c r="X85" i="5"/>
  <c r="X86" i="5"/>
  <c r="X87" i="5"/>
  <c r="X88" i="5"/>
  <c r="X89" i="5"/>
  <c r="X90" i="5"/>
  <c r="X91" i="5"/>
  <c r="X92" i="5"/>
  <c r="X94" i="5"/>
  <c r="X95" i="5"/>
  <c r="X96" i="5"/>
  <c r="X97" i="5"/>
  <c r="X98" i="5"/>
  <c r="X99" i="5"/>
  <c r="X100" i="5"/>
  <c r="X101" i="5"/>
  <c r="X102" i="5"/>
  <c r="X103" i="5"/>
  <c r="X104" i="5"/>
  <c r="X106" i="5"/>
  <c r="X107" i="5"/>
  <c r="X108" i="5"/>
  <c r="X110" i="5"/>
  <c r="X111" i="5"/>
  <c r="X112" i="5"/>
  <c r="X113" i="5"/>
  <c r="X114" i="5"/>
  <c r="X115" i="5"/>
  <c r="X116" i="5"/>
  <c r="X118" i="5"/>
  <c r="X119" i="5"/>
  <c r="X120" i="5"/>
  <c r="X121" i="5"/>
  <c r="X122" i="5"/>
  <c r="X123" i="5"/>
  <c r="X124" i="5"/>
  <c r="X125" i="5"/>
  <c r="X126" i="5"/>
  <c r="X127" i="5"/>
  <c r="X128" i="5"/>
  <c r="X129" i="5"/>
  <c r="X130" i="5"/>
  <c r="X131" i="5"/>
  <c r="X132" i="5"/>
  <c r="X133" i="5"/>
  <c r="X134" i="5"/>
  <c r="X135" i="5"/>
  <c r="X136" i="5"/>
  <c r="X137" i="5"/>
  <c r="X138" i="5"/>
  <c r="X139" i="5"/>
  <c r="X140" i="5"/>
  <c r="X141" i="5"/>
  <c r="X142" i="5"/>
  <c r="X143" i="5"/>
  <c r="X144" i="5"/>
  <c r="X145" i="5"/>
  <c r="X146" i="5"/>
  <c r="X147" i="5"/>
  <c r="X148" i="5"/>
  <c r="X149" i="5"/>
  <c r="X150" i="5"/>
  <c r="X151" i="5"/>
  <c r="X152" i="5"/>
  <c r="X153" i="5"/>
  <c r="X154" i="5"/>
  <c r="X155" i="5"/>
  <c r="X156" i="5"/>
  <c r="X157" i="5"/>
  <c r="X158" i="5"/>
  <c r="X159" i="5"/>
  <c r="X160" i="5"/>
  <c r="X161" i="5"/>
  <c r="X162" i="5"/>
  <c r="X163" i="5"/>
  <c r="X164" i="5"/>
  <c r="X165" i="5"/>
  <c r="X166" i="5"/>
  <c r="X167" i="5"/>
  <c r="X168" i="5"/>
  <c r="X169" i="5"/>
  <c r="X170" i="5"/>
  <c r="X171" i="5"/>
  <c r="X172" i="5"/>
  <c r="X173" i="5"/>
  <c r="X174" i="5"/>
  <c r="X175" i="5"/>
  <c r="X176" i="5"/>
  <c r="X177" i="5"/>
  <c r="X178" i="5"/>
  <c r="X179" i="5"/>
  <c r="X180" i="5"/>
  <c r="X181" i="5"/>
  <c r="X182" i="5"/>
  <c r="X183" i="5"/>
  <c r="X184" i="5"/>
  <c r="X220" i="5"/>
  <c r="X221" i="5"/>
  <c r="X185" i="5"/>
  <c r="X186" i="5"/>
  <c r="X187" i="5"/>
  <c r="X188" i="5"/>
  <c r="X189" i="5"/>
  <c r="X190" i="5"/>
  <c r="X191" i="5"/>
  <c r="X192" i="5"/>
  <c r="X193" i="5"/>
  <c r="X194" i="5"/>
  <c r="X195" i="5"/>
  <c r="X196" i="5"/>
  <c r="X197" i="5"/>
  <c r="X198" i="5"/>
  <c r="X244" i="5"/>
  <c r="X219" i="5"/>
  <c r="X199" i="5"/>
  <c r="X200" i="5"/>
  <c r="X201" i="5"/>
  <c r="X202" i="5"/>
  <c r="X203" i="5"/>
  <c r="X204" i="5"/>
  <c r="X205" i="5"/>
  <c r="X206" i="5"/>
  <c r="X207" i="5"/>
  <c r="X208" i="5"/>
  <c r="X209" i="5"/>
  <c r="X210" i="5"/>
  <c r="X211" i="5"/>
  <c r="X212" i="5"/>
  <c r="X213" i="5"/>
  <c r="X214" i="5"/>
  <c r="X215" i="5"/>
  <c r="X216" i="5"/>
  <c r="X217" i="5"/>
  <c r="X218" i="5"/>
  <c r="X222" i="5"/>
  <c r="X223" i="5"/>
  <c r="X224" i="5"/>
  <c r="X225" i="5"/>
  <c r="X226" i="5"/>
  <c r="X227" i="5"/>
  <c r="X228" i="5"/>
  <c r="X229" i="5"/>
  <c r="X230" i="5"/>
  <c r="X231" i="5"/>
  <c r="X232" i="5"/>
  <c r="X233" i="5"/>
  <c r="X234" i="5"/>
  <c r="X235" i="5"/>
  <c r="G8" i="1"/>
  <c r="G10" i="1"/>
  <c r="G12" i="1"/>
  <c r="G13" i="1"/>
  <c r="G14" i="1"/>
  <c r="G16" i="1"/>
  <c r="G17" i="1"/>
  <c r="G18" i="1"/>
  <c r="G20" i="1"/>
  <c r="G21" i="1"/>
  <c r="G22" i="1"/>
  <c r="G23" i="1"/>
  <c r="G26" i="1"/>
  <c r="G29" i="1"/>
  <c r="G30" i="1"/>
  <c r="G31" i="1"/>
  <c r="G32" i="1"/>
  <c r="G33" i="1"/>
  <c r="G34" i="1"/>
  <c r="G35" i="1"/>
  <c r="G36" i="1"/>
  <c r="G37" i="1"/>
  <c r="G39" i="1"/>
  <c r="G40" i="1"/>
  <c r="G42" i="1"/>
  <c r="G43" i="1"/>
  <c r="G44" i="1"/>
  <c r="G46" i="1"/>
  <c r="G48" i="1"/>
  <c r="G49" i="1"/>
  <c r="G50" i="1"/>
  <c r="G51" i="1"/>
  <c r="G52" i="1"/>
  <c r="G53" i="1"/>
  <c r="G54" i="1"/>
  <c r="G55" i="1"/>
  <c r="G56" i="1"/>
  <c r="G57" i="1"/>
  <c r="G58" i="1"/>
  <c r="G59" i="1"/>
  <c r="G60" i="1"/>
  <c r="G61" i="1"/>
  <c r="G62" i="1"/>
  <c r="G63" i="1"/>
  <c r="G64" i="1"/>
  <c r="G65" i="1"/>
  <c r="G66" i="1"/>
  <c r="G67" i="1"/>
  <c r="G68" i="1"/>
  <c r="G69" i="1"/>
  <c r="G71" i="1"/>
  <c r="G72" i="1"/>
  <c r="G73" i="1"/>
  <c r="G74" i="1"/>
  <c r="G75" i="1"/>
  <c r="G77" i="1"/>
  <c r="G78" i="1"/>
  <c r="G79" i="1"/>
  <c r="G80" i="1"/>
  <c r="G81" i="1"/>
  <c r="G82" i="1"/>
  <c r="G83" i="1"/>
  <c r="G84" i="1"/>
  <c r="G85" i="1"/>
  <c r="G86" i="1"/>
  <c r="G87" i="1"/>
  <c r="G88" i="1"/>
  <c r="G89" i="1"/>
  <c r="G90" i="1"/>
  <c r="G91" i="1"/>
  <c r="G93" i="1"/>
  <c r="G94" i="1"/>
  <c r="G95" i="1"/>
  <c r="G96" i="1"/>
  <c r="G97" i="1"/>
  <c r="G98" i="1"/>
  <c r="G99" i="1"/>
  <c r="G100" i="1"/>
  <c r="G101" i="1"/>
  <c r="G102" i="1"/>
  <c r="G103" i="1"/>
  <c r="G104" i="1"/>
  <c r="G105" i="1"/>
  <c r="G106" i="1"/>
  <c r="G107" i="1"/>
  <c r="G108" i="1"/>
  <c r="G110" i="1"/>
  <c r="G111" i="1"/>
  <c r="G112" i="1"/>
  <c r="G113" i="1"/>
  <c r="G115" i="1"/>
  <c r="G116" i="1"/>
  <c r="G117" i="1"/>
  <c r="G118" i="1"/>
  <c r="G119" i="1"/>
  <c r="G120" i="1"/>
  <c r="G121" i="1"/>
  <c r="G122" i="1"/>
  <c r="G123" i="1"/>
  <c r="G125" i="1"/>
  <c r="G126" i="1"/>
  <c r="G127" i="1"/>
  <c r="G128" i="1"/>
  <c r="G129" i="1"/>
  <c r="G130" i="1"/>
  <c r="G131" i="1"/>
  <c r="G132" i="1"/>
  <c r="G133" i="1"/>
  <c r="G134" i="1"/>
  <c r="G135" i="1"/>
  <c r="G136" i="1"/>
  <c r="G137" i="1"/>
  <c r="G138" i="1"/>
  <c r="G139" i="1"/>
  <c r="G140" i="1"/>
  <c r="G141" i="1"/>
  <c r="G142" i="1"/>
  <c r="G143" i="1"/>
  <c r="G144" i="1"/>
  <c r="G146" i="1"/>
  <c r="G147" i="1"/>
  <c r="G148" i="1"/>
  <c r="G149" i="1"/>
  <c r="G150" i="1"/>
  <c r="G151" i="1"/>
  <c r="G152" i="1"/>
  <c r="G153" i="1"/>
  <c r="G154" i="1"/>
  <c r="G156" i="1"/>
  <c r="G157" i="1"/>
  <c r="G158" i="1"/>
  <c r="G159" i="1"/>
  <c r="G160" i="1"/>
  <c r="G161" i="1"/>
  <c r="G162" i="1"/>
  <c r="G163" i="1"/>
  <c r="G165" i="1"/>
  <c r="G166" i="1"/>
  <c r="G167" i="1"/>
  <c r="G169" i="1"/>
  <c r="G170" i="1"/>
  <c r="G171" i="1"/>
  <c r="G7"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Anna Pascale</author>
  </authors>
  <commentList>
    <comment ref="Y4" authorId="0" shapeId="0" xr:uid="{75AFE4F4-FD6B-4EA0-9926-D4AEF464A689}">
      <text>
        <r>
          <rPr>
            <b/>
            <sz val="9"/>
            <color indexed="81"/>
            <rFont val="Tahoma"/>
            <family val="2"/>
          </rPr>
          <t>Anna Pascale:</t>
        </r>
        <r>
          <rPr>
            <sz val="9"/>
            <color indexed="81"/>
            <rFont val="Tahoma"/>
            <family val="2"/>
          </rPr>
          <t xml:space="preserve">
These quotes are just a sample of the information collected during the KIIs and not meant to represent the breadth of the arguments collected in relation to the related disussion point.</t>
        </r>
      </text>
    </comment>
  </commentList>
</comments>
</file>

<file path=xl/sharedStrings.xml><?xml version="1.0" encoding="utf-8"?>
<sst xmlns="http://schemas.openxmlformats.org/spreadsheetml/2006/main" count="755" uniqueCount="695">
  <si>
    <t>REACH - Multi-sector needs rapid assessment of newly displaced refugees in Nakivale and Rhino Camp</t>
  </si>
  <si>
    <t>Items</t>
  </si>
  <si>
    <t>Description</t>
  </si>
  <si>
    <t>Project Background</t>
  </si>
  <si>
    <t xml:space="preserve">In consideration of the significant influx of refugees coming from DRC (mainly due to the escalation of violence in the North Kivu Province) and South Sudan (due to ongoing conflict and natural disasters) to Uganda since early 2022, and the peculiarity of the emergency, the Alliance 2015 (A2015) members (ACTED, CESVI and WHH) rolled out a multi-sectoral rapid needs assessment focusing on the humanitarian and medium-long-term needs of the newly displaced population, with a particular focus on two settlements (Nakivale and Rhino Camp). The assessment was carried out through ANIF funding and under IMPACT’s REACH initiative. </t>
  </si>
  <si>
    <t>Primary data collection time period</t>
  </si>
  <si>
    <t>Data collected between 26 July and 4 August 2022</t>
  </si>
  <si>
    <t>Geographic Coverage</t>
  </si>
  <si>
    <t>Nakivale refugee settlement in the south-west region and Rhino Camp (Rubondo Zone) in the West Nile region in Uganda
Nyakabande holding centre (south-west)
Keri holding centre (West Nile)</t>
  </si>
  <si>
    <t>Methodology &amp; Sampling</t>
  </si>
  <si>
    <t xml:space="preserve">For this rapid needs assessment, a mixed-methods approach was used. A quantitative household-level survey was rolled out based on data provided on the refugee population by UNHCR and the Office of the Prime Minister (OPM). It served to gather information on the new arrivals’ most urgent needs and medium-long term livelihoods needs to facilitate long term self-reliance and economic independence. In addition, gender-disaggregated Focus Group Discussions (FGDs) and Key Informant Interviews (KIIs) with key stakeholders were conducted to triangulate quantitative information, to reveal links between push and pull factors affecting the new arrivals’ decisions to stay in Uganda or return to their countries of origin, when possible, to record the skills and professional background of people staying in the settlements and those who could arrive in the near future, to understand key issues faced by newly arrived refugees and service provision gaps in the response. The resulting analysis of the FGDs and KIIs held is included in this file. </t>
  </si>
  <si>
    <t>Participating Partners</t>
  </si>
  <si>
    <t>n/a</t>
  </si>
  <si>
    <t>Data Cleaning Process</t>
  </si>
  <si>
    <t xml:space="preserve">For qualitative data, the received information was transcribed verbatim and transcripts were checked to ensure that all questions suitable to each participant were properly answered. Transcripts were then reported into debrief forms. 
</t>
  </si>
  <si>
    <t>Contacts (Name &amp; email address)</t>
  </si>
  <si>
    <t>Giulia MONTISCI &lt;giulia.montisci@impact-initiatives.org&gt;;  Anna PASCALE &lt;anna.pascale@impact-initiatives.org&gt;</t>
  </si>
  <si>
    <t>Sheets</t>
  </si>
  <si>
    <t>Sheet 1- READ ME</t>
  </si>
  <si>
    <t>Assessment introduction.</t>
  </si>
  <si>
    <t>Sheet 2- Method report</t>
  </si>
  <si>
    <t>Brief recap of the data collection and analysis methods used.</t>
  </si>
  <si>
    <t>Sheet 3- Data Saturation Grid_FGDs</t>
  </si>
  <si>
    <t xml:space="preserve">Summary and analysis of the FGDs conducted in the frame of the assessment. </t>
  </si>
  <si>
    <t>Sheet 4- Data Saturation Grid_KIIs</t>
  </si>
  <si>
    <t xml:space="preserve">Summary and analysis of the KIIs conducted in the frame of the assessment (2 interview transcripts are still missing). </t>
  </si>
  <si>
    <r>
      <rPr>
        <b/>
        <sz val="14"/>
        <color theme="0"/>
        <rFont val="Arial Narrow"/>
        <family val="2"/>
      </rPr>
      <t xml:space="preserve">Method Report </t>
    </r>
    <r>
      <rPr>
        <b/>
        <sz val="11"/>
        <color theme="0"/>
        <rFont val="Arial Narrow"/>
        <family val="2"/>
      </rPr>
      <t xml:space="preserve">
</t>
    </r>
  </si>
  <si>
    <t>What is the objective of this analysis?</t>
  </si>
  <si>
    <t>What method was used to collect the data?</t>
  </si>
  <si>
    <r>
      <t xml:space="preserve">Qualitative data was collected in the form of FGDs and KIIs. Sampling for FGDs was purposive based on time of arrival of the individual and gender. Field teams aimed to include at least one older person and one person with a disability in each FGD. Two FGDs, one with women only and one with men, were held in each assessment location (for a total of 4 FGDs).
KIIs were conducted with key stakeholders such as OPM settlement commandants (1 per location), UNHCR field-based staff (1 per location), Refugee Welfare Council (RWC) representatives (2 per location), humanitarian partner staff involved in the newly arrived reponse (1 per location), </t>
    </r>
    <r>
      <rPr>
        <sz val="11"/>
        <rFont val="Arial Narrow"/>
        <family val="2"/>
      </rPr>
      <t xml:space="preserve">for a total of 20 KIIs (two interview transcripts could not be coded and reported in the current grid).  </t>
    </r>
    <r>
      <rPr>
        <sz val="11"/>
        <color rgb="FF000000"/>
        <rFont val="Arial Narrow"/>
        <family val="2"/>
      </rPr>
      <t xml:space="preserve">Most of KIIs conducted with refugee community leaders or officers living/working in holding centres were done remotely because of difficulties in accessing the centre or interviewees being unavailable for in person interviews. </t>
    </r>
  </si>
  <si>
    <t>What approach was used for the analysis and why? </t>
  </si>
  <si>
    <t>An iterative and intuitive process was used to monitor data saturation and provide additional analysis, to better understand humanitarian needs and movement intentions both from country of orign to Uganda and from holding centres to refugee settlement. We also identified emergent themes in the focus group discussions, around unmet needs and specific vulnerabilities. Differences according to settlement locations and groups were highlighted. </t>
  </si>
  <si>
    <t>Assumptions and Choices Made</t>
  </si>
  <si>
    <t xml:space="preserve">Although all discussion points from the transcripts were included into the saturation grid, the information concerning service providers (leader organisations and partners) was found not relevant for the assessment research questions and, as such, any reference to it was omitted from any further analysis (although, of course, this remains in our saturation grid and is justified in the saturation grid summaries, to ensure full analytical transparency). Moreover, some discussion points that were only mentioned once or seemed a bit too iffy or unclear were not included in the grid to avoid adding misleading information that would need to be double checked.  </t>
  </si>
  <si>
    <t>Strengths and Limitations of the Qualitative Analysis</t>
  </si>
  <si>
    <r>
      <rPr>
        <u/>
        <sz val="11"/>
        <color rgb="FF000000"/>
        <rFont val="Arial Narrow"/>
        <family val="2"/>
      </rPr>
      <t>Strenghts</t>
    </r>
    <r>
      <rPr>
        <sz val="11"/>
        <color rgb="FF000000"/>
        <rFont val="Arial Narrow"/>
        <family val="2"/>
      </rPr>
      <t xml:space="preserve">: most interviews were done in person to allow a faithful reporting of informants' answers and strenghten data quality. These were also recorded and transcribed shortly after to make sure no information is lost. All discussion points from the transcripts were then included in the saturation grid in order to make sure that most of perceptions and observations from participants were taken into account in the analysis. </t>
    </r>
    <r>
      <rPr>
        <u/>
        <sz val="11"/>
        <color rgb="FF000000"/>
        <rFont val="Arial Narrow"/>
        <family val="2"/>
      </rPr>
      <t>Limitations</t>
    </r>
    <r>
      <rPr>
        <sz val="11"/>
        <color rgb="FF000000"/>
        <rFont val="Arial Narrow"/>
        <family val="2"/>
      </rPr>
      <t>: It must be acknowldged though that data collection, reporting into debriefs forms and analysis have been done by different persons and a part of the details might have been lost and some replies could have been misunderstood. In order to mitigate this risk, occasional contacts with the field team and enumerators were held to make sure answers were interpreted correctly. On the top of this, a part of the interviews needed the intervention of a translator, therefore, the risks linked to it need to be considered when reading the discussion points. Moreover, underreporting biases could have affected final results especially for those topics addressing satisfaction or issues with the humanitarian assistance received: some respondents might be hesitant in complaining about it for fear of losing (or getting reduced amounts of) future access opportunities.</t>
    </r>
  </si>
  <si>
    <r>
      <t xml:space="preserve">Do you intend to publish the qualitative analysis (e.g. Data Saturation Grid and any additional qualitative analysis)? </t>
    </r>
    <r>
      <rPr>
        <sz val="11"/>
        <color rgb="FFFFFFFF"/>
        <rFont val="Arial Narrow"/>
        <family val="2"/>
      </rPr>
      <t>(place an X next to the appropriate option)</t>
    </r>
  </si>
  <si>
    <t>Yes (it's likely - to be agreed with partners)</t>
  </si>
  <si>
    <t>No</t>
  </si>
  <si>
    <t>If “Yes”, please answer the following short questions:</t>
  </si>
  <si>
    <t>If “No”, what is the reason we do not wish to publish?</t>
  </si>
  <si>
    <t>What files do we anticipate sharing?</t>
  </si>
  <si>
    <r>
      <rPr>
        <b/>
        <sz val="11"/>
        <rFont val="Arial Narrow"/>
        <family val="2"/>
      </rPr>
      <t>Is this a PANDA or IMPACT Research Cycle, and so the analysis should not be made public?</t>
    </r>
    <r>
      <rPr>
        <sz val="11"/>
        <rFont val="Arial Narrow"/>
        <family val="2"/>
      </rPr>
      <t xml:space="preserve"> (Place an X next to the appropriate option)
No, this is a REACH output</t>
    </r>
  </si>
  <si>
    <t>1 PPT - 2 Factsheets (one per West Nile and one per South West)</t>
  </si>
  <si>
    <r>
      <rPr>
        <b/>
        <sz val="11"/>
        <color rgb="FF000000"/>
        <rFont val="Arial Narrow"/>
        <family val="2"/>
      </rPr>
      <t>If no, please elaborate on the reasons we do not wish to publish</t>
    </r>
    <r>
      <rPr>
        <sz val="11"/>
        <color rgb="FF000000"/>
        <rFont val="Arial Narrow"/>
        <family val="2"/>
      </rPr>
      <t xml:space="preserve">
</t>
    </r>
    <r>
      <rPr>
        <i/>
        <sz val="11"/>
        <color theme="0" tint="-0.499984740745262"/>
        <rFont val="Arial Narrow"/>
        <family val="2"/>
      </rPr>
      <t xml:space="preserve">E.g. “Content touches on sensitive topics. Having discussed with the protection cluster in-country, it was decided that the risk of publishing qualitative analysis will pose too great a risk to the wellbeing of participants. As such, the team would prefer to bilaterally share analysis on a case-by-case basis with relevant actors.”
</t>
    </r>
    <r>
      <rPr>
        <sz val="11"/>
        <color rgb="FF000000"/>
        <rFont val="Arial Narrow"/>
        <family val="2"/>
      </rPr>
      <t xml:space="preserve">
[Add text here]</t>
    </r>
  </si>
  <si>
    <t>Has a READ_ME sheet already been developed to explain the content of the analysis file?</t>
  </si>
  <si>
    <t>Yes</t>
  </si>
  <si>
    <t>What is the expected date of publication?</t>
  </si>
  <si>
    <t>South West</t>
  </si>
  <si>
    <t>West Nile</t>
  </si>
  <si>
    <t>ANIF - UGANDA</t>
  </si>
  <si>
    <t>Nyakabande Holding Centre (HC)</t>
  </si>
  <si>
    <t>Refugee settlements</t>
  </si>
  <si>
    <t xml:space="preserve">Holding centers Keri and Kuluba </t>
  </si>
  <si>
    <t>KIIs code</t>
  </si>
  <si>
    <t>N01</t>
  </si>
  <si>
    <t>N02</t>
  </si>
  <si>
    <t>N10</t>
  </si>
  <si>
    <t>N03</t>
  </si>
  <si>
    <t>N04</t>
  </si>
  <si>
    <t>N05</t>
  </si>
  <si>
    <t>N06</t>
  </si>
  <si>
    <t>N07</t>
  </si>
  <si>
    <t>N08</t>
  </si>
  <si>
    <t>N09</t>
  </si>
  <si>
    <t>R01</t>
  </si>
  <si>
    <t>R02</t>
  </si>
  <si>
    <t>R08</t>
  </si>
  <si>
    <t>R03</t>
  </si>
  <si>
    <t>R04</t>
  </si>
  <si>
    <t>R05</t>
  </si>
  <si>
    <t>R06</t>
  </si>
  <si>
    <t>R07</t>
  </si>
  <si>
    <t>Total # References per Discussion Point (South West) SW</t>
  </si>
  <si>
    <t>Total # References per Discussion Point (West Nile) WN</t>
  </si>
  <si>
    <t>KIIs</t>
  </si>
  <si>
    <t>Total # References per Discussion Point</t>
  </si>
  <si>
    <t>Notes/Quotes</t>
  </si>
  <si>
    <t>Key Findings Summary
(Merged per Discussion Topic)</t>
  </si>
  <si>
    <t>KIIs gender</t>
  </si>
  <si>
    <t>F</t>
  </si>
  <si>
    <t>M</t>
  </si>
  <si>
    <t>Interview location</t>
  </si>
  <si>
    <t>Remote</t>
  </si>
  <si>
    <t xml:space="preserve">KISURA, NAKIVALE </t>
  </si>
  <si>
    <t xml:space="preserve">Kiebale b, Nakivale </t>
  </si>
  <si>
    <t>Nakivale</t>
  </si>
  <si>
    <t xml:space="preserve">Nakivale -Isingiro district </t>
  </si>
  <si>
    <t xml:space="preserve">Nakivale base camp </t>
  </si>
  <si>
    <t xml:space="preserve">RHINO CAMP </t>
  </si>
  <si>
    <t>DRC Arua</t>
  </si>
  <si>
    <t xml:space="preserve">Omugo –Rhino camp settlement  </t>
  </si>
  <si>
    <t xml:space="preserve">Omugo 6- Rhino camp settlement </t>
  </si>
  <si>
    <t xml:space="preserve">Simbiri- Rhino settlement </t>
  </si>
  <si>
    <t>Research Questions (as per ToR)</t>
  </si>
  <si>
    <t>Location of interest</t>
  </si>
  <si>
    <t>Nyakabande HC</t>
  </si>
  <si>
    <t>Nyakabande HC2</t>
  </si>
  <si>
    <t>Nakivale RS</t>
  </si>
  <si>
    <t>Nakivale RS3</t>
  </si>
  <si>
    <t>Mbarara</t>
  </si>
  <si>
    <t xml:space="preserve">Collection center Keri </t>
  </si>
  <si>
    <t>RHINO CAMP SETTLEMENT</t>
  </si>
  <si>
    <t>RWC3</t>
  </si>
  <si>
    <r>
      <t xml:space="preserve">What are the main factors that have </t>
    </r>
    <r>
      <rPr>
        <b/>
        <sz val="11"/>
        <color theme="1"/>
        <rFont val="Calibri"/>
        <family val="2"/>
        <scheme val="minor"/>
      </rPr>
      <t>pushed new arrivals to move to Uganda from their countries of origin</t>
    </r>
    <r>
      <rPr>
        <sz val="11"/>
        <color theme="1"/>
        <rFont val="Calibri"/>
        <family val="2"/>
        <scheme val="minor"/>
      </rPr>
      <t xml:space="preserve"> since the beginning of 2022? </t>
    </r>
  </si>
  <si>
    <t>DT1: Push factors to leave country of origin_DP1: Conflict and insecurity</t>
  </si>
  <si>
    <t xml:space="preserve">The fight between M23 and gov’t has been and is still the greatest reason as to why we have several refugees from DRC coming into the country </t>
  </si>
  <si>
    <t>DT1: Push factors to leave country of origin_DP2: 'Malicious acts/Bandits'</t>
  </si>
  <si>
    <t xml:space="preserve">There are also some malicious acts that has brought in refugees from South Kivu. This however is not the major reason as to why we have the refugees. </t>
  </si>
  <si>
    <t>DT1: Push factors to leave country of origin_DP3: Family members having been victims of conflict/No family left</t>
  </si>
  <si>
    <t>DT1: Push factors to leave country of origin_DP4: political instability/public disorder and not law enforcement</t>
  </si>
  <si>
    <t>DT1: Push factors to leave country of origin_DP5: Inter-tribal clashes</t>
  </si>
  <si>
    <t>DT1: Push factors to leave country of origin_DP6: Looking for better/free education opportunities</t>
  </si>
  <si>
    <t xml:space="preserve">Free education, the government of Uganda together with UNHCR and other humanitarian partners have constructed schools, providing free and better education to the refugees at the settlement and some of their children study in urban areas (Arua and Kampala) for those who can afford which isn’t the case in their home countries. </t>
  </si>
  <si>
    <t>DT1: Push factors to leave country of origin_D7: Looking for humanitarian assistance in the RS</t>
  </si>
  <si>
    <t>DT1: Push factors to leave country of origin_D8: Flooding of the Blue Nile/north state of DRC</t>
  </si>
  <si>
    <t>DT1: Push factors to leave country of origin_DP9: Looking for better social services</t>
  </si>
  <si>
    <t>DT1: Push factors to leave country of origin_DP10: High rates of unemployment</t>
  </si>
  <si>
    <t>DT1: Push factors to leave country of origin_DP11: Increase of prices</t>
  </si>
  <si>
    <t>DT1: Push factors to leave country of origin_DP12: Family reunification</t>
  </si>
  <si>
    <t>DT1: Push factors to leave country of origin_DP13: Catte rustling</t>
  </si>
  <si>
    <t>Cattle rustling in South Sudan is one of the key things that has led to the influx of refugee in the county.</t>
  </si>
  <si>
    <t>DT1: Push factors to leave country of origin_DP14: Properties and public buildings distruction</t>
  </si>
  <si>
    <t>DT1: Push factors to leave country of origin_DP15: Famine due to drought and armed groups action</t>
  </si>
  <si>
    <t xml:space="preserve"> Famine especially in South Sudan, the armed groups are ravaging the food of civilian which cause insecurity to the defenseless people</t>
  </si>
  <si>
    <t>DT2: Main areas of origin (refugees from DRC)_DP1: Bunagana, Gisiza, Runyoni, Tshanzu, Bonia, North Kivu</t>
  </si>
  <si>
    <t xml:space="preserve">For Congo, they mainly come from the eastern region bordering Uganda, the insurgencies are around Goma and north Kivu. 
In South Sudan the whole of equatorial regions is not in peace especially central part of equatorial because the people over there are rebelling against the government and most have joined national salivation unit and as the keep confronting themselves the civil populations are the one to suffer. </t>
  </si>
  <si>
    <t>DT3: Main region/zone of origin (refugees from DRC)_DP1:Jomba</t>
  </si>
  <si>
    <t>DT3: Main region/zone of origin (refugees from SSD)_DP1:Eastern part</t>
  </si>
  <si>
    <t>DT2: Main areas of origin (refugees from SSD)_DP2: Bentuei- Nueri, Jonglei state,Dinkas, Morobu</t>
  </si>
  <si>
    <t xml:space="preserve">There are from various regions </t>
  </si>
  <si>
    <t xml:space="preserve">What are the main factors that encourage/discourage new arrivals to remain in Uganda or return to their country of origin? </t>
  </si>
  <si>
    <t>DT4: Reasons to stay in Uganda_DP1: Peace and safety</t>
  </si>
  <si>
    <t>DT4: Reasons to stay in Uganda_DP2: peaceful coexistence with the host community</t>
  </si>
  <si>
    <t>DT4: Reasons to stay in Uganda_DP3: good/open refugees' integration system/freedom of movement</t>
  </si>
  <si>
    <t>Open policy system of Ugandan government has given the refugees total freedom to live like citizen of this country compared to the camp system in other country where their movements are restricted within the demarcated premises.</t>
  </si>
  <si>
    <t>DT4: Reasons to stay in Uganda_DP4: (good) access to social sevices (health, water, schools)</t>
  </si>
  <si>
    <t>DT4: Reasons to stay in Uganda_DP5: Good education system</t>
  </si>
  <si>
    <t>DT4: Reasons to stay in Uganda_DP5: Good business environment accessible to refugees</t>
  </si>
  <si>
    <t>DT4: Reasons to stay in Uganda_DP6: There is food everyday</t>
  </si>
  <si>
    <t>DT5: Factors discouraging return to the country of origin_DP1: Conflict/Political instability/Fear</t>
  </si>
  <si>
    <t>DT5: Factors discouraging return to the country of origin_DP2:Unemployment</t>
  </si>
  <si>
    <t>DT5: Factors discouraging return to the country of origin_DP3: Lack of services</t>
  </si>
  <si>
    <t>DT6: Factors encouraging return to the country of origin_DP1: Hard living conditions in Uganda</t>
  </si>
  <si>
    <t>DT6: Factors encouraging return to the country of origin_DP1: Precedent livelihood activities/Hope to recover the business</t>
  </si>
  <si>
    <t>DT6: Factors encouraging return to the country of origin_DP2: Existance of areas with no conflicts and peace</t>
  </si>
  <si>
    <t>DT6: Factors encouraging return to the country of origin_DP4: Outbreak of COVID-19</t>
  </si>
  <si>
    <t>Outbreak of covid-19 forced some of the refugees to prefer dying home than here in Uganda as refugees.</t>
  </si>
  <si>
    <t>DT6: Factors encouraging return to the country of origin_DP5: Shortage of land for settlement/agriculture</t>
  </si>
  <si>
    <t>DT6: Factors encouraging return to the country of origin_DP6: Prolonged drought</t>
  </si>
  <si>
    <t xml:space="preserve">the long dry spell made it very difficult for people to plant some vegetables to supplement on the food ratio they receive from WFP, water from the taps stand became very scarce making life tough for some people to survive here in the settlement. </t>
  </si>
  <si>
    <t>DT6: Factors discouraging staying in Uganda_DP1: Lack of skills and resources to find jobs in Uganda</t>
  </si>
  <si>
    <t>DT6: Factors discouraging staying in Uganda_DP2: High prices</t>
  </si>
  <si>
    <t>DT6: Factors discouraging staying in Uganda_DP3: Hostile host communities</t>
  </si>
  <si>
    <t>DT6: Factors discouraging staying in Uganda_DP4: Quest for better business/livelihood opportunities</t>
  </si>
  <si>
    <r>
      <t xml:space="preserve">Do refugees intend to return to countries of origin? What would be the </t>
    </r>
    <r>
      <rPr>
        <b/>
        <sz val="11"/>
        <color theme="1"/>
        <rFont val="Calibri"/>
        <family val="2"/>
        <scheme val="minor"/>
      </rPr>
      <t>factors necessary for this</t>
    </r>
    <r>
      <rPr>
        <sz val="11"/>
        <color theme="1"/>
        <rFont val="Calibri"/>
        <family val="2"/>
        <scheme val="minor"/>
      </rPr>
      <t xml:space="preserve"> e.g security, services, governance, livelihoods opportunities, secured land tenure, other? </t>
    </r>
  </si>
  <si>
    <t>DT: Intentions to return to the country of origin_DP1: Yes - for perceptions/hopes of an improved situation in the near future</t>
  </si>
  <si>
    <t>DT: Intentions to return to the country of origin_DP1: Yes - to escape hard living conditions in Uganda</t>
  </si>
  <si>
    <t>DT: Intentions to return to the country of origin_DP3: Yes - some people already went back</t>
  </si>
  <si>
    <t>DT: Intentions to return to the country of origin_DP3: Yes - for staying with family</t>
  </si>
  <si>
    <t>DT: Intentions to return to the country of origin_DP3: No - because of insecurity</t>
  </si>
  <si>
    <t xml:space="preserve">I think majority will not go back because of the insecurity. They are however optimistic as well that they might get a better life with time. Some however are brought and they immediately go back. This is because of the differences in thinking capacity. The food here is little and some can’t stay. </t>
  </si>
  <si>
    <t>DT5: Reasons to remain in the holding centre (intead of being relocated in the settlement)_DP1: waiting for family members</t>
  </si>
  <si>
    <t>DT5: Reasons to remain in the holding centre (intead of being relocated in the settlement)_DP2: waiting to see if they can go back to home country/proximity</t>
  </si>
  <si>
    <t>DT5: Reasons to remain in the holding centre (intead of being relocated in the settlement)_DP3: Previous own or relatives' bad experiences in other refugee settlements</t>
  </si>
  <si>
    <t>Some have bad experience from other settlements and also have relatives who claim to be suffering. </t>
  </si>
  <si>
    <t>DT5: Reasons to remain in the holding centre (intead of being relocated in the settlement)_DP4: Expectations of hard living conditions in the refugee settlements</t>
  </si>
  <si>
    <t xml:space="preserve">Some PSNs also reject going to the settlement because they believe they will suffer more from there. They would rather wait at the border point and then go back to DRC N08: The reason why they do not want to leave the holding centre is that the food is not enough (in the settlement).  </t>
  </si>
  <si>
    <t>DT5: Reasons to remain in the holding centre (intead of being relocated in the settlement)_DP5: To keep running the business in the country of origin</t>
  </si>
  <si>
    <t>DT5: Reasons to remain in the holding centre (intead of being relocated in the settlement)_DP6: To check on family members remained in the country of origin</t>
  </si>
  <si>
    <t>DT5: Reasons to remain in the holding centre (intead of being relocated in the settlement)_DP7: For security concerns - HCs have higher levels of security/fences</t>
  </si>
  <si>
    <t>Collection center is more secure because its fenced unlike the settlement which is an open community and anybody can be located anytime</t>
  </si>
  <si>
    <t>DT5: Reasons to remain in the holding centre (intead of being relocated in the settlement)_DP8: For physical impossibility to travel/illness</t>
  </si>
  <si>
    <t>DT: Reasons why deciding to go to the refugee settlement_DP1: lack of livelihood in the holding centre</t>
  </si>
  <si>
    <t>DT: Reasons why deciding to go to the refugee settlement_DP2: no hope to find livelihoods in the country of origin</t>
  </si>
  <si>
    <t>DT: Reasons why deciding to go to the refugee settlement_DP3: accessing better living conditions and livelihoods instruments (land, seeds, shelter material)</t>
  </si>
  <si>
    <t>DT: Reasons why deciding to go to the refugee settlement_DP4: no hope of fast improvements in the security situation in the country of origin</t>
  </si>
  <si>
    <t>DT: Reasons why deciding to go to the refugee settlement_DP5: expectations to find schools for children</t>
  </si>
  <si>
    <t xml:space="preserve">We have some new arrivals who value education of their children. They therefore accept to go Nakivale because they are told there are schools in which they can take their children to. </t>
  </si>
  <si>
    <t>DT: Reasons why deciding to go to the refugee settlement_DP6: better healthcare facilities</t>
  </si>
  <si>
    <t>DT: Reasons why deciding to go to the refugee settlement_DP7: HC's proximity to the country of origin increases feelings of insecurity</t>
  </si>
  <si>
    <t>DT: Reasons why deciding to go to the refugee settlement_DP8: Family reunification and network building among refugees from same areas</t>
  </si>
  <si>
    <t>DT: Reasons why deciding to go to the refugee settlement_DP9: Links with the hosting community</t>
  </si>
  <si>
    <t>DT: Reasons why deciding to go to the refugee settlement_DP10: Systematic transfer of refugees from the HC to the RS</t>
  </si>
  <si>
    <r>
      <rPr>
        <i/>
        <sz val="11"/>
        <color theme="1"/>
        <rFont val="Calibri"/>
        <family val="2"/>
        <scheme val="minor"/>
      </rPr>
      <t>It’s a system in place. from the collection Centre it’s us (OPM and UNHCR) who transfer the new arrivals to the settlement apart from those who connect directly with their relative at the settlement without passing through the collection Centre.</t>
    </r>
    <r>
      <rPr>
        <sz val="11"/>
        <color theme="1"/>
        <rFont val="Calibri"/>
        <family val="2"/>
        <scheme val="minor"/>
      </rPr>
      <t xml:space="preserve"> Consistency with those saying in the FGDs that there is no choice. R04:</t>
    </r>
    <r>
      <rPr>
        <i/>
        <sz val="11"/>
        <color theme="1"/>
        <rFont val="Calibri"/>
        <family val="2"/>
        <scheme val="minor"/>
      </rPr>
      <t xml:space="preserve"> we work under a system, once the refugees arrive at the collection center, they are verified under UNHCR then allowed to cross the border at the transit into Uganda as refugees. They are not allowed to remain at the collection center instead they are brought to the reception center in the settlement before settling them to the various piece of land allotted to them by OPM. </t>
    </r>
  </si>
  <si>
    <t>DT: Reasons why deciding to go to the refugee settlement_DP11: Expensive life in the holding centre</t>
  </si>
  <si>
    <t>Need to buy water and fuel</t>
  </si>
  <si>
    <t>DT: Reasons why deciding to go to the refugee settlement_DP12: Bad WASH facilities in the holding centre</t>
  </si>
  <si>
    <t>DT: Reasons why deciding to go to the refugee settlement_DP13: Getting official registration with UNHCR at the reception centre of the settlement</t>
  </si>
  <si>
    <t>DT: Factors affecting the decision to go to the holding centre_DP1: economic situation</t>
  </si>
  <si>
    <t>KII1: Most people who are well off economically didn’t come to the holding centre but instead rented around the Bunagana border in Uganda and those who reach a point and run short of money now decide to come to the holding centre (once at the holding center, the decision to move to settlement or not becomes the same for all as earlier mentioned). The only difference (economic status) is choosing to go to the holding center when they still are able to pay rent.  KII2: The business community which was in DRC have rented houses in the Kisoro at the border point. </t>
  </si>
  <si>
    <t xml:space="preserve">DT: Factors affecting the decision to go to the holding centre_DP2: perceptions of hard living conditions in the HC </t>
  </si>
  <si>
    <t xml:space="preserve">There are those who are at the border point and even refuse to come to the holding centre. Some say it’s because we have one type of food at the holding centre ie posho and beans and that’s what has been provided by WFP. Some also don’t come to the holding centre but would rather stay close to the border area because of the shelter arrangements. From here, we separate the people in two categories ie males and females. Some of them don’t like the arrangement because they want to live together with their family members. </t>
  </si>
  <si>
    <t>DT: Factors affecting the decision to relocate into the refugee settlement_DP1: having a large family/children</t>
  </si>
  <si>
    <t xml:space="preserve">KII 2: There is no correlation between household composition and the decision to not move to the settlement </t>
  </si>
  <si>
    <t>DT: Factors affecting the decision to relocate into the refugee settlement_DP2: having family members with special needs</t>
  </si>
  <si>
    <t>DT: Factors affecting the decision to relocate to the refugee settlement_DP3: economic situation</t>
  </si>
  <si>
    <t xml:space="preserve">The well off keep hoping to return and continue their affluent lives as opposed to struggling in a settlement 
Those with good gardens , go back to check on the harvests </t>
  </si>
  <si>
    <t>DT: Factors affecting the decision to relocate to the refugee settlement_DP4: personal/HH evaluation</t>
  </si>
  <si>
    <t>DT: Factors influencing the decision to settle long term_DP1: having the entire family in loco</t>
  </si>
  <si>
    <t>DT: Factors influencing the decision to settle long term_DP2: finding good climate and soil</t>
  </si>
  <si>
    <t>DT: Factors influencing the decision to settle long term_DP3: having/building skills allowing to earn some money</t>
  </si>
  <si>
    <r>
      <rPr>
        <b/>
        <sz val="11"/>
        <color theme="1"/>
        <rFont val="Calibri"/>
        <family val="2"/>
        <scheme val="minor"/>
      </rPr>
      <t>How long do most new arrivals intend to stay in holding centres before making a decision</t>
    </r>
    <r>
      <rPr>
        <sz val="11"/>
        <color theme="1"/>
        <rFont val="Calibri"/>
        <family val="2"/>
        <scheme val="minor"/>
      </rPr>
      <t xml:space="preserve"> to either return to their country of origin or move to a refugee settlement? </t>
    </r>
  </si>
  <si>
    <t>DT: Estimated time that refugees spend in the HC_DP1: Around 3 weeks</t>
  </si>
  <si>
    <t xml:space="preserve"> the new arrivals often tell me that they are kept in one place for like 3 weeks. </t>
  </si>
  <si>
    <t>DT: Estimated time that refugees spend in the HC_DP2: Up to 2 weeks</t>
  </si>
  <si>
    <t xml:space="preserve">New arrivals are not allowed to stay at the collection Centre of Keri for so long according to the policy, it’s just nowadays they are kept for 2 weeks so as to study their covid-19 status before taking them to the settlement. </t>
  </si>
  <si>
    <t>DT: Estimated time that refugees spend in the HC_DP2: 2-3 days</t>
  </si>
  <si>
    <t xml:space="preserve">For instance, in kuluba collection center we transfer the new arrivals every 2 to 3 days to the reception center of rhino camp (Omugo and Ocea reception center) for resettlement, we don’t allow the new arrivals to stay there for longer time. </t>
  </si>
  <si>
    <t>DT: Estimated time that most refugees will spend in Uganda_DP1: For a long period</t>
  </si>
  <si>
    <t xml:space="preserve">I believe they are still here for a while. Even if the government is to get into negotiations with M23 or they fight them off, the period will still be long. </t>
  </si>
  <si>
    <t>What are the differences in movement intentions between new arrivals in south-west and West Nile regions.</t>
  </si>
  <si>
    <t>DT: Expected new arrival of refugees from DRC/SSD to Uganda (KI's perceptions)_DP1: No, no one is still there</t>
  </si>
  <si>
    <t xml:space="preserve">Almost everyone is now in Uganda either in the holding center or in the settlement already and probably renting near the border in Bunagana. Everyone left to Uganda. N03: I don’t think there are more people who are still there intending to come except the ones who are registered at the holding center and keep moving back for food in DRC or others who are living with friends and well-wishers in Kisoro District (very few households) might want to come to the holding center if insecurity persists in DRC. </t>
  </si>
  <si>
    <t>DT: Expected new arrival of refugees from DRC/SSD to Uganda (KI's perceptions)_DP2: Yes</t>
  </si>
  <si>
    <t>yes, we are likely going to have more new arrivals. I can’t however estimate the numbers because this is an emergency situation. At this moment we are getting about 130 people per day as compared to 300-400 people in the previous months</t>
  </si>
  <si>
    <t>DT: Estimated proportion of population from affected areas that has left_DP: More than half</t>
  </si>
  <si>
    <r>
      <t xml:space="preserve">Reasons to keep staying in the country of origin and proportion of population still in there: </t>
    </r>
    <r>
      <rPr>
        <sz val="11"/>
        <color theme="1"/>
        <rFont val="Arial Narrow"/>
        <family val="2"/>
      </rPr>
      <t xml:space="preserve">mostly KIs from Rhino expressed opinions on this regad and these estimated that less than half of the population that used to be in there in early 2022 is still in the country of origin and the reasons why some of them might decide to keep living there can be either the desire to defend the country,  a lack of information on survival possibilities abroad, the impossibility to leave (due to physical impediment) or having enough resources to stay. </t>
    </r>
  </si>
  <si>
    <t xml:space="preserve">DT: Reasons why some people stay in the country of origin/do not flee_DP1: Desire to defend their territory </t>
  </si>
  <si>
    <t xml:space="preserve">DT: Reasons why some people stay in the country of origin/do not flee_DP2: having enough resources to stay in their territory </t>
  </si>
  <si>
    <t>DT: Reasons why some people stay in the country of origin/do not flee_DP3: not being able to leave</t>
  </si>
  <si>
    <t xml:space="preserve">DT: Reasons why some people stay in the country of origin/do not flee_DP4: Lack of information </t>
  </si>
  <si>
    <t>DT: Countries of destination for refugees other than UGANDA_DP1: none (Uganda only)</t>
  </si>
  <si>
    <t xml:space="preserve">No. Everyone came to Uganda and not any other country. </t>
  </si>
  <si>
    <t>DT: Countries of destination for refugees other than UGANDA_DP2: maybe/yes (Kenya probably)</t>
  </si>
  <si>
    <t xml:space="preserve">KI1: I believe there are some people who have gone to other countries like Kenya with the hope of get a better life. KI3: Some don’t want to come here. Some go to Kenya (kakuma) because they are given a lot of food and more money as compared to here. </t>
  </si>
  <si>
    <t>DT: Countries of destination for refugees other than UGANDA_DP3: Ethiopia</t>
  </si>
  <si>
    <t>DT: Countries of destination for refugees other than UGANDA_DP4: Sudan</t>
  </si>
  <si>
    <t xml:space="preserve">DT: Countries of destination for refugees other than UGANDA_DP5: Rwanda </t>
  </si>
  <si>
    <t>DT: Movements between country of origin and hosting country_DP1: During the day to go search for items needed by the family or to take care of something left there</t>
  </si>
  <si>
    <t xml:space="preserve">The reality is that all people left their homes and moved to Uganda though some tend to move back home in DRC (mostly men) during the day leaving their family members in Uganda to look for what would support their families and come back in the evening and sleep in Uganda. </t>
  </si>
  <si>
    <t>DT: Movements across camps/settlements_DP1: To look for other family members</t>
  </si>
  <si>
    <t xml:space="preserve">Some refugees go to other camps looking for their relatives. They do this individually because when you pass through OPM, the process is long. You need to fill in a transfer form and even after doing so, you may not get granted the transfer. </t>
  </si>
  <si>
    <t>What skills and experiences  do they already have that would contribute to their economic independence during their stay in Uganda? Difference re. Gender, locality, HHs with people with disabilities</t>
  </si>
  <si>
    <t>DT: Socio/Demographic characteristics of people staying in the country of origin_DP1: mostly older, women and people with disabilities</t>
  </si>
  <si>
    <t>DT: Socio/Demographic characteristics of people staying in the country of origin_DP2: being wealthy</t>
  </si>
  <si>
    <t>DT: Socio/Demographic characteristics of people staying in the country of origin_DP3: being scared and poor</t>
  </si>
  <si>
    <t>DT: Profession of people who decide to stay in the country of origin_dp1: Soldiers</t>
  </si>
  <si>
    <r>
      <rPr>
        <b/>
        <sz val="11"/>
        <color theme="1"/>
        <rFont val="Arial Narrow"/>
        <family val="2"/>
      </rPr>
      <t>Who stays in the country of origin:</t>
    </r>
    <r>
      <rPr>
        <sz val="11"/>
        <color theme="1"/>
        <rFont val="Arial Narrow"/>
        <family val="2"/>
      </rPr>
      <t xml:space="preserve"> In accordance with what reported about the reasons why some people decide to stay in the country of origin, a couple of Kis staying/working in Rhino Camp declared that among the people still in SSD there are soldiers, in addition to local humanitarian agents. </t>
    </r>
  </si>
  <si>
    <t>DT: Profession of people who decide to stay in the country of origin_DP2: Business men</t>
  </si>
  <si>
    <t xml:space="preserve">They remained because of work, some of them work with the government, NGOs and business people. </t>
  </si>
  <si>
    <t>DT: Profession of people who decide to stay in the country of origin_DP3: Unemployed/relying on remittances</t>
  </si>
  <si>
    <t>DT: Profession of people who decide to stay in the country of origin_DP4: People employed in the humanitarian sector</t>
  </si>
  <si>
    <t xml:space="preserve">DT: Profession of people who decide to stay in the country of origin_DP5: People with good assets and harvests </t>
  </si>
  <si>
    <t>DT: Profession of people who decide to stay in the country of origin_DP6: Cattle keepers</t>
  </si>
  <si>
    <t>DT: Profession of most refugees staying in the HC_dp1: Farmers</t>
  </si>
  <si>
    <t>DT: Demographic characteristics of HHs arriving to the RS_DP1: small HH size (2 people)</t>
  </si>
  <si>
    <t>The average household size is 2. Most of the people arriving here have a small household size. The majority of the household size is 1-2, this makes them more mobile and easy to sell their NFI.  
They split before registration, so they can get NFI and plot for 2 household instead of 1</t>
  </si>
  <si>
    <r>
      <rPr>
        <b/>
        <sz val="11"/>
        <color theme="1"/>
        <rFont val="Arial Narrow"/>
        <family val="2"/>
      </rPr>
      <t>Demographic characteristics of people arriving to the RS</t>
    </r>
    <r>
      <rPr>
        <sz val="11"/>
        <color theme="1"/>
        <rFont val="Arial Narrow"/>
        <family val="2"/>
      </rPr>
      <t>: not a clear positioning came out of this question. A few KIs wanted to highlight that among those arriving there are vulnerable people, such as unaccompanied minors and older people.</t>
    </r>
  </si>
  <si>
    <t xml:space="preserve">DT: Demographic characteristics of HHs arriving to the RS_DP1: mostly young people </t>
  </si>
  <si>
    <t xml:space="preserve"> I however see mostly youthful people come into the settlement. We also have elderly people. The elderly women take care of orphans and also separated children. The family size is usually between 4-5 people. This however doesn’t mean we have larger families as well. </t>
  </si>
  <si>
    <t>DT: Demographic characteristics of HHs arriving to the RS_DP2: some unaccompanied minors</t>
  </si>
  <si>
    <t>DT: Demographic characteristics of HHs arriving to the RS_DP3: soldiers's wives</t>
  </si>
  <si>
    <t xml:space="preserve">DT: Demographic characteristics of HHs arriving to the RS_DP3: some older people </t>
  </si>
  <si>
    <r>
      <t xml:space="preserve">What are the main gaps in services delivery for the newly arrived refugees in </t>
    </r>
    <r>
      <rPr>
        <b/>
        <sz val="11"/>
        <color theme="1"/>
        <rFont val="Calibri"/>
        <family val="2"/>
        <scheme val="minor"/>
      </rPr>
      <t>holding centres</t>
    </r>
  </si>
  <si>
    <t>DT: Services in the HC_DP1: Nationality screening</t>
  </si>
  <si>
    <t>DT: Services in the HC_DP2: Hot meals distribution and readily available services</t>
  </si>
  <si>
    <t>DT: Services in the HC_DP3: Minor services</t>
  </si>
  <si>
    <t xml:space="preserve"> DT: Services in the RS_DP1: biometric registration/application for ID and attestation cards</t>
  </si>
  <si>
    <t xml:space="preserve"> DT: Services in the RS_DP2: More comprehensive services</t>
  </si>
  <si>
    <t>DT: Differences in the provision of services between HC and RS_DP1: no difference - minimum for survival in both of them</t>
  </si>
  <si>
    <t xml:space="preserve">In both locations, we provide the basic minimum for survival. </t>
  </si>
  <si>
    <t>DT: Differences in the provision of services between HC and RS_DP2: shorter term services offered in HC</t>
  </si>
  <si>
    <t xml:space="preserve"> In the holding centers, shelter, cooking and all other provisions are communal. In the settlement things are managed at household level which is safer and the person can be in charge of his or her household as compared to the communal way where you don’t have choices</t>
  </si>
  <si>
    <t>DT: Differences in the provision of services between HC and RS_DP3: in RS people receive continuous support from partners</t>
  </si>
  <si>
    <t>DT: Lead organization/food security_DP1: CAFOMI</t>
  </si>
  <si>
    <t>DT: Lead organization/food security_DP2: WFP</t>
  </si>
  <si>
    <t>DT: Lead organization/Food security_DP3: URDMC</t>
  </si>
  <si>
    <t>DT: Lead organization /WASH_DP1: CAFOMI</t>
  </si>
  <si>
    <t>DT: Lead organization /WASH_DP2: Nsamizi</t>
  </si>
  <si>
    <t xml:space="preserve">DT: Lead organization /WASH_DP3: Kobogo DLG </t>
  </si>
  <si>
    <t>DT: New partner /WASH_DP1: Action against hunger</t>
  </si>
  <si>
    <t>DT: Lead organization/Shelter_NFIs&amp;Land_DP1: CAFOMI</t>
  </si>
  <si>
    <t>DT: Lead organization/Shelter_NFIs&amp;Land_DP2: UNCHR</t>
  </si>
  <si>
    <t>DT: Lead organization/Energy_DP1: UNHCR</t>
  </si>
  <si>
    <t>DT: Lead organization/Energy_DP2: None</t>
  </si>
  <si>
    <t>DT: Lead organization/Protection_DP1: ACCORD</t>
  </si>
  <si>
    <t>DT: Lead organization/Protection_DP2: CAFOMI</t>
  </si>
  <si>
    <t>DT: Lead organization/Protection_DP3: UNHCR</t>
  </si>
  <si>
    <t>DT: Lead organization/Protection_DP4: Alight</t>
  </si>
  <si>
    <t>The police should take care of protection as well</t>
  </si>
  <si>
    <t>DT: New partners/Protection_DP1: IRC</t>
  </si>
  <si>
    <t xml:space="preserve">Along with ALIGHT,CARE,SCI,WCH,NRC,URC,TPO,UN WOMEN, HI </t>
  </si>
  <si>
    <t>DT: Lead organization/Protection_DP5: URDMC</t>
  </si>
  <si>
    <t>DT: Lead organization/Protection_DP6: UHRDS</t>
  </si>
  <si>
    <t>DT: Lead organization/Protection_DP7: CARE</t>
  </si>
  <si>
    <t>DT: Lead organization/Child Protection_DP1: Save the children</t>
  </si>
  <si>
    <t>DT: Lead organization/Child Protection_DP2: Alight</t>
  </si>
  <si>
    <t>DT: Lead organization/Child Protection_DP3: URDMC</t>
  </si>
  <si>
    <t>DT: Lead organization/Child Protection_DP: UHRDS</t>
  </si>
  <si>
    <t>DT: Lead organization/Health&amp;Nutrition_DP1: MTI &amp; MSF</t>
  </si>
  <si>
    <t>DT: Lead organization/Health&amp;Nutrition_DP2: Koboko district health department</t>
  </si>
  <si>
    <t>DT: New partner/Health&amp;Nutrition_DP1: Joint AIDs management</t>
  </si>
  <si>
    <t>DT: Main issues/gaps in service provision/Food Security_DP1: Lack of diversity in the food received</t>
  </si>
  <si>
    <t>We are eating one type of food every day</t>
  </si>
  <si>
    <t>DT: Main issues/gaps in service provision/Food Security_DP2: Limited portions/not enough food</t>
  </si>
  <si>
    <t>DT: Main issues/gaps in service provision/Food Security_DP3: Insufficient funding</t>
  </si>
  <si>
    <t>DT: Main issues/gaps in service provision/Food Security_DP4: Understaffed sector</t>
  </si>
  <si>
    <t>DT: Main issues/gaps in service provision/WASH_DP1: No gaps</t>
  </si>
  <si>
    <t>DT: Main issues/gaps in service provision/WASH_DP2: Not enough latrines and congested pits</t>
  </si>
  <si>
    <t xml:space="preserve">Pit latrines are hard to dig because of the terrain here. We can’t have deep pits. This therefore means we might need more latrines sooner than later. Pits have to be decommissioned and a lot of funds is going into this . Need for volunteers to do community sensitization otherwise we are bound to have outbreaks like cholera with the forthcoming rains. </t>
  </si>
  <si>
    <t>DT: Main issues/gaps in service provision/WASH_DP4: Insufficient water sources</t>
  </si>
  <si>
    <t>DT: Main issues/gaps in service provision/WASH_DP5: Unstable water supply</t>
  </si>
  <si>
    <t>DT: Main issues/gaps in service provision/WASH_DP6: Difficulties in applying hygiene rules</t>
  </si>
  <si>
    <t>DT: Main issues/gaps in service provision/Shelter&amp;NFIs_DP1: Not enough NFIs received</t>
  </si>
  <si>
    <t xml:space="preserve">The other thing is about the basic household items (NFIs majorly like kitchen utensils, blankets and mats), mats were given to those who arrived first but the rest didn’t get. </t>
  </si>
  <si>
    <t>DT: Main issues/gaps in service provision/Shelter&amp;NFIs_DP1: Limited privacy</t>
  </si>
  <si>
    <t>DT: Main issues/gaps in service provision/Shelter&amp;NFIs_DP3: Insufficient overnight shelter</t>
  </si>
  <si>
    <t>DT: Main issues/gaps in service provision/Energy_DP0: No gaps</t>
  </si>
  <si>
    <t>DT: Main issues/gaps in service provision/Energy_DP1: Not enough cooking stoves</t>
  </si>
  <si>
    <t xml:space="preserve">We are preparing meals in a rudimentary way. We buy approximately 17,000 metric tons of firewood per day and only have 15 energy cooking stoves. This is a great challenge. </t>
  </si>
  <si>
    <t>DT: Main issues/gaps in service provision/Energy_DP2: Some shelters have no lighting</t>
  </si>
  <si>
    <t>DT: Main issues/gaps in service provision/Energy_DP3: Necessity to buy firewood</t>
  </si>
  <si>
    <t>DT: Main issues/gaps in service provision/Health_DP1: Not enough drugs in the health centres/or need to be bought in drug stores/ or no store for medicines</t>
  </si>
  <si>
    <r>
      <t>Medicine isn’t at the facility. We are given prescription and we have to buy medications from drug shops. However, some people can’t afford those drugs. Pregnant women and children are given soya</t>
    </r>
    <r>
      <rPr>
        <sz val="11"/>
        <color rgb="FFFF0000"/>
        <rFont val="Calibri"/>
        <family val="2"/>
        <scheme val="minor"/>
      </rPr>
      <t> </t>
    </r>
  </si>
  <si>
    <t>DT: Main issues/gaps in service provision/Health_DP2: Medications not differianted by type of sickness</t>
  </si>
  <si>
    <t xml:space="preserve">regardless of the medical issue, it is only paracetamol that is given to all. </t>
  </si>
  <si>
    <t>DT: Main issues/gaps in service provision/Health_DP3: Closest hospitals being unequipped</t>
  </si>
  <si>
    <t xml:space="preserve"> some cases need to be referred to national hospital in Kisoro which lacks medicine and is under staffed .UNHCR had to recently hire a medical officer in the Kisoro hospital because we had complaints that refugees being referred there were not being attended to.</t>
  </si>
  <si>
    <t>DT: Main issues/gaps in service provision/Health_DP5: Decent medical facilities in the HC</t>
  </si>
  <si>
    <t>DT: Main issues/gaps in service provision/Health_DP6: Bad or insufficient medical facilities in the HC</t>
  </si>
  <si>
    <t>DT: Main issues/gaps in service provision/Health_DP7: Long commute to the health facility for medical staff</t>
  </si>
  <si>
    <t>DT: Main issues/gaps in service provision/Health_DP5: Lack of medical supply</t>
  </si>
  <si>
    <t>DT: Main issues/gaps in service provision/Protection_DP1: Episodes of theft of property, fights and noise</t>
  </si>
  <si>
    <t>DT: Main issues/gaps in service provision/Protection_DP2: Untrained staff</t>
  </si>
  <si>
    <t>DT: Main issues/gaps in service provision/Protection_DP3: Tensions with the host community</t>
  </si>
  <si>
    <t xml:space="preserve">There is a gap when it comes to peaceful co-existence with the host community ie the new arrivals are stealing from the host community. Leaders from within Kisoro are also complaining of how their district can support a large number of refugees. </t>
  </si>
  <si>
    <t>DT: Main issues/gaps in service provision/Child Protection_DP1: No space for children</t>
  </si>
  <si>
    <t>DT: Main issues/gaps in service provision/Child Protection_DP1: No gaps</t>
  </si>
  <si>
    <t>DT: Ability of humanitarian partners to meet refugees needs_DP2: Yes, in great part</t>
  </si>
  <si>
    <t xml:space="preserve">KII1: Yes. Humanitarian partners are really doing aa lot to meet our needs. They are providing food, water among other basic needs. </t>
  </si>
  <si>
    <t>DT: Ability of humanitarian partners to meet refugees needs_DP1: Partly/unable to meet all needs</t>
  </si>
  <si>
    <t>Partners are able to provide minor basic needs like hot meals, NFIs like blankets with limited resources however we still need more supports in sectors like health, shelter, WASH and protection</t>
  </si>
  <si>
    <t>DT: Factors preventing to properly respond to refugees needs_DP1: Protracted refugees stay (longer than expected) and more refugees than expected</t>
  </si>
  <si>
    <t xml:space="preserve">KII2: Not 100%. This is an emergency setting. However people have been here longer than expected. Some partners thought they will be here for approximately a month, however this has taken way longer than the estimated time. </t>
  </si>
  <si>
    <t>DT: Factors preventing to properly respond to refugees needs_DP12 Inadequate funding</t>
  </si>
  <si>
    <t xml:space="preserve">Funding is small compared to the response need. The funding received wwas for 1000 people yet right now we have over 5000 refugees </t>
  </si>
  <si>
    <t>DT: Factors preventing to properly respond to refugees needs_DP3: Lack of human resources</t>
  </si>
  <si>
    <t>DT: Factors preventing to properly respond to refugees needs_DP4: Inreliable water supply</t>
  </si>
  <si>
    <t>Inconsistent water supply, Water mission constructed some water source but it always disturbs a lot hence making preparation of food to delay, control of movement in and outside the gate in search of water by the new arrivals becomes so problematic. Need to fix water garters to collect rain water from the buildings</t>
  </si>
  <si>
    <t>DT: Growth in the humanitarian response (in the HC and/or RS) according to the increase of needs_DP1: Don't know</t>
  </si>
  <si>
    <t>DT: Growth in the humanitarian response (in the HC and/or RS) according to the increase of needs_DP2: Yes, partly</t>
  </si>
  <si>
    <t>There has only been growth in the protection sector with more partners joining in the newest being IRC / N03: WASH sector has grown</t>
  </si>
  <si>
    <t>DT: Growth in the humanitarian response (in the HC and/or RS) according to the increase of needs_DP3: Not really/Decreased</t>
  </si>
  <si>
    <t>DT: Ratio between available funding and population needs_DP: Insufficient</t>
  </si>
  <si>
    <t xml:space="preserve">The funding here is insufficient. Partners here are struggling a lot. Many are looking at getting funds to enable them run operations here till the end of December this year. Thereafter, we might have a dilemma here. </t>
  </si>
  <si>
    <t>DT: Ratio between number of hosted refugees and physical capacity of the holding center_DP: No congestion/Enough space available</t>
  </si>
  <si>
    <t xml:space="preserve">We are spaced (no congestion) in the holding center. I think the shelter capacity is enough to accommodate the number requiring the shelter. </t>
  </si>
  <si>
    <t>DT: New partners joining the holding centre since Jan 2022_DP1: Not, any</t>
  </si>
  <si>
    <t>DT: New partners joining the holding centre since Jan 2022_DP2: Yes, one more partner</t>
  </si>
  <si>
    <t>IRC joined to take care of protection</t>
  </si>
  <si>
    <r>
      <t xml:space="preserve">What gaps in services are newly arrived refugees facing while settling into the </t>
    </r>
    <r>
      <rPr>
        <b/>
        <sz val="11"/>
        <color theme="1"/>
        <rFont val="Calibri"/>
        <family val="2"/>
        <scheme val="minor"/>
      </rPr>
      <t>settlements</t>
    </r>
  </si>
  <si>
    <t>DT: Dynamics between staff and community members_DP1: Cordiality</t>
  </si>
  <si>
    <r>
      <rPr>
        <b/>
        <sz val="10"/>
        <color theme="1"/>
        <rFont val="Arial Narrow"/>
        <family val="2"/>
      </rPr>
      <t>Dynamics between staff and community members</t>
    </r>
    <r>
      <rPr>
        <sz val="10"/>
        <color theme="1"/>
        <rFont val="Arial Narrow"/>
        <family val="2"/>
      </rPr>
      <t>: Underreported point. The few Kis who replied (both from West Nile RS) said that a cordial relationship exist with the humanitarian staff.</t>
    </r>
  </si>
  <si>
    <t>DT: Meeting needs of vulnerable people_DP2: not as much as needed</t>
  </si>
  <si>
    <t>DT: Lead organization/Food Security_DP1: Save the Children (SCI)</t>
  </si>
  <si>
    <t>DT: Lead organization/Food Security_DP2: AFI under WFP, AVSI or WFP only</t>
  </si>
  <si>
    <t xml:space="preserve">DT: Lead organization/Food Security_DP3: Hunger Fithers Uganda </t>
  </si>
  <si>
    <t>DT: Lead organization/WASH_DP1: Water mission</t>
  </si>
  <si>
    <t>DT: Lead organization/WASH_DP2: Nsamizi (and Oxfam)</t>
  </si>
  <si>
    <t>DT: Lead organization/Health&amp;Nutrition_DP1: MTI &amp; MSF, mti &amp; wfp</t>
  </si>
  <si>
    <t>DT: Lead organization/Health&amp;Nutrition_DP2: IRC, SAVE, SCI</t>
  </si>
  <si>
    <t xml:space="preserve">DT: Lead organization/ Shelter, land, and property_DP1: Peace Wings Japan </t>
  </si>
  <si>
    <t xml:space="preserve">DT: Lead organization/ Shelter, land, and property_DP2: DRC  </t>
  </si>
  <si>
    <t xml:space="preserve">DT: Lead organization/ Shelter, land, and property_DP3: Alight  </t>
  </si>
  <si>
    <t xml:space="preserve">DT: Lead organization/ Shelter, land, and property_DP4: UNHCR  </t>
  </si>
  <si>
    <t xml:space="preserve">DT: Lead organization/Protection_DP1: CARE, VVI </t>
  </si>
  <si>
    <t xml:space="preserve">DT: Lead organization/Protection_DP2: DRC </t>
  </si>
  <si>
    <t xml:space="preserve">DT: Lead organization/Protection_DP3: Alight </t>
  </si>
  <si>
    <t>DT: Lead organization/Child Protection_DP1: DRC, SCI</t>
  </si>
  <si>
    <t xml:space="preserve">DT: Lead organization/Child Protection_DP2: Alight </t>
  </si>
  <si>
    <t>DT: Lead organization/Energy_DP1: None</t>
  </si>
  <si>
    <t>DT: Lead organization/Energy_DP2: DCA</t>
  </si>
  <si>
    <t>DT: Lead organization/Energy_DP3: Nsamizi (and Oxfam)</t>
  </si>
  <si>
    <t>DT: Main issues/gaps in service provision in the RS/General_DP1: Delays in material delivery</t>
  </si>
  <si>
    <t>There are items that are imported, so they can delay sometimes like tarpaulins and blankets</t>
  </si>
  <si>
    <t>DT: Main issues/gaps in service provision/General_DP1: perception of corruption in the delivery of humanitarian assistance</t>
  </si>
  <si>
    <t>DT: Main issues/gaps in service provision/General_DP2: perception of corruption from others agents (external to humanitarian staff) affecting the delivery of humanitarian assistance</t>
  </si>
  <si>
    <t>DT: Main issues/gaps in service provision/Food Security_DP1: Limited portions/not enough food</t>
  </si>
  <si>
    <t>DT: Main issues/gaps in service provision/Food Security_DP2: Unreliable/Insufficient livelihoods programs</t>
  </si>
  <si>
    <t>DT: Main issues/gaps in service provision/Food Security_DP3: Infrastructural gaps</t>
  </si>
  <si>
    <t>DT: Main issues/gaps in service provision/WASH_DP1: Unstable/Scarce distribution of water</t>
  </si>
  <si>
    <t>DT: Main issues/gaps in service provision/WASH_DP2: Inadequate/Distant/Insufficient water sources</t>
  </si>
  <si>
    <t>DT: Main issues/gaps in service provision/WASH_DP3: No soap</t>
  </si>
  <si>
    <t>DT: Main issues/gaps in service provision/Health&amp;Nutrition_DP1: Increased cases of malnutrition</t>
  </si>
  <si>
    <t>DT: Main issues/gaps in service provision/Health&amp;Nutrition_DP2: Insufficient services for women  (Reproductive health services, support for lactating women)</t>
  </si>
  <si>
    <t xml:space="preserve">DT: Main issues/gaps in service provision/Health&amp;Nutrition_DP3: Inadequate health facilities  </t>
  </si>
  <si>
    <t xml:space="preserve">DT: Main issues/gaps in service provision/Health&amp;Nutrition_DP4: Insufficient medical staff  </t>
  </si>
  <si>
    <t xml:space="preserve">DT: Main issues/gaps in service provision/Health&amp;Nutrition_Dp5: Insufficient availability of drugs  </t>
  </si>
  <si>
    <t xml:space="preserve">DT: Main issues/gaps in service provision/Shelter, land, and property_DP1: scarse and low quality material is provided </t>
  </si>
  <si>
    <t>DT: Main issues/gaps in service provision/Shelter, land, and property_DP2: small space for living available</t>
  </si>
  <si>
    <t>DT: Main issues/gaps in service provision in the RS/Energy_DP1: Not enough cooking fuel and stoves</t>
  </si>
  <si>
    <t xml:space="preserve">I also believe these new arrivals face challenges in accessing cooking fuel when we take them to the settlement. </t>
  </si>
  <si>
    <t>DT: Main issues/gaps in service provision in the RS/Energy_DP2: Deforestation</t>
  </si>
  <si>
    <t>DT: Main issues/gaps in service provision in the RS/Protection_DP1: High crame rates and pressure from host community</t>
  </si>
  <si>
    <t>DT: Main issues/gaps in service provision/Protection_DP2: Bribery issues with the police</t>
  </si>
  <si>
    <t>DT: Main issues/gaps in service provision in the RS/Child Protection_DP2:No services available</t>
  </si>
  <si>
    <t>DT: Main issues/gaps in service provision in the RS/Child Protection_DP3: Inadequate education services</t>
  </si>
  <si>
    <t>DT: Main issues/gaps in service provision/Education_DP1: No secondary schools available</t>
  </si>
  <si>
    <t>DT: Ability of humanitarian partners to meet refugees needs_DP1: Not really/there are big gaps</t>
  </si>
  <si>
    <t>DT: Ability of humanitarian partners to meet refugees needs_DP2: In great part/there are some gaps</t>
  </si>
  <si>
    <t>DT: Factors preventing to properly respond to refugees needs_DP1: Inadequate funding</t>
  </si>
  <si>
    <t xml:space="preserve">Funding has reduced, all agencies including UNHCR don’t have money. Donors are focusing on Ukraine </t>
  </si>
  <si>
    <t>DT: New partners joining the RS since Jan 2022_DP1: Yes</t>
  </si>
  <si>
    <t>DT: New partners joining the RS since Jan 2022_DP1: Not, any/partners withdrawing</t>
  </si>
  <si>
    <t>DT: Ratio between number of hosted refugees and physical capacity of the RS_DP1: Space  for new refugees is available</t>
  </si>
  <si>
    <t xml:space="preserve">The geographical size of Rhino camp settlement is big enough because it sits on 2 district (Terego and Madi Okollo) and 4 sub-counties, Orioma, Omugo, Rinbo and Rubi. </t>
  </si>
  <si>
    <t>DT: Ratio between number of hosted refugees and physical capacity of the RS_DP: Not enough space available</t>
  </si>
  <si>
    <t>R03: There is need to acquire more land</t>
  </si>
  <si>
    <t>DT: Ratio between needs and funding in the RS_DP1: Not enough funding</t>
  </si>
  <si>
    <t>DT: measures to take in order to allow services to meet refugees needs_DP1: Fundraising</t>
  </si>
  <si>
    <t>DT: measures to take in order to allow services to meet refugees needs_DP2: Prevent new inflows</t>
  </si>
  <si>
    <t>DT: measures to take in order to allow services to meet refugees needs (reported about HC and RS)_DP3: More support needed from other/new and local partners</t>
  </si>
  <si>
    <t>DT: measures to take in order to allow services to meet refugees needs_DP4: Improve communication among partners to avoid duplications</t>
  </si>
  <si>
    <t>Refugees from Congo</t>
  </si>
  <si>
    <t>Refugess from South Sudan</t>
  </si>
  <si>
    <r>
      <rPr>
        <b/>
        <sz val="10"/>
        <color theme="0"/>
        <rFont val="Arial Narrow"/>
        <family val="2"/>
      </rPr>
      <t xml:space="preserve">FGD ID </t>
    </r>
    <r>
      <rPr>
        <sz val="9"/>
        <color theme="0"/>
        <rFont val="Arial Narrow"/>
        <family val="2"/>
      </rPr>
      <t>(Anonymised code used to link analysis with original transcript)</t>
    </r>
  </si>
  <si>
    <t>1NM</t>
  </si>
  <si>
    <t>1NF</t>
  </si>
  <si>
    <t>1RM</t>
  </si>
  <si>
    <t>1RF</t>
  </si>
  <si>
    <t># FGD participants</t>
  </si>
  <si>
    <t>Gender</t>
  </si>
  <si>
    <t>Location</t>
  </si>
  <si>
    <t>Rubondo A, Nakivale</t>
  </si>
  <si>
    <t>Kyeibale B, Nakivale</t>
  </si>
  <si>
    <t>Omugo 6- Rhino camp</t>
  </si>
  <si>
    <t>DT: Push factors to leave country of origin_DP1: Family members having been victims of conflict</t>
  </si>
  <si>
    <t xml:space="preserve">Near our village we had attacks so we fled coz of fear, and so I even lost my child. </t>
  </si>
  <si>
    <t>DT: Push factors to leave country of origin_DP2: Conflict/Insecurity</t>
  </si>
  <si>
    <r>
      <t xml:space="preserve">What are the main factors that encourage/discourage new arrivals to </t>
    </r>
    <r>
      <rPr>
        <b/>
        <sz val="11"/>
        <color theme="1"/>
        <rFont val="Calibri"/>
        <family val="2"/>
        <scheme val="minor"/>
      </rPr>
      <t>remain in Uganda or return to their country of origin</t>
    </r>
    <r>
      <rPr>
        <sz val="11"/>
        <color theme="1"/>
        <rFont val="Calibri"/>
        <family val="2"/>
        <scheme val="minor"/>
      </rPr>
      <t xml:space="preserve">? </t>
    </r>
  </si>
  <si>
    <t>DT: Reasons to stay in Uganda_DP1: Insecurity in the country of origin</t>
  </si>
  <si>
    <t>Fear of being kidnapped or forcefully recruited by rebel forces in Congo</t>
  </si>
  <si>
    <r>
      <rPr>
        <b/>
        <sz val="10"/>
        <color theme="1"/>
        <rFont val="Arial Narrow"/>
        <family val="2"/>
      </rPr>
      <t>Reasons to stay or leave Uganda</t>
    </r>
    <r>
      <rPr>
        <sz val="10"/>
        <color theme="1"/>
        <rFont val="Arial Narrow"/>
        <family val="2"/>
      </rPr>
      <t xml:space="preserve">: Refugees made clear that staying in Uganda is the only available option for them due to the high level of insecurity in the country of origin. In one of the FGDs held in Nakivale, it was reported that the hard living conditions in the hosting country (mainly associated with the scarcity of provided food and land) would push some refugees to leave Uganda and go back to the country of origin. The group held in Rhino camp with male participants declared not knowing anyone who would like to return, so they did not report any push factors to leave Uganda. </t>
    </r>
  </si>
  <si>
    <t>DT: Push factors to leave Uganda_DP1: Hard living conditions</t>
  </si>
  <si>
    <t>2 people marked this in NM1</t>
  </si>
  <si>
    <t>DT: Push factors to leave Uganda: DP2: Scarce availability of land</t>
  </si>
  <si>
    <t>DT: Push factors to leave Uganda_DP3: Lack of food</t>
  </si>
  <si>
    <t>What are the main factors that encourage/discourage new arrivals to request to be relocated in the refugee settlements and apply for a refugee status?</t>
  </si>
  <si>
    <t>DT: Pull Factors to refugee settlements_DP1: Desire to start a new life/settle down</t>
  </si>
  <si>
    <t>No family left in the country of origin and desire to start over again</t>
  </si>
  <si>
    <r>
      <rPr>
        <b/>
        <sz val="10"/>
        <color theme="1"/>
        <rFont val="Arial Narrow"/>
        <family val="2"/>
      </rPr>
      <t>Pull factors to refugee settlement</t>
    </r>
    <r>
      <rPr>
        <sz val="10"/>
        <color theme="1"/>
        <rFont val="Arial Narrow"/>
        <family val="2"/>
      </rPr>
      <t xml:space="preserve">: The main pull factors for deciding to be relocated in the refugee settlment was the desire and hope to start a new and better life. </t>
    </r>
  </si>
  <si>
    <t>DT: Pull Factors to refugee settlements_DP2: Search for better living conditions and safety</t>
  </si>
  <si>
    <t>DT: Pull Factors to refugee settlements_DP3: Promises of receiving land</t>
  </si>
  <si>
    <t>DT: Push factors to leave the holding centre_DP1: HC's proximity to the country of origin increases feelings of insecurity</t>
  </si>
  <si>
    <t>proximity of the holding centre to the country of origin provokes feelings of unsafety and revokes the trauma (2 people marked this in NM1)</t>
  </si>
  <si>
    <t>DT: Push factors to leave the holding centre_DP2: Insecurity around Nyakabande area</t>
  </si>
  <si>
    <t>DT: Push factors to leave the holding centre_DP3: Insistent encouragement to go to the settlement as an alternative to returning to the country or origin</t>
  </si>
  <si>
    <t>R7: They gave us two choices, to back to our home country or come to Nakivale, we had to come to Nakivale.</t>
  </si>
  <si>
    <t>DT: Push factors to leave the holding centre_DP4: hard living conditions (not enough food for everyone and of very poor quality)</t>
  </si>
  <si>
    <t>The hunger was a lot and also insecurity. Like if you decide to step out of the center to go and get something from outside the center, the rebels there will rape you</t>
  </si>
  <si>
    <t>DT: Factors necessary to go back to the country of origin_DP1: Safety</t>
  </si>
  <si>
    <t xml:space="preserve">Part 2 I can’t go back because the problems have not been solved, </t>
  </si>
  <si>
    <t>DT: Intentions to return to the country of origin_DP1: No - no reason specified</t>
  </si>
  <si>
    <t>DT: Intentions to return to the country of origin_DP2: No - due to fear/ongoing conflicts and problems</t>
  </si>
  <si>
    <t>All 1NF, 1RM and 1RF participants said that do not know of any member of the community who would return to the country of origin</t>
  </si>
  <si>
    <t>DT: Intentions to return to the country of origin_DP3: No - because there is no family left in there</t>
  </si>
  <si>
    <t>DT: Intentions to return to the country of origin_DP4: Yes - for family reasons</t>
  </si>
  <si>
    <t>Looking for family member</t>
  </si>
  <si>
    <t>DT: Time spent in the holding centre_DP1: around 1 week or less</t>
  </si>
  <si>
    <t>DT: Time spent in the holding centre_DP2: around 2 weeks</t>
  </si>
  <si>
    <t>DT: Time spent in the holding centre_DP3: around 2 months</t>
  </si>
  <si>
    <t>most urgent food security, WASH, and energy needs for newly arrived refugees? Difference re. Gender, locality, HHs with people with disabilities</t>
  </si>
  <si>
    <t xml:space="preserve">DT:Most urgent unmet Food Security needs_DP1: More food </t>
  </si>
  <si>
    <t>Severe levels of hunger</t>
  </si>
  <si>
    <t xml:space="preserve">DT:Most urgent unmet Food Security needs_DP2: Salt </t>
  </si>
  <si>
    <t xml:space="preserve">DT:Most urgent unmet Food Security needs_DP3: Fuel for cooking </t>
  </si>
  <si>
    <t>DT:Most urgent unmet Health needs_DP1: Medical assistance needed to treat diseases</t>
  </si>
  <si>
    <t>DT:Most urgent unmet Health needs_DP2: Lack of medicines</t>
  </si>
  <si>
    <t>R1:  We have no drugs in the hospitals especially after midday so we suffer a lot when sick</t>
  </si>
  <si>
    <t>DT:Most urgent unmet WASH needs_DP1: more water (including water for cooking)</t>
  </si>
  <si>
    <t>R7: We need cleaning water for cooking, we have water points but the pressure is too low and yet we are many so it’s a problem</t>
  </si>
  <si>
    <t>DT:Most urgent unmet WASH needs_DP2: more toilets</t>
  </si>
  <si>
    <t>R3:  You find there is only one toilet being share among many households which is not healthy and so they should build for us more toilets</t>
  </si>
  <si>
    <t>DT:Most urgent unmet WASH needs_DP3: soap</t>
  </si>
  <si>
    <t>R5: We have no water and no soap</t>
  </si>
  <si>
    <t>DT:Most urgent unmet Shelter needs_DP3: safe shelter</t>
  </si>
  <si>
    <t>DT: Skills to offer_DP1: riding motorbikes/driving</t>
  </si>
  <si>
    <r>
      <rPr>
        <b/>
        <sz val="10"/>
        <color theme="1"/>
        <rFont val="Arial Narrow"/>
        <family val="2"/>
      </rPr>
      <t>Skills spread among the groups and other community members</t>
    </r>
    <r>
      <rPr>
        <sz val="10"/>
        <color theme="1"/>
        <rFont val="Arial Narrow"/>
        <family val="2"/>
      </rPr>
      <t xml:space="preserve">: Hair dressing and tailoring were the skills that participants in the FGDs more frequently reported to have as a result of the activities they were engaged in their country of origin, followed by construction, farming/livestock and mechanics. Tailoring and sewing seem to be the most common skills among women. </t>
    </r>
  </si>
  <si>
    <t>DT: Skills to offer_DP2: construction</t>
  </si>
  <si>
    <t>DT: Skills to offer_DP3: barber/plaiting hair/hair dressing</t>
  </si>
  <si>
    <t>DT: Skills to offer_DP4: repairing vehicles/mechanics</t>
  </si>
  <si>
    <t>DT: Skills to offer_DP5: Running business like selling food</t>
  </si>
  <si>
    <t>DT: Skills to offer_DP6: tailoring/Knitting</t>
  </si>
  <si>
    <t>DT: Skills to offer_DP7: IT</t>
  </si>
  <si>
    <t>DT: Skills to offer_DP8: Farming/rearing animals</t>
  </si>
  <si>
    <t>DT: Skills to offer_DP9: Sign language teaching</t>
  </si>
  <si>
    <t>DT: Skills to offer_DP10: Teaching</t>
  </si>
  <si>
    <t>DT: Skills to offer_DP11: Charcoal making</t>
  </si>
  <si>
    <t>DT:  Needed items/skills/training for being independent in Uganda_DP1: business skills</t>
  </si>
  <si>
    <r>
      <rPr>
        <b/>
        <sz val="10"/>
        <color theme="1"/>
        <rFont val="Arial Narrow"/>
        <family val="2"/>
      </rPr>
      <t>Needed items/skills/training for being independent in Uganda</t>
    </r>
    <r>
      <rPr>
        <sz val="10"/>
        <color theme="1"/>
        <rFont val="Arial Narrow"/>
        <family val="2"/>
      </rPr>
      <t xml:space="preserve">: In order to become economically independent in the host country, participants reported to need those means and tools that would allow them to leverage their skills and pursue a replication of the business/job they used to have in the country of origin. In this sense, capital to start new business, access to land  and agricultural inputs, tools/transportation means were reported as necessary items. In Rhino camp, participants also reported to need English courses. </t>
    </r>
  </si>
  <si>
    <t>DT: Needed items/skills/training for being independent in Uganda_DP2: tailoring skills</t>
  </si>
  <si>
    <t>DT:  Needed items/skills/training for being independent in Uganda_DP3: a motorbike/bicycle</t>
  </si>
  <si>
    <t>R7:  If I am given a bicycle, I could use it to go to the host community to farm and get money. 
R4:  If I get a motorcycle, I can put it in the road and also get Sacco to collect money for saving. 
R5:  If I can be given the motorcycle, I would give it to my husband and he rides to earn money</t>
  </si>
  <si>
    <t>DT:  Needed items/skills/training for being independent in Uganda_DP4: cattle</t>
  </si>
  <si>
    <t>DT:  Needed items/skills/training for being independent in Uganda_DP5: land for cultivation</t>
  </si>
  <si>
    <t>DT:  Needed items/skills/training for being independent in Uganda_DP6: agricultural inputs</t>
  </si>
  <si>
    <t>DT:  Needed items/skills/training for being independent in Uganda_DP7: some capital to start up new business initiatives</t>
  </si>
  <si>
    <t>Majority of the participants have preference to get business skills training. However after the training, they will need capital to start up something for themselves.</t>
  </si>
  <si>
    <t>DT:  Needed items/skills/training for being independent in Uganda_DP8: sewing machine</t>
  </si>
  <si>
    <t>DT:  Needed items/skills/training for being independent in Uganda_DP9: English courses</t>
  </si>
  <si>
    <t>DT:  Needed items/skills/training for being independent in Uganda_DP10: Training in saving as a group</t>
  </si>
  <si>
    <t>DT: income sources in country of origin_DP1: Cattle rearing</t>
  </si>
  <si>
    <t>DT: income sources in country of origin_DP2: Motorbike riding</t>
  </si>
  <si>
    <t>DT: income sources in country of origin_DP3: Construction</t>
  </si>
  <si>
    <t>DT: income sources in country of origin_DP4: Plating hair</t>
  </si>
  <si>
    <t>DT: income sources in country of origin_DP5: Selling food items (palm oil, pineapples, etc)</t>
  </si>
  <si>
    <t>DT: Education/Training level in the community_DP1: No formal training</t>
  </si>
  <si>
    <r>
      <rPr>
        <b/>
        <sz val="10"/>
        <color theme="1"/>
        <rFont val="Arial Narrow"/>
        <family val="2"/>
      </rPr>
      <t>Education/Training level in the community</t>
    </r>
    <r>
      <rPr>
        <sz val="10"/>
        <color theme="1"/>
        <rFont val="Arial Narrow"/>
        <family val="2"/>
      </rPr>
      <t xml:space="preserve">: The general level of education in the community was reportedly mid-low. </t>
    </r>
  </si>
  <si>
    <t>DT: Education/Training level in the community_DP2: Up to upper primary school</t>
  </si>
  <si>
    <t>R1:  P5
R3:  Did not go to school. 
R4:  P3
R7:  P3
R2:  P6
R5:  P2
R6:  P4</t>
  </si>
  <si>
    <t>DT: Education/Training level in the community_DP3: few members with university diploma</t>
  </si>
  <si>
    <t>DT: Most common level of education in community of origin_DP0: No formal education/training</t>
  </si>
  <si>
    <t>DT: Most common level of education in community of origin_DP1: Upper primary (P5 upwards)</t>
  </si>
  <si>
    <t>DT: Most common level of education in community of origin_DP2: Drop out at primary school</t>
  </si>
  <si>
    <r>
      <rPr>
        <b/>
        <sz val="10"/>
        <color theme="1"/>
        <rFont val="Arial Narrow"/>
        <family val="2"/>
      </rPr>
      <t>Use of hypothetical money</t>
    </r>
    <r>
      <rPr>
        <sz val="10"/>
        <color theme="1"/>
        <rFont val="Arial Narrow"/>
        <family val="2"/>
      </rPr>
      <t xml:space="preserve">: Participants reported that in case they had money at their disposal they would use them to buy the items needed to start an economic activity and have some livelihoods. Only one participant said the would use money to buy clothes for the family. </t>
    </r>
  </si>
  <si>
    <t>DT: Use of hypothetical money_DP1: Buying goats or other animals (to sell or farm)</t>
  </si>
  <si>
    <t>DT: Use of hypothetical money_DP2: Buying food items to sell</t>
  </si>
  <si>
    <t>DT: Use of hypothetical money_DP3: Buying land (to cultivate and have a farm)</t>
  </si>
  <si>
    <t>DT: Use of hypothetical money_DP4: Improve tailoring skills</t>
  </si>
  <si>
    <t>DT: Use of hypothetical money_DP5: Buying sewing machine</t>
  </si>
  <si>
    <t>DT: Use of hypothetical money_DP6: Buying motorcycle/boda boda</t>
  </si>
  <si>
    <t>DT: Use of hypothetical money_DP7: Opening a business</t>
  </si>
  <si>
    <t>DT: Factors preventing being independent from aid_DP1: Lack of capital to start business</t>
  </si>
  <si>
    <t>R3:  We have no money to start over.</t>
  </si>
  <si>
    <t xml:space="preserve">DT: Factors preventing being independent from aid_DP2: Lack of skills to get good jobs </t>
  </si>
  <si>
    <t>DT: Factors preventing being independent from aid_DP3: not feeling comfortable in the settlement</t>
  </si>
  <si>
    <t>OPM delays registration here and asks for bribes and this makes it hard for people like us to even “feel at home” and search for a sustainable way of life</t>
  </si>
  <si>
    <t>DT: Factors preventing being independent from aid_DP4: language barriers</t>
  </si>
  <si>
    <t>DT: Factors preventing being independent from aid_DP5: lack of jobs</t>
  </si>
  <si>
    <t>DT: Factors preventing being independent from aid_DP6: high prices</t>
  </si>
  <si>
    <t>DT: Factors preventing being independent from aid_DP7: not reliable market for goods</t>
  </si>
  <si>
    <t>DT: Factors preventing being independent from aid_DP8: inadequate land</t>
  </si>
  <si>
    <r>
      <t>What are the</t>
    </r>
    <r>
      <rPr>
        <b/>
        <sz val="11"/>
        <color theme="1"/>
        <rFont val="Calibri"/>
        <family val="2"/>
        <scheme val="minor"/>
      </rPr>
      <t xml:space="preserve"> main gaps in services </t>
    </r>
    <r>
      <rPr>
        <sz val="11"/>
        <color theme="1"/>
        <rFont val="Calibri"/>
        <family val="2"/>
        <scheme val="minor"/>
      </rPr>
      <t xml:space="preserve">delivery for the newly arrived refugees </t>
    </r>
    <r>
      <rPr>
        <b/>
        <sz val="11"/>
        <color theme="1"/>
        <rFont val="Calibri"/>
        <family val="2"/>
        <scheme val="minor"/>
      </rPr>
      <t>in holding centres</t>
    </r>
  </si>
  <si>
    <t>DT: Living conditions in holding centres_DP1: Lack of freedom</t>
  </si>
  <si>
    <t>Could not cook</t>
  </si>
  <si>
    <t>DT: Living conditions in holding centres_DP2: Lack of food and water</t>
  </si>
  <si>
    <t xml:space="preserve">The food there is so poor, even the posho was watery, so we feared to die from there and moved to the settlement. </t>
  </si>
  <si>
    <t>DT: Living conditions in holding centres_DP3: Difficulties in getting  food and water</t>
  </si>
  <si>
    <t>While I waited with my family we had difficulties in eating and get water</t>
  </si>
  <si>
    <t>DT: Living conditions in holding centres_DP4: Not enough NFIs received</t>
  </si>
  <si>
    <t>Participant 8 I spent 8 days, got Covid 19 jab, there was peace compared to where I had come from umm the latrines and food were good, the only challenge is that I got only 2 dresses up to now</t>
  </si>
  <si>
    <t>DT: Living conditions in holding centres_DP5: Not enough space for everyone/no shelter</t>
  </si>
  <si>
    <t>Participant 7
The people at the holding centres were very many, so there wasn’t enough space to stay and rest, even food was always brought to us outside the shelters</t>
  </si>
  <si>
    <t xml:space="preserve">DT: Living conditions in holding centres_DP6: Not good latrines </t>
  </si>
  <si>
    <t>DT: Living conditions in holding centres_DP7: A lot of mosquitoes</t>
  </si>
  <si>
    <t>DT: Living conditions in holding centres_DP8: Insecurity</t>
  </si>
  <si>
    <t>DT: Living conditions in holding centres_DP9: too strict COVID 19-preventive measures</t>
  </si>
  <si>
    <t>Participant 1: The COVID 19 restrictions in the holding centre were too much, I stayed outside the holding centre for 2 days until I, my family and other refugees were tested and vaccinated and then transported to Omugo reception</t>
  </si>
  <si>
    <t>DT: Living conditions in holding centres_DP10: Language barriers</t>
  </si>
  <si>
    <t>Participant 8 Accessing services was harder because of language barrier, there were no translators</t>
  </si>
  <si>
    <t>DT: Living conditions in holding centres_DP11: Overall good conditions</t>
  </si>
  <si>
    <t>Participant 6
I spent there 2 days only, everything was very good and no challenges</t>
  </si>
  <si>
    <t>DT: Living conditions in holding centres_DP12: Peaceful and safe</t>
  </si>
  <si>
    <t>P5: I spent 13 days at the holding centre, and… got some food, water and nobody disturbed us me and my family, we had peace</t>
  </si>
  <si>
    <r>
      <t xml:space="preserve">What </t>
    </r>
    <r>
      <rPr>
        <b/>
        <sz val="11"/>
        <color theme="1"/>
        <rFont val="Calibri"/>
        <family val="2"/>
        <scheme val="minor"/>
      </rPr>
      <t>gaps in services</t>
    </r>
    <r>
      <rPr>
        <sz val="11"/>
        <color theme="1"/>
        <rFont val="Calibri"/>
        <family val="2"/>
        <scheme val="minor"/>
      </rPr>
      <t xml:space="preserve"> are newly arrived refugees facing while settling into</t>
    </r>
    <r>
      <rPr>
        <b/>
        <sz val="11"/>
        <color theme="1"/>
        <rFont val="Calibri"/>
        <family val="2"/>
        <scheme val="minor"/>
      </rPr>
      <t xml:space="preserve"> the settlements</t>
    </r>
  </si>
  <si>
    <t xml:space="preserve">DT: Expectations on the settlement_DP1:unmet promises of a better life </t>
  </si>
  <si>
    <t>DT: Expectations on the settlement_DP2: unmet promises of resettlement to the US (as understood by the concerned participant)</t>
  </si>
  <si>
    <t xml:space="preserve">DT: Expectations on the settlement_DP3: unmet promises of registrations for orphans </t>
  </si>
  <si>
    <t>DT: Expectations on the settlement_DP4: unmet promises of accessing enough  land</t>
  </si>
  <si>
    <t>R1: we don’t have enough land to dig. The land is only for those who have stayed for long and yet they told us that when we come to Nakivale, we will have enough land to dig, what happened?</t>
  </si>
  <si>
    <t>DT: Expectations on the settlement_DP5: unexpected problems with plots assignmen/ shelter/material to build a shelter</t>
  </si>
  <si>
    <t>DT: Expectations on the settlement_DP6: unmet promises of access to food</t>
  </si>
  <si>
    <t xml:space="preserve">R7: The food is not enough and it comes once a month. </t>
  </si>
  <si>
    <t>DT: Expectations on the settlement_DP7: unexpected problems with water</t>
  </si>
  <si>
    <t>P2: I also did not expect water to be a big problem, I buy water from neighbors sometimes when the water pumps are dry for a long time and finally the population of children in schools is higher compared to the resources, some sit outside on ground yet we don’t have soap to wash their uniforms every day.</t>
  </si>
  <si>
    <t>DT: Expectations on the settlement_DP8: unmet promises of access to necessary NFIs (i.e., soap, mosquito nets, mattress and blankets)</t>
  </si>
  <si>
    <t>Participant 5 For me, I also did not receive a blanket, mosquito net and mattress. No plot was allocated to me and the host community is asking for money to get a plot which I don’t have.</t>
  </si>
  <si>
    <t>DT: Expectations on the settlement_DP9: provided with some livelihood means</t>
  </si>
  <si>
    <t xml:space="preserve">R3:In the settlement we were given tap line and they can give us seedlings to plant. </t>
  </si>
  <si>
    <t>DT: Expectations on the settlement_DP10: peace and freedom</t>
  </si>
  <si>
    <t>In 1NF contrasting answers on this regard from participants: one said to have found peace and freedom, another one said to have been vicitim of a theft and that the place is not safe</t>
  </si>
  <si>
    <t>DT: Expectations on the settlement_DP11: Good assistance at the arrival</t>
  </si>
  <si>
    <t>R6:  We got support when we had just arrived but now they stopped. There is no more food till then end of the month.
R3:  When we reached we got 12kgs of maize, but now they have reduced to 8 or 9.</t>
  </si>
  <si>
    <t>DT: Satisfaction with humanitarian assistance in the settlement_DP0: Overall evaluation of the humanitarian assistance received - Very bad</t>
  </si>
  <si>
    <t>DT: Satisfaction with humanitarian assistance in the settlement_DP1: Good level of security</t>
  </si>
  <si>
    <r>
      <t xml:space="preserve">8 participants in 1NM said that it's </t>
    </r>
    <r>
      <rPr>
        <b/>
        <sz val="11"/>
        <color theme="1"/>
        <rFont val="Arial Narrow"/>
        <family val="2"/>
      </rPr>
      <t>good</t>
    </r>
    <r>
      <rPr>
        <sz val="11"/>
        <color theme="1"/>
        <rFont val="Arial Narrow"/>
        <family val="2"/>
      </rPr>
      <t xml:space="preserve"> so but in 1NF( R5) valued securtity as </t>
    </r>
    <r>
      <rPr>
        <b/>
        <sz val="11"/>
        <color theme="1"/>
        <rFont val="Arial Narrow"/>
        <family val="2"/>
      </rPr>
      <t>very bad</t>
    </r>
  </si>
  <si>
    <t>DT: Satisfaction with humanitarian assistance in the settlement_DP2: Bad or very bad level of security</t>
  </si>
  <si>
    <t>DT: Satisfaction with humanitarian assistance in the settlement_DP3: Bad or very bad services related to water and soap distribution</t>
  </si>
  <si>
    <r>
      <t>8 participants in 1NM replied '</t>
    </r>
    <r>
      <rPr>
        <b/>
        <sz val="11"/>
        <color theme="1"/>
        <rFont val="Arial Narrow"/>
        <family val="2"/>
      </rPr>
      <t xml:space="preserve">bad', </t>
    </r>
    <r>
      <rPr>
        <sz val="11"/>
        <color theme="1"/>
        <rFont val="Arial Narrow"/>
        <family val="2"/>
      </rPr>
      <t xml:space="preserve">1 in 1NF said </t>
    </r>
    <r>
      <rPr>
        <b/>
        <sz val="11"/>
        <color theme="1"/>
        <rFont val="Arial Narrow"/>
        <family val="2"/>
      </rPr>
      <t>very bad</t>
    </r>
  </si>
  <si>
    <t>DT: Satisfaction with humanitarian assistance in the settlement_DP4: Bad services related to shelter</t>
  </si>
  <si>
    <r>
      <rPr>
        <sz val="11"/>
        <color theme="1"/>
        <rFont val="Arial Narrow"/>
        <family val="2"/>
      </rPr>
      <t xml:space="preserve">From 'neither good or bad' to 'bad' - </t>
    </r>
    <r>
      <rPr>
        <i/>
        <sz val="11"/>
        <color theme="1"/>
        <rFont val="Arial Narrow"/>
        <family val="2"/>
      </rPr>
      <t>R1:  We are settled on the plots but after a few days, some people came and say it is their land. They would say it’s our fellow refugees but letter we realized they were not even refugees.</t>
    </r>
  </si>
  <si>
    <t>DT: Satisfaction with humanitarian assistance in the settlement_DP5: Bad services related to latrines</t>
  </si>
  <si>
    <t>P5: Our children are chased when they try using latrines in the neighborhood</t>
  </si>
  <si>
    <t>DT: Satisfaction with humanitarian assistance in the settlement_DP6: Insufficient quantity of food</t>
  </si>
  <si>
    <t xml:space="preserve">R7:  The food is not enough and it comes once a month. </t>
  </si>
  <si>
    <t>DT: Satisfaction with humanitarian assistance in the settlement_DP7: Insufficient cash assistance</t>
  </si>
  <si>
    <t>Participant 7 No work, food and cash assistance not enough</t>
  </si>
  <si>
    <t>DT: Satisfaction with humanitarian assistance in the settlement_DP8: Nobody works/Dependence on assistance</t>
  </si>
  <si>
    <t>DT: Satisfaction with humanitarian assistance in the settlement_DP9: Unsatisfied with timeliness and quantity of assistance received</t>
  </si>
  <si>
    <t>R3:  We were given two source pans and a tap line and some of us have big families and so these are not enough.
R4:  At first the services were good, but now we receive nothing until the end of the month.</t>
  </si>
  <si>
    <t>DT: Meeting needs of vulnerable categories_DP1: no special assistance for vulnerable people (older people and pregnant women)</t>
  </si>
  <si>
    <r>
      <t xml:space="preserve">We have so many of the pregnant women. They are not catered for. They are just registered and pushed to live like everyone else - </t>
    </r>
    <r>
      <rPr>
        <sz val="11"/>
        <color theme="1"/>
        <rFont val="Arial Narrow"/>
        <family val="2"/>
      </rPr>
      <t>Needs of vulnerable people are not met at all</t>
    </r>
    <r>
      <rPr>
        <i/>
        <sz val="11"/>
        <color theme="1"/>
        <rFont val="Arial Narrow"/>
        <family val="2"/>
      </rPr>
      <t xml:space="preserve"> - R2:  Those with disability get things from the shops on credit, and so when their little money comes, it all goes to debts. </t>
    </r>
  </si>
  <si>
    <t>DT: Meeting needs of vulnerable categories_DP2: unmet children's needs</t>
  </si>
  <si>
    <t>In 1NM, children go to sleep hungry. In 1NF, families need to pay to send children to school. 1 family received assistance for a child with mental problems, another one having a child with skin disease and mental illness did not receive any help</t>
  </si>
  <si>
    <t>DT: Meeting needs of vulnerable categories_DP3: unmet needs for people with disabilities</t>
  </si>
  <si>
    <t>No schools available for children with disabilities as schools are all far and impossible for them to reach.</t>
  </si>
  <si>
    <t>DT: Disrespectful behaviour from staff_DP1: being beaten</t>
  </si>
  <si>
    <t>DT: Disrespectful behaviour from staff_DP2: harassment at food distribution points</t>
  </si>
  <si>
    <t>DT: Disrespectful behaviour from staff_DP3: HFU staff being rude and not helpful</t>
  </si>
  <si>
    <t>DT: Disrespectful behaviour from staff_DP4: cases of corruption and bribing</t>
  </si>
  <si>
    <t>When it’s time for distribution, we spend the whole night at the attestations and in the morning, when the chairman comes, we are told to go away but if you have some money, you give them and they will allow you enter and get food.</t>
  </si>
  <si>
    <t>DT: Disrespectful behaviour from staff_DP5: no problems with the staff</t>
  </si>
  <si>
    <t>Participant 3; We have no problems regarding staff except that they ask for COVID 19 vaccination cards before any treatment even when the patient is badly off</t>
  </si>
  <si>
    <t>DT: issues with service provision_DP0: Scarce amount of food distributed</t>
  </si>
  <si>
    <t xml:space="preserve">The food is not enough and it comes once a month. </t>
  </si>
  <si>
    <t>DT: issues with service provision_DP1: Water shortage</t>
  </si>
  <si>
    <t>Participant 2: There are problems in accessing quality and adequate water, we share pumps with host community</t>
  </si>
  <si>
    <t>DT: issues with service provision_DP2: Lack of sleeping facilites</t>
  </si>
  <si>
    <t>DT: issues with service provision_DP3: Lack of medicines</t>
  </si>
  <si>
    <t>DT: issues with service provision_DP4: Lack of NFI (clothes, shoes)</t>
  </si>
  <si>
    <t>R5:  Some children received shoes and clothes but the majority did not get and yet we fled with nothing.</t>
  </si>
  <si>
    <t>DT: issues with service provision_DP5: Delays in service distribution</t>
  </si>
  <si>
    <t>Participan8; We ran away from war but still grappling with wars of poor livelihoods, Little food and delays in services</t>
  </si>
  <si>
    <t>DT: issues with service provision_DP6: Barriers to accessing schools (necessity to pay to send children to school, schools being far or not enough for all children)</t>
  </si>
  <si>
    <t>Participant 8: Very bad because there is dire need for more schools because of the high populations at the current ones.</t>
  </si>
  <si>
    <t>DT: issues with service provision_DP7: Barriers to accessing healthcare (being far or lack of money to pay them, poor service)</t>
  </si>
  <si>
    <t>Participant 8: I can’t reach Amuru or Amugo health centers when I feel ill because I have no money</t>
  </si>
  <si>
    <t>DT: issues with service provision_DP8: Language barriers preventing to make requests and express compliants</t>
  </si>
  <si>
    <t>Participant 6: Its hard to seek assistance or report challenges because of Language barrier, we need services in English classes.</t>
  </si>
  <si>
    <t xml:space="preserve">R2:  We don’t know who but we always see people on a car with speakers telling us what’s happening. </t>
  </si>
  <si>
    <t xml:space="preserve">DT: Complaint mechanisms used by refugees_DP1: Consultation with the RWCI </t>
  </si>
  <si>
    <t>DT: Complaint mechanisms used by refugees_DP2: Chairman (who is the service provider)</t>
  </si>
  <si>
    <t>Our service provider is our chairman and so bring all the issues to him but he does not help us, sometimes he disappears</t>
  </si>
  <si>
    <t>DT: Complaint mechanisms used by refugees_DP3: DRC Community Desk/Help desk</t>
  </si>
  <si>
    <t>DT: Complaint mechanisms used by refugees_DP4: Don't know to whom refer to/we don't have a way to do so</t>
  </si>
  <si>
    <t>R3:  We don’t have a way; you are the first people we have talked to like this.</t>
  </si>
  <si>
    <t>DT_Jobs available in the community_DP1: Rearing people's livestock/Working in people's farms</t>
  </si>
  <si>
    <t>DT_Jobs available in the community_DP2: Jobs with partners requiring English as a language</t>
  </si>
  <si>
    <t>P7: there are jobs with partners but there is language barrier. Most of us know French and not English</t>
  </si>
  <si>
    <t xml:space="preserve">DT_Jobs in the community_DP3: Not enough jobs and livelihoods sources </t>
  </si>
  <si>
    <t xml:space="preserve">R7:  We have small pieces of land where we are settled, it’s not enough for us to do farming.
R3:  We have small things like hens and and a few have turkeys. You can sell and get some little money, but its not also enough.  </t>
  </si>
  <si>
    <t>DT_Life in the community_DP1: High cost of living</t>
  </si>
  <si>
    <t>All the participants agree to the fact that the cost of living is so high</t>
  </si>
  <si>
    <t>DT_Life in the community_DP2: Raises in the price of basic needs items (oil, soap) or high prices in general</t>
  </si>
  <si>
    <t>P2: A sack of maize(100kgs) is 120,000 ugandan shillings yet cash assistance is very little</t>
  </si>
  <si>
    <t>DT_Life in the community_DP3: Low salaries</t>
  </si>
  <si>
    <t>R1:  Our men try working but that money the get is too little to care for some of our needs. Participant 4: I have a big family and when I couldn’t   feed them, I started digging plots in the host but the pay is meagre, 1500 shs for a very big chunk.</t>
  </si>
  <si>
    <r>
      <t xml:space="preserve">DT: Reasons why deciding to go to the refugee settlement_DP0: desire to </t>
    </r>
    <r>
      <rPr>
        <b/>
        <sz val="10"/>
        <color rgb="FFFF0000"/>
        <rFont val="Arial Narrow"/>
        <family val="2"/>
      </rPr>
      <t>leave</t>
    </r>
    <r>
      <rPr>
        <b/>
        <sz val="10"/>
        <color theme="1"/>
        <rFont val="Arial Narrow"/>
        <family val="2"/>
      </rPr>
      <t xml:space="preserve"> in peace and safety</t>
    </r>
  </si>
  <si>
    <r>
      <rPr>
        <b/>
        <sz val="11"/>
        <color theme="1"/>
        <rFont val="Calibri"/>
        <family val="2"/>
        <scheme val="minor"/>
      </rPr>
      <t>Ability of humanitarian partners to meet refugees' needs</t>
    </r>
    <r>
      <rPr>
        <sz val="11"/>
        <color theme="1"/>
        <rFont val="Calibri"/>
        <family val="2"/>
        <scheme val="minor"/>
      </rPr>
      <t xml:space="preserve">: None of the Kis from resettlement centres reported a full satisfaction of refugees needs from the humanitarian sector. 8 out of 12 Kis replying to this question reported that main gaps prevent </t>
    </r>
    <r>
      <rPr>
        <sz val="11"/>
        <color rgb="FFFF0000"/>
        <rFont val="Calibri"/>
        <family val="2"/>
        <scheme val="minor"/>
      </rPr>
      <t>to respond ("a response")</t>
    </r>
    <r>
      <rPr>
        <sz val="11"/>
        <color theme="1"/>
        <rFont val="Calibri"/>
        <family val="2"/>
        <scheme val="minor"/>
      </rPr>
      <t xml:space="preserve"> to the increasing needs. The remaining four flagged 'some gaps'. </t>
    </r>
  </si>
  <si>
    <t>Community leader</t>
  </si>
  <si>
    <t xml:space="preserve">UNHCR </t>
  </si>
  <si>
    <t>Community Leader</t>
  </si>
  <si>
    <t>NGO Representative</t>
  </si>
  <si>
    <t xml:space="preserve">Office of the Prime Minister (OPM)
Representative </t>
  </si>
  <si>
    <t>UNHCR</t>
  </si>
  <si>
    <t xml:space="preserve">UNHCR  </t>
  </si>
  <si>
    <r>
      <rPr>
        <b/>
        <sz val="11"/>
        <rFont val="Arial Narrow"/>
        <family val="2"/>
      </rPr>
      <t>Push factors to leave the country of origin</t>
    </r>
    <r>
      <rPr>
        <sz val="11"/>
        <rFont val="Arial Narrow"/>
        <family val="2"/>
      </rPr>
      <t xml:space="preserve">: The ongoing conflict and political instability concerning two of Uganda's neighbouring countries, DRC and South Sudan, are the most frequently reported factors driving displacement. The effects of inter-tribal clashes and conflict between rebel forces and national army make people fear for their lives and deeply affect their livelihoods. Although instability and occasional escalation of violence have been affecting South Sudan for a long time, the recent uprisings in DRC North Kivu province have provoked new waves of Congolese asylum seekers. As a matter of fact, in South Sudan, along with internal conflicts, an additional cause of displacement reported by KIs is given by natural disasters such as floods that jeopardise people's survival means and put their families's lives and livelihoods at hard risk. A few KIIs located in the settlements mainly hosting South Sudanese also reported that some people fled because of famine due to the drought affecting some areas of the country. This climate factor might be one of the reasons why 2 KIs from West Nile have reported raises in prices as an additional cause for which to leave the country and some people reportedly could no longer sustain cost of life there. A further factor reportedly pulling refugees towards Uganda is the chance to access humanitarian assistance and higher quality social services, such as good educational institutions. </t>
    </r>
  </si>
  <si>
    <r>
      <rPr>
        <b/>
        <sz val="11"/>
        <rFont val="Arial Narrow"/>
        <family val="2"/>
      </rPr>
      <t>Main reasons to stay in Uganda and/or not returning to the country of origin</t>
    </r>
    <r>
      <rPr>
        <sz val="11"/>
        <rFont val="Arial Narrow"/>
        <family val="2"/>
      </rPr>
      <t xml:space="preserve">: Consistent with what was reported about the push factors to leave the country of origin, the most frequently reported reason why people remain in Uganda is the need for peace and safety that the country can accommodate for those who flee war and violence. According to KIs, Uganda is also perceived by several people as a country offering convenient and open refugee policies, favouring integration, a peaceful coexistance with the host commiunity and, above all, freedom of movement (differently from other close countries). Along with this factor, the possibility to access social services and the good Ugandan education system are also very appreciated particularly by many South-sudanese and seen as an opportunity given the lack of services experienced in the country of origin. </t>
    </r>
  </si>
  <si>
    <r>
      <rPr>
        <b/>
        <sz val="11"/>
        <rFont val="Arial Narrow"/>
        <family val="2"/>
      </rPr>
      <t>Factors encouraging return to the country of origin and/or discouraging stay in Uganda</t>
    </r>
    <r>
      <rPr>
        <sz val="11"/>
        <rFont val="Arial Narrow"/>
        <family val="2"/>
      </rPr>
      <t>: The most frequently reported reason why some refugees were considering  returning to their country of origin is the hard living conditions experienced while at the holding centres or in the settlements. Regardless of the area where they are located, many KIs reported of refugees complaining about the small food ratios received. Secondly, the search for better (or any) livelihood opportunities may push some to leave Uganda. This become more evident in the case of refugee HHs having left in their country of origin livelihood activties/business that they would like to recover in the attempt to re-acquire their previous standard of living (practice which seems to be common among both groups of refugees).This desire becomes stronger whenever refugees meet challenges in accessing land in Uganda or there are perceptions of an interruption of the conflict in some areas of the county of origin.</t>
    </r>
  </si>
  <si>
    <r>
      <rPr>
        <b/>
        <sz val="11"/>
        <color theme="1"/>
        <rFont val="Arial Narrow"/>
        <family val="2"/>
      </rPr>
      <t>In</t>
    </r>
    <r>
      <rPr>
        <b/>
        <sz val="11"/>
        <rFont val="Arial Narrow"/>
        <family val="2"/>
      </rPr>
      <t>tentions to return to the country of origin</t>
    </r>
    <r>
      <rPr>
        <sz val="11"/>
        <rFont val="Arial Narrow"/>
        <family val="2"/>
      </rPr>
      <t>: Although this topic was not always explicitely mentioned during the KIIs, it became clear from other KIs' answers</t>
    </r>
    <r>
      <rPr>
        <sz val="11"/>
        <color theme="1"/>
        <rFont val="Arial Narrow"/>
        <family val="2"/>
      </rPr>
      <t xml:space="preserve"> that the insecurity characterising the countries of origin represents the main obstacle preventing people to decide to return. In South West, it was reported by 6 KIs that those who decide to return are pushed by the perception and hope of an improved situation in their country in the near future.  Given the hard living conditions experienced at the arrival in Uganda (see point above) and </t>
    </r>
    <r>
      <rPr>
        <sz val="11"/>
        <rFont val="Arial Narrow"/>
        <family val="2"/>
      </rPr>
      <t xml:space="preserve">business or family links with the country of origin, it was reported that some refugees already returned while others tried to return to their country of origin but then came back to Uganda again. </t>
    </r>
  </si>
  <si>
    <r>
      <rPr>
        <b/>
        <sz val="11"/>
        <rFont val="Arial Narrow"/>
        <family val="2"/>
      </rPr>
      <t>Reasons to remain longer in the HC instead of being relocated  in the settlement</t>
    </r>
    <r>
      <rPr>
        <sz val="11"/>
        <rFont val="Arial Narrow"/>
        <family val="2"/>
      </rPr>
      <t xml:space="preserve">: When investigating the reasons why some refugees try to spend as much time as possible in the holding centre (instead of asking to be relocated in the settlement at the earliest occasion), a large   range of hypotheses and options were provided by KIs. Many of them emphasised the connection that some people keep with the country of origin, which pushes them to try and stay as close (although safe) as possible to it. Necessity more strongly perceived among the Congolese refugee population. By staying at the holding centre they can access more easily  information on the security situation in the country and go back as soon as the situation allows it or they can also travel daily to take care of the business left there, personal belongings and family members who remained in the country. In addition, some people prefer staying longer in the HC because of perceptions of worst living conditions in the settlement (perceptions that might be the result of rumors and stories learned from other refugees). </t>
    </r>
  </si>
  <si>
    <r>
      <t xml:space="preserve">We have so many new arrivals who want to go back to their country of origin. This is the reason as to why we have so many of them still at the holding centre. They have refused to go to the settlement and neither can we force them to. </t>
    </r>
    <r>
      <rPr>
        <sz val="10"/>
        <rFont val="Arial Narrow"/>
        <family val="2"/>
      </rPr>
      <t xml:space="preserve"> </t>
    </r>
    <r>
      <rPr>
        <i/>
        <sz val="10"/>
        <rFont val="Arial Narrow"/>
        <family val="2"/>
      </rPr>
      <t xml:space="preserve">There is a good number of new arrivals who also want to just stay here because it’s near DRC. They say Nakivale is far and it will be hard for them to travel back to DRC if need be. </t>
    </r>
  </si>
  <si>
    <r>
      <rPr>
        <b/>
        <sz val="11"/>
        <rFont val="Arial Narrow"/>
        <family val="2"/>
      </rPr>
      <t xml:space="preserve">Factors affecting the decision to go to the holding centre or to the refugee settlement: </t>
    </r>
    <r>
      <rPr>
        <sz val="11"/>
        <rFont val="Arial Narrow"/>
        <family val="2"/>
      </rPr>
      <t xml:space="preserve">Behind the specific reasons why HHs might decide to stay as long as possible in the holding centre or move soon to the assigned refugee settlement, the underlying factors and socio-economic characteristics driving this process were attempted to be explored, although not frequently achnowledged by KIs. A few of them found a connection with the economic situation of the single HHs: those who could rely on a wealthy business or some savings preferred to avoid going to the holding centre (and rented apartments independently) or, even, were more likely to try to go back to the country of origin to continue their business. According to other KIs, independently from the economic sitution, some people would not look for refuge in the holding centre because of fear of the hard living conditions they could experience there. This reportedly bring some people to stay close to the border. Contrarily, a factor pushing some HHs to try and relocate quite soon in the settlement is being part of a large family and/or having members with special needs who can, hopefully, be better assisted in a settlement. </t>
    </r>
  </si>
  <si>
    <r>
      <rPr>
        <b/>
        <sz val="11"/>
        <color theme="1"/>
        <rFont val="Arial Narrow"/>
        <family val="2"/>
      </rPr>
      <t>Average time spent in the holding centre and perceptions of time that will be spent in Ugand</t>
    </r>
    <r>
      <rPr>
        <sz val="11"/>
        <color theme="1"/>
        <rFont val="Arial Narrow"/>
        <family val="2"/>
      </rPr>
      <t>a: Al</t>
    </r>
    <r>
      <rPr>
        <sz val="11"/>
        <rFont val="Arial Narrow"/>
        <family val="2"/>
      </rPr>
      <t>though no precise indications were given on the time that people on average spend in the holding centres, more than</t>
    </r>
    <r>
      <rPr>
        <sz val="11"/>
        <color theme="1"/>
        <rFont val="Arial Narrow"/>
        <family val="2"/>
      </rPr>
      <t xml:space="preserve"> half of KIs expressed certainty about the fact that these newly arrived refugees are going to spend a long period of time in Uganda,</t>
    </r>
    <r>
      <rPr>
        <sz val="11"/>
        <rFont val="Arial Narrow"/>
        <family val="2"/>
      </rPr>
      <t xml:space="preserve"> moslty because of the incertainty characterising the security situation in their country of origin. </t>
    </r>
  </si>
  <si>
    <r>
      <rPr>
        <b/>
        <sz val="11"/>
        <rFont val="Arial Narrow"/>
        <family val="2"/>
      </rPr>
      <t>Expected new arrival of refugees to Uganda:</t>
    </r>
    <r>
      <rPr>
        <sz val="11"/>
        <rFont val="Arial Narrow"/>
        <family val="2"/>
      </rPr>
      <t xml:space="preserve"> Although a few KIs located in Nakivale expressed the perception that most (or all) of people  from the affected areas in DRC has left the country to look for safety, most of the interviewed KIs expressed no doubts in declearing that the crisis is not over and more people keep arriving everyday and this will go on in the near future.</t>
    </r>
  </si>
  <si>
    <r>
      <t xml:space="preserve"> </t>
    </r>
    <r>
      <rPr>
        <b/>
        <sz val="10"/>
        <rFont val="Arial Narrow"/>
        <family val="2"/>
      </rPr>
      <t>Countries of destination for refugees other than UGANDA</t>
    </r>
    <r>
      <rPr>
        <sz val="10"/>
        <rFont val="Arial Narrow"/>
        <family val="2"/>
      </rPr>
      <t xml:space="preserve">: for people arriving from DRC, 4 Kis reported that another country of destination alternative to Uganda might be Kenya, although refugee policy there was often perceived as to be stricter than in Uganda. In some other cases, Ethiopia, Sudan and Rwanda were mentioned by KIs in West Nile. </t>
    </r>
  </si>
  <si>
    <r>
      <t xml:space="preserve"> </t>
    </r>
    <r>
      <rPr>
        <b/>
        <sz val="11"/>
        <rFont val="Arial Narrow"/>
        <family val="2"/>
      </rPr>
      <t>Movements between country of origin and hosting country:</t>
    </r>
    <r>
      <rPr>
        <sz val="11"/>
        <rFont val="Arial Narrow"/>
        <family val="2"/>
      </rPr>
      <t xml:space="preserve"> for refugees located in the south-west region, it seems to be common to have daily trips to DRC to take care of the business left there or also to look for missing family members. For this reason, some people might find it more convenient to keep staying in the holding centre rather than be relocated to the refugee settlement. </t>
    </r>
  </si>
  <si>
    <r>
      <rPr>
        <b/>
        <sz val="11"/>
        <rFont val="Arial Narrow"/>
        <family val="2"/>
      </rPr>
      <t>Socio/Demographic characteristics of people staying in the country of origin</t>
    </r>
    <r>
      <rPr>
        <sz val="11"/>
        <rFont val="Arial Narrow"/>
        <family val="2"/>
      </rPr>
      <t xml:space="preserve">: on this topic different positions emerged. Most Kis replying to this question (4 Kis) reported that in their opinion it is the wealthy ones who decide to stay, while one KI stressed that people who stay are left with no livelihoods. Two other KIs hypothesized that the most vulnerable ones could not leave. </t>
    </r>
  </si>
  <si>
    <r>
      <rPr>
        <b/>
        <sz val="11"/>
        <rFont val="Arial Narrow"/>
        <family val="2"/>
      </rPr>
      <t>Lead and partner organisations by sectors (in the holding centre)</t>
    </r>
    <r>
      <rPr>
        <sz val="11"/>
        <rFont val="Arial Narrow"/>
        <family val="2"/>
      </rPr>
      <t xml:space="preserve">: A large range of actors intervene in providing assistance in the holding centres. However, it seems that very few new organisations have joined  the provision of services more recently to respond to the increase in refugees number and in their needs. </t>
    </r>
  </si>
  <si>
    <r>
      <rPr>
        <b/>
        <sz val="11"/>
        <rFont val="Arial Narrow"/>
        <family val="2"/>
      </rPr>
      <t>Main gaps in the services provided in the holding centres:</t>
    </r>
    <r>
      <rPr>
        <sz val="11"/>
        <rFont val="Arial Narrow"/>
        <family val="2"/>
      </rPr>
      <t xml:space="preserve"> Food security sector seems to be affected by more gaps in Nyakabande holding centre, than in Keri collection centre (CC). All KIs located there complained about the lack of diversity in the food provided every day and while one KI in Keri cente added that the portions were limited. One OPM KI from West Nile area highlighted some other structural limitations, such as the Food security sector being underfunded and understaffed. Despite the problems flagged above, the sector which seems more precarious in Keri CC is WASH: some KIs reported on the insuffient number of water sources and inconstant water distribution. A sector which is reportedly affected by gaps in both areas is Health. KIs from  Nyakabande and Keri reported the lack of drugs and medical supplies in the health centres. Another sector for which complaints were reported only by KIs from Nyakabande HC is Shelter&amp;NFIs: 2 out of 3 KIs highlighted the limited privacy, lack of shelters for everyone and insufficient distribution of NFIs. Similarly, 2 out of 3 KIs reported episodes on theft and disorder in the same HC, compromising the level of safety and protection. KIs from Keri CC highlighted the lack of child-friendly areas in the centre. </t>
    </r>
  </si>
  <si>
    <r>
      <rPr>
        <b/>
        <sz val="11"/>
        <color theme="1"/>
        <rFont val="Arial Narrow"/>
        <family val="2"/>
      </rPr>
      <t>Ability of humanitarian partners to meet refugees' needs and factors preventing i</t>
    </r>
    <r>
      <rPr>
        <sz val="11"/>
        <color theme="1"/>
        <rFont val="Arial Narrow"/>
        <family val="2"/>
      </rPr>
      <t xml:space="preserve">t: interstingly,despite the main gaps in the provision of services highlighted in the assessed HC in the South West, Kis provided a more positive feedback on the humanitarian actors ability to meet needs, than KIs located in the Keri centre. According to the latter, inadequate funding is the factor preventinga proper response to refugee needs. </t>
    </r>
  </si>
  <si>
    <r>
      <rPr>
        <b/>
        <sz val="11"/>
        <color theme="1"/>
        <rFont val="Arial Narrow"/>
        <family val="2"/>
      </rPr>
      <t>Changes in the humanitarian response and ratio between available resources and needs (in holding centres)</t>
    </r>
    <r>
      <rPr>
        <sz val="11"/>
        <color theme="1"/>
        <rFont val="Arial Narrow"/>
        <family val="2"/>
      </rPr>
      <t>: No concerns with respect to space were shared by Kis from both areas, while a couple of them highlighted the lack of sufficient funding. Desp</t>
    </r>
    <r>
      <rPr>
        <sz val="11"/>
        <rFont val="Arial Narrow"/>
        <family val="2"/>
      </rPr>
      <t>ite the rise</t>
    </r>
    <r>
      <rPr>
        <sz val="11"/>
        <color theme="1"/>
        <rFont val="Arial Narrow"/>
        <family val="2"/>
      </rPr>
      <t xml:space="preserve"> in needs among the hosted households, 7 out of 18 KIs (5 of which from Keri centre) reported not having noticed any growth in the humanitarian response -neither in </t>
    </r>
    <r>
      <rPr>
        <sz val="11"/>
        <rFont val="Arial Narrow"/>
        <family val="2"/>
      </rPr>
      <t xml:space="preserve">the HC nor RS - and 4 of them decleared that no new partner joined the humanitarian assistance since early 2022. </t>
    </r>
  </si>
  <si>
    <r>
      <rPr>
        <b/>
        <sz val="10"/>
        <rFont val="Arial Narrow"/>
        <family val="2"/>
      </rPr>
      <t>Meeting vulnerable people needs</t>
    </r>
    <r>
      <rPr>
        <sz val="10"/>
        <rFont val="Arial Narrow"/>
        <family val="2"/>
      </rPr>
      <t xml:space="preserve">: 5 Kis from both areas flagged that needs concerning vulnerable people are only partly covered. </t>
    </r>
  </si>
  <si>
    <r>
      <rPr>
        <b/>
        <sz val="10"/>
        <rFont val="Arial Narrow"/>
        <family val="2"/>
      </rPr>
      <t>Lead and partner organisations by sectors in the RS</t>
    </r>
    <r>
      <rPr>
        <sz val="10"/>
        <rFont val="Arial Narrow"/>
        <family val="2"/>
      </rPr>
      <t>: Also in the RS, a large range of actors intervenes in providing assistance. In particular,  WFP seems to lead the Food Security sector in both places, sometimes with the support of third organisations. The WASH sector is led by Nsamizi in Nakivale area and Water Mission in Rhino Camp. Health and Nurition lead organisations are MTI and MSF for Nakivale and IRC and Save the Children in Rhino Camp. No information on the leading organisation for the Energy sector was reported in Nakivale area.</t>
    </r>
  </si>
  <si>
    <r>
      <rPr>
        <b/>
        <sz val="10"/>
        <rFont val="Arial Narrow"/>
        <family val="2"/>
      </rPr>
      <t>Main issues in assistance delivery</t>
    </r>
    <r>
      <rPr>
        <sz val="10"/>
        <rFont val="Arial Narrow"/>
        <family val="2"/>
      </rPr>
      <t xml:space="preserve">: all the issues were reported by sector of competence. In terms of general problems a couple of refugee leaders from Nakivale area reported perceiving corruption around the process of assistance delivery (involving in one case humanitarian actors and in another one actors external to the sector, namely, the police), another KI said that delays were noticed. Given the low reporting rate of these points, none of this will be mentioned in the outputs. </t>
    </r>
  </si>
  <si>
    <r>
      <rPr>
        <b/>
        <sz val="11"/>
        <color theme="1"/>
        <rFont val="Calibri"/>
        <family val="2"/>
        <scheme val="minor"/>
      </rPr>
      <t>Suggested measures to take in order to allow services to meet refugees' needs</t>
    </r>
    <r>
      <rPr>
        <sz val="11"/>
        <color theme="1"/>
        <rFont val="Calibri"/>
        <family val="2"/>
        <scheme val="minor"/>
      </rPr>
      <t xml:space="preserve">: Both Kis from OPM interviewed in each area reported as recommended measures to be taken in order to ensure a better humanitarian response the increase in funding and fundraising activities to merge with the addition of new partner organisations in the field. </t>
    </r>
  </si>
  <si>
    <r>
      <rPr>
        <b/>
        <sz val="10"/>
        <color theme="1"/>
        <rFont val="Arial Narrow"/>
        <family val="2"/>
      </rPr>
      <t>Push factors to leave country of origin</t>
    </r>
    <r>
      <rPr>
        <sz val="10"/>
        <color theme="1"/>
        <rFont val="Arial Narrow"/>
        <family val="2"/>
      </rPr>
      <t>: Participants in all FGDs reported having fled the country of origin following losses of family members due to conflict</t>
    </r>
  </si>
  <si>
    <r>
      <rPr>
        <b/>
        <sz val="11"/>
        <rFont val="Arial Narrow"/>
        <family val="2"/>
      </rPr>
      <t>Reasons why deciding to be relocated as soon as possible to the settlement</t>
    </r>
    <r>
      <rPr>
        <sz val="11"/>
        <rFont val="Arial Narrow"/>
        <family val="2"/>
      </rPr>
      <t>: several KIs from the West Nile clarified that the relocation to the settlement is an established process run by UNHCR and OPM according to which after first registration and nationality screening done in the holding centre, asylum seekers are sent to the refugee settlement where they can obtain refugee status and access long term services. This confirms what was said in the FGDs about the 'lack of alternatives' to being relocated in the refugee settlement. From KIIs came out that some people might be more keen than others on being relocated because they want to move further away from their country of origin and feel safer (satisfying in this way their desire to start over a peaceful life) or because they hope to access better  living conditions and social sevices (most notably, education for children). Having family or acquaintances already staying in the settlement seems also to be a pull factor. A closer look to the differences between the two areas seems to reveal that while some refugees from South Sudan move to the RS with the hope of accessing higher standards of living and improve their household situation, for refugees coming from Congo, moving to a refugee settlement is perceived as the only option left once acknowledged that a short term improvement and stabilisation of the situation in the country of origin is not going to happen. Perhaps Congolese are more reluctant to move also because the conflict or the intensity of conflict that caused them to move is more recent.</t>
    </r>
  </si>
  <si>
    <r>
      <rPr>
        <b/>
        <sz val="11"/>
        <rFont val="Arial Narrow"/>
        <family val="2"/>
      </rPr>
      <t>Differences in the provision of services between HC and RS</t>
    </r>
    <r>
      <rPr>
        <sz val="11"/>
        <rFont val="Arial Narrow"/>
        <family val="2"/>
      </rPr>
      <t xml:space="preserve">: Most information in this regard was collected by Kis in the West Nile area. In particular, Kis from Keri Collection Centre described that minor, first assistance services are provided in the holding centres, were people are not supposed to spend a long time. Here nationality screening is done and services are provided at a communal level. People are also provided with hot meals and other short term services. In the refugee settlements, people are supposed to receive the means to cook by themselves and some land, seeds and agro-inputs for livelihood. Therefore a longer term perspective is adopted in the provision of services. Biometric registration and provision of attestation cards is also reportedly done in the refugee settlements. </t>
    </r>
  </si>
  <si>
    <r>
      <rPr>
        <b/>
        <sz val="11"/>
        <rFont val="Calibri"/>
        <family val="2"/>
        <scheme val="minor"/>
      </rPr>
      <t>Main issues/gaps in service provision in refugee settlements</t>
    </r>
    <r>
      <rPr>
        <sz val="11"/>
        <rFont val="Calibri"/>
        <family val="2"/>
        <scheme val="minor"/>
      </rPr>
      <t xml:space="preserve">: The two sectors mostly affected by gaps and issues according to the information reported by Kis are WASH and Food Security. Kis from both Rhino and Nakivale refugee settlements (8 out of 18) reported on the scarce and unstable distribution of water and the shortage in water sources. Worryingly and, probably, consistently with the underfunding trend flagged by many KIs, a couple of KIs from both localities flagged an increase in malnutrition cases. An equal number of KIs per refugee settlement reported on the small quantity of food distributed and also the insufficiency of livelihoods programs which decreases chances of becoming independent from humanitarian assistance. Half of the KIs interviewed on the RS in Nakivale highlighted the scarce availability of cooking fuel and stoves. </t>
    </r>
  </si>
  <si>
    <r>
      <t xml:space="preserve">Changes in the humanitarian response and ratio between available resources and needs and factors preventing it (in refugee settlements): </t>
    </r>
    <r>
      <rPr>
        <sz val="11"/>
        <rFont val="Calibri"/>
        <family val="2"/>
        <scheme val="minor"/>
      </rPr>
      <t>Perceptions on the space available in the settlement for current or more refugees change from a respondent to another, mostly according to their role. Almost all people part of the operational staff reported that in the camps for which information was collected,  can rely on a large land. A UNHCR officer reported in particular that o</t>
    </r>
    <r>
      <rPr>
        <i/>
        <sz val="11"/>
        <rFont val="Calibri"/>
        <family val="2"/>
        <scheme val="minor"/>
      </rPr>
      <t>nly Rhino Camp and Imvepi have the capacity to receive refugees as of now, the rest of the settlements is already full.</t>
    </r>
    <r>
      <rPr>
        <sz val="11"/>
        <rFont val="Calibri"/>
        <family val="2"/>
        <scheme val="minor"/>
      </rPr>
      <t xml:space="preserve"> 7 KIs advanced underfunding as the main factor preventing an adequate response to refugee needs. Conflicting information on the presence of new partners joining the settlements is provided, but KIs in Rhino camp denied any involvement of new organisations. </t>
    </r>
    <r>
      <rPr>
        <b/>
        <sz val="11"/>
        <rFont val="Calibri"/>
        <family val="2"/>
        <scheme val="minor"/>
      </rPr>
      <t>(did they actively deny this? Or did they just not mention new partners?)</t>
    </r>
  </si>
  <si>
    <t>NOTES/QUOTES</t>
  </si>
  <si>
    <r>
      <rPr>
        <b/>
        <sz val="10"/>
        <color theme="1"/>
        <rFont val="Arial Narrow"/>
        <family val="2"/>
      </rPr>
      <t>Push factors to leave the holding centre:</t>
    </r>
    <r>
      <rPr>
        <sz val="10"/>
        <color theme="1"/>
        <rFont val="Arial Narrow"/>
        <family val="2"/>
      </rPr>
      <t xml:space="preserve"> Holding centres were often perceived as being too close to the country of origin, theatre of conflicts and tensions, and this would bring back sad memories and recall the trauma experienced. Relocation to refugee settlements was perceived as a way to respond to the need for safety and peace.</t>
    </r>
    <r>
      <rPr>
        <sz val="10"/>
        <rFont val="Arial Narrow"/>
        <family val="2"/>
      </rPr>
      <t xml:space="preserve"> Part 2 in female FGD in Rhino camp: </t>
    </r>
    <r>
      <rPr>
        <i/>
        <sz val="10"/>
        <rFont val="Arial Narrow"/>
        <family val="2"/>
      </rPr>
      <t xml:space="preserve">UN vehicles picked us and brought us here, we were looking for a place where we could no longer hear the noise of the guns.  </t>
    </r>
    <r>
      <rPr>
        <sz val="10"/>
        <rFont val="Arial Narrow"/>
        <family val="2"/>
      </rPr>
      <t>Ano</t>
    </r>
    <r>
      <rPr>
        <sz val="10"/>
        <color theme="1"/>
        <rFont val="Arial Narrow"/>
        <family val="2"/>
      </rPr>
      <t xml:space="preserve">ther push factor is given by the hard living conidtions in the holding centre. Many participants from both locations reported also that they were pressured to relocate into the refugee settlement. </t>
    </r>
  </si>
  <si>
    <r>
      <rPr>
        <b/>
        <sz val="10"/>
        <color theme="1"/>
        <rFont val="Arial Narrow"/>
        <family val="2"/>
      </rPr>
      <t>Intentions to return to country of origin (and necessary factors)</t>
    </r>
    <r>
      <rPr>
        <sz val="10"/>
        <color theme="1"/>
        <rFont val="Arial Narrow"/>
        <family val="2"/>
      </rPr>
      <t>: Only participants in the male FGD held in Nakivale reported knowing of community members that could consider returning to the country of origin due to the hard living condtions they are experiencing in Uganda and due</t>
    </r>
    <r>
      <rPr>
        <sz val="10"/>
        <color rgb="FFFF0000"/>
        <rFont val="Arial Narrow"/>
        <family val="2"/>
      </rPr>
      <t xml:space="preserve"> </t>
    </r>
    <r>
      <rPr>
        <sz val="10"/>
        <color theme="1"/>
        <rFont val="Arial Narrow"/>
        <family val="2"/>
      </rPr>
      <t xml:space="preserve">to family reasons. According to the participants of the other FGDs, no community member has this intention. In the discussions, factors necessary to go back to the country of origin were not fully addressed. </t>
    </r>
  </si>
  <si>
    <r>
      <rPr>
        <b/>
        <sz val="10"/>
        <color theme="1"/>
        <rFont val="Arial Narrow"/>
        <family val="2"/>
      </rPr>
      <t>Reported average time spend in the HC</t>
    </r>
    <r>
      <rPr>
        <sz val="10"/>
        <color theme="1"/>
        <rFont val="Arial Narrow"/>
        <family val="2"/>
      </rPr>
      <t>: Only in the FGDs held in Rhino camp it was</t>
    </r>
    <r>
      <rPr>
        <sz val="10"/>
        <color rgb="FFFF0000"/>
        <rFont val="Arial Narrow"/>
        <family val="2"/>
      </rPr>
      <t xml:space="preserve"> </t>
    </r>
    <r>
      <rPr>
        <sz val="10"/>
        <color theme="1"/>
        <rFont val="Arial Narrow"/>
        <family val="2"/>
      </rPr>
      <t>possible to invetigate the time spent on average by participants in the holding centre and the answers described quite large ranges going from 1/2 weeks to up to 2 months. This may contr</t>
    </r>
    <r>
      <rPr>
        <sz val="10"/>
        <rFont val="Arial Narrow"/>
        <family val="2"/>
      </rPr>
      <t xml:space="preserve">ibute to </t>
    </r>
    <r>
      <rPr>
        <sz val="10"/>
        <color theme="1"/>
        <rFont val="Arial Narrow"/>
        <family val="2"/>
      </rPr>
      <t xml:space="preserve">showing that some people have a deeper interest in staying in the holding centre while others are more keen in being relocated to the settlement as soon as possible. </t>
    </r>
  </si>
  <si>
    <r>
      <rPr>
        <b/>
        <sz val="10"/>
        <rFont val="Arial Narrow"/>
        <family val="2"/>
      </rPr>
      <t>Most urgent unmet needs</t>
    </r>
    <r>
      <rPr>
        <sz val="10"/>
        <rFont val="Arial Narrow"/>
        <family val="2"/>
      </rPr>
      <t xml:space="preserve">: Access to food is the main need refugees reportedly struggle to meet in both localities. Along with this, other unmet needs concern the WASH sector (scarse availabiltiy of clean water, </t>
    </r>
    <r>
      <rPr>
        <b/>
        <sz val="10"/>
        <rFont val="Arial Narrow"/>
        <family val="2"/>
      </rPr>
      <t>soap</t>
    </r>
    <r>
      <rPr>
        <sz val="10"/>
        <rFont val="Arial Narrow"/>
        <family val="2"/>
      </rPr>
      <t xml:space="preserve"> and water for cooking) and access to health assistance. In Rhino camps, FGD participants often highlighted the need for a safe shelter. </t>
    </r>
  </si>
  <si>
    <r>
      <rPr>
        <b/>
        <sz val="10"/>
        <color theme="1"/>
        <rFont val="Arial Narrow"/>
        <family val="2"/>
      </rPr>
      <t>Income sources in country of origin</t>
    </r>
    <r>
      <rPr>
        <sz val="10"/>
        <color theme="1"/>
        <rFont val="Arial Narrow"/>
        <family val="2"/>
      </rPr>
      <t>: Only FGDs in Nakivale replied to this question (probably due to the fact that this question would provide information similar to the one received when "skills to offer"  were asked). The answers offered by participants confirms what was</t>
    </r>
    <r>
      <rPr>
        <sz val="10"/>
        <color rgb="FFFF0000"/>
        <rFont val="Arial Narrow"/>
        <family val="2"/>
      </rPr>
      <t xml:space="preserve"> </t>
    </r>
    <r>
      <rPr>
        <sz val="10"/>
        <color theme="1"/>
        <rFont val="Arial Narrow"/>
        <family val="2"/>
      </rPr>
      <t xml:space="preserve">said about the needed means to have some livelihoods in the host countries. Namely, interviewed refugees are mainly farmers or riders and women used to be mainly engaged in hairdressing activities or selling. </t>
    </r>
  </si>
  <si>
    <r>
      <rPr>
        <b/>
        <sz val="10"/>
        <rFont val="Arial Narrow"/>
        <family val="2"/>
      </rPr>
      <t>Factors preventing being independent from aid</t>
    </r>
    <r>
      <rPr>
        <sz val="10"/>
        <rFont val="Arial Narrow"/>
        <family val="2"/>
      </rPr>
      <t xml:space="preserve">: Lack of capital was  reported everywhere as the main factor preventing respondents to start a business and therefore achieving economic independence. In the group of participants located in Rhino Camp some other limits emerged including external factors, such as a lack of jobs, inadequate land, high prices and an unreliable market. Language barriers were also mentioned as an obstacle by participants in both FGDs held in Rhino camp. </t>
    </r>
  </si>
  <si>
    <r>
      <rPr>
        <b/>
        <sz val="10"/>
        <rFont val="Arial Narrow"/>
        <family val="2"/>
      </rPr>
      <t>Living conditions in the holding centre</t>
    </r>
    <r>
      <rPr>
        <sz val="10"/>
        <rFont val="Arial Narrow"/>
        <family val="2"/>
      </rPr>
      <t xml:space="preserve"> were reported to be quite hard. Although a few participants in Rhino gave positive feedback (coming from the same female group where no complaint was made about the lack of food), all others were in line in their complaints concerning not having enough food or experiencing difficulties in getting food and water for the entire family. Language barriers were particularly suffered by refugees now located in Rhino camp, who also reported not having enough space available for everyone in the shelters. Overall, from the FGDs analysis, it appears that the Food Security situation is comparatively more serious in Nakivale, while WASH situation appears as more problematic in Rhino Camp. </t>
    </r>
  </si>
  <si>
    <r>
      <rPr>
        <b/>
        <sz val="11"/>
        <rFont val="Arial Narrow"/>
        <family val="2"/>
      </rPr>
      <t>Expectations about the stay in the settlement:</t>
    </r>
    <r>
      <rPr>
        <sz val="11"/>
        <rFont val="Arial Narrow"/>
        <family val="2"/>
      </rPr>
      <t xml:space="preserve"> Although a few FGD participants (among those staying in Nakivale) acknowledged an improved siutation in terms of safety and a good level of assistance received when they first arrived to the settlement, all participants - from both assessed areas - reported that the conditions found in the settlement do not match their expectations.  While refugees interviewed in Nakivale seem to have received information on their stay in the refugee settlements - while at the holding centre - that have contributed to build up expectations on the conditions of their stay in the settlement, refugees interviewed in Rhino Camp reported about 'promises' received at the holding centre to a smaller extent.  A comparison between replies collected in Rhino camp and in Nakivale settlement suggests that refugees staying in the latter have more difficulties in accessing food than the others: </t>
    </r>
    <r>
      <rPr>
        <i/>
        <sz val="11"/>
        <rFont val="Arial Narrow"/>
        <family val="2"/>
      </rPr>
      <t>P2 (Rhino): I often sell the food received to aggregate money to buy a plot which is hard.</t>
    </r>
    <r>
      <rPr>
        <sz val="11"/>
        <rFont val="Arial Narrow"/>
        <family val="2"/>
      </rPr>
      <t xml:space="preserve"> Soap was one of the WASH - related items that FGDs with women frequently reported as missing in the settlements, both in Nakivale and Rhino Camp. In female FGDs held in Rhino Camp, women coomplained also about the lack of mosquito nets and blankets among the distributed items.</t>
    </r>
  </si>
  <si>
    <r>
      <t xml:space="preserve">Participant 3 I expected to find a ready house to live in at least which I did not find yet even the materials to construct a house were not given for example </t>
    </r>
    <r>
      <rPr>
        <i/>
        <sz val="11"/>
        <rFont val="Arial Narrow"/>
        <family val="2"/>
      </rPr>
      <t>polls</t>
    </r>
    <r>
      <rPr>
        <i/>
        <sz val="11"/>
        <color theme="1"/>
        <rFont val="Arial Narrow"/>
        <family val="2"/>
      </rPr>
      <t xml:space="preserve"> [plots]</t>
    </r>
  </si>
  <si>
    <r>
      <rPr>
        <b/>
        <sz val="10"/>
        <rFont val="Arial Narrow"/>
        <family val="2"/>
      </rPr>
      <t>Satisfaction with humanitarian assistance in the settlement:</t>
    </r>
    <r>
      <rPr>
        <sz val="10"/>
        <rFont val="Arial Narrow"/>
        <family val="2"/>
      </rPr>
      <t xml:space="preserve"> Although a few participants said that the humanitarian assistance received in the settlement was good, most of them showed disappointment for the unmet promises received while in the holding centre with respect to food and soap distribution and access to land to farm or on which to settle. Distributed plots were reportedly either too small or at risk of being snatched by other households. In both of the assessed settlements was reported that construction material was distributed in some cases to allow to build a shelter without considering if HH members were able to do it or had special needs (i.e. older persons/persons with disabilities). In 3 out of 4 FGDs, dissatisfaction with respect to the timeliness and quantitiy of the assistance received was manifested.</t>
    </r>
  </si>
  <si>
    <r>
      <rPr>
        <b/>
        <sz val="10"/>
        <rFont val="Arial Narrow"/>
        <family val="2"/>
      </rPr>
      <t>Meeting needs of vulnerable categories:</t>
    </r>
    <r>
      <rPr>
        <sz val="10"/>
        <rFont val="Arial Narrow"/>
        <family val="2"/>
      </rPr>
      <t xml:space="preserve"> In all FGDs concern was expressed with respect to people with special needs who lack the necessary assitance. This concerns the categories of pregnant women, people with disabilities and older people - </t>
    </r>
    <r>
      <rPr>
        <i/>
        <sz val="10"/>
        <rFont val="Arial Narrow"/>
        <family val="2"/>
      </rPr>
      <t>Participant 08 (visually impaired elderly) Thieves stole my tarpaulin and polls on the first day so I don’t feel safe, I have not been introduced to any leaders in the community so I can’t turn to anyone for help</t>
    </r>
    <r>
      <rPr>
        <sz val="10"/>
        <rFont val="Arial Narrow"/>
        <family val="2"/>
      </rPr>
      <t xml:space="preserve"> - and children. For these schools are reportedly not available for free.</t>
    </r>
  </si>
  <si>
    <r>
      <rPr>
        <b/>
        <sz val="10"/>
        <rFont val="Arial Narrow"/>
        <family val="2"/>
      </rPr>
      <t>Disrespectful behaviour from staff</t>
    </r>
    <r>
      <rPr>
        <sz val="10"/>
        <rFont val="Arial Narrow"/>
        <family val="2"/>
      </rPr>
      <t xml:space="preserve">: Very different information was reported on the dynamics existing between refugees and settlement staff in the two assessed areas. While in Nakivale participants from both FGDs  complained about a disrespectful behaviour from the staff and reported of having been victims of corruption and episodes of violence, refugees staying in Rhino camp reported having had no issues with the staff. </t>
    </r>
  </si>
  <si>
    <r>
      <rPr>
        <b/>
        <sz val="11"/>
        <rFont val="Arial Narrow"/>
        <family val="2"/>
      </rPr>
      <t>Issues with service provision in the settlement</t>
    </r>
    <r>
      <rPr>
        <sz val="11"/>
        <rFont val="Arial Narrow"/>
        <family val="2"/>
      </rPr>
      <t xml:space="preserve">: The issues with service provision reflect the needs perceived as more urgent from participants, namely, the scarce amount of food distributed and the lack of medicines, along with a poor service and lack of free services in the health facilities. This problem is mostly reported in Rhino Camp. In this location, people also showed their disappointment for being unable to express any complaints in their own language. Female participants in both locations highlighted problems related to school (being either too far, or at a cost, and/or overcrowded. </t>
    </r>
  </si>
  <si>
    <t>DT: Means of communication from/with assistance suppliers_DP1: Mobile talk talk used to inform people in the settlement</t>
  </si>
  <si>
    <t>DT: Means of communication from/with assistance suppliers_DP2: Block chairperson</t>
  </si>
  <si>
    <t>DT: Means of communication from/with assistance suppliers_DP3: Help desks</t>
  </si>
  <si>
    <r>
      <rPr>
        <b/>
        <sz val="11"/>
        <rFont val="Arial Narrow"/>
        <family val="2"/>
      </rPr>
      <t>Means of communication from/with assistance suppliers</t>
    </r>
    <r>
      <rPr>
        <sz val="11"/>
        <rFont val="Arial Narrow"/>
        <family val="2"/>
      </rPr>
      <t xml:space="preserve">: Mobile talk talk is the most common means used to communicate information around the camps. Block chairpersons are also considered a point of reference by people in Rhino camp. </t>
    </r>
  </si>
  <si>
    <r>
      <rPr>
        <b/>
        <sz val="11"/>
        <rFont val="Arial Narrow"/>
        <family val="2"/>
      </rPr>
      <t xml:space="preserve">Complaint mechanisms: </t>
    </r>
    <r>
      <rPr>
        <sz val="11"/>
        <rFont val="Arial Narrow"/>
        <family val="2"/>
      </rPr>
      <t xml:space="preserve">Community help desks seem to be present in Rhino camp and used by refugees to report complaints. Interstingly, only participants in female FGDs reported going to the chairmen. Some of them also reported not knowing to whom or how to report a complaint. </t>
    </r>
  </si>
  <si>
    <r>
      <t xml:space="preserve">When asked about </t>
    </r>
    <r>
      <rPr>
        <b/>
        <sz val="11"/>
        <rFont val="Arial Narrow"/>
        <family val="2"/>
      </rPr>
      <t>Jobs available in the community</t>
    </r>
    <r>
      <rPr>
        <sz val="11"/>
        <rFont val="Arial Narrow"/>
        <family val="2"/>
      </rPr>
      <t xml:space="preserve">, the issue that was more frequently reported is the lack of jobs and livelihood sources. </t>
    </r>
  </si>
  <si>
    <r>
      <rPr>
        <b/>
        <sz val="11"/>
        <rFont val="Arial Narrow"/>
        <family val="2"/>
      </rPr>
      <t>Life in the community</t>
    </r>
    <r>
      <rPr>
        <sz val="11"/>
        <rFont val="Arial Narrow"/>
        <family val="2"/>
      </rPr>
      <t xml:space="preserve">: the lack of jobs is accompanied by very low salaries (for those who manage to work in or outside the community) that do not allow to afford the high cost of living reported in three of the four FGDs. </t>
    </r>
  </si>
  <si>
    <r>
      <rPr>
        <b/>
        <sz val="11"/>
        <color theme="1"/>
        <rFont val="Arial Narrow"/>
        <family val="2"/>
      </rPr>
      <t>Main areas of origin of asylum seekers and refugees recently arrived in Uganda</t>
    </r>
    <r>
      <rPr>
        <sz val="11"/>
        <color theme="1"/>
        <rFont val="Arial Narrow"/>
        <family val="2"/>
      </rPr>
      <t>: For people coming from Congo, the most frequently reported areas of origin are those at the border with Uganda: generally speaking most of North Kivu region, in particular the provinces of Goma and Jomba.</t>
    </r>
  </si>
  <si>
    <r>
      <t xml:space="preserve">To support the findings collected through the household survey with more in-depth information concerning: movement intentions of asylum seekers and refugees recently arrived in Uganda and the factors driving their decisions,  skills and professional background of people staying in the settlements and those who could arrive in the near future, key issues faced by newly arrived refugees and service provision gaps in the response both at the collection centres and refugees settlements. Qualitative data should also help in investigating the main differences in the challenges faced from the two groups (the group of refugees </t>
    </r>
    <r>
      <rPr>
        <sz val="11"/>
        <rFont val="Arial Narrow"/>
        <family val="2"/>
      </rPr>
      <t>coming from DRC and staying in the Southwestern area of the country and the group from SSD staying in West-Nile</t>
    </r>
    <r>
      <rPr>
        <sz val="11"/>
        <color rgb="FF000000"/>
        <rFont val="Arial Narrow"/>
        <family val="2"/>
      </rPr>
      <t xml:space="preserve">)  during their stay and how these could affect their choice of settling in Uganda long term, relocating somewhere else or returning to their country of origin.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</si>
</sst>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1" x14ac:knownFonts="1">
    <font>
      <sz val="11"/>
      <color theme="1"/>
      <name val="Calibri"/>
      <family val="2"/>
      <scheme val="minor"/>
    </font>
    <font>
      <b/>
      <sz val="11"/>
      <color theme="1"/>
      <name val="Calibri"/>
      <family val="2"/>
      <scheme val="minor"/>
    </font>
    <font>
      <vertAlign val="superscript"/>
      <sz val="10"/>
      <color theme="1"/>
      <name val="Calibri"/>
      <family val="2"/>
      <scheme val="minor"/>
    </font>
    <font>
      <u/>
      <sz val="11"/>
      <color theme="10"/>
      <name val="Calibri"/>
      <family val="2"/>
      <scheme val="minor"/>
    </font>
    <font>
      <i/>
      <sz val="11"/>
      <color theme="1"/>
      <name val="Calibri"/>
      <family val="2"/>
      <scheme val="minor"/>
    </font>
    <font>
      <b/>
      <i/>
      <sz val="16"/>
      <color theme="1"/>
      <name val="Arial Narrow"/>
      <family val="2"/>
    </font>
    <font>
      <i/>
      <sz val="11"/>
      <color theme="1"/>
      <name val="Arial Narrow"/>
      <family val="2"/>
    </font>
    <font>
      <b/>
      <sz val="11"/>
      <color theme="0"/>
      <name val="Arial Narrow"/>
      <family val="2"/>
    </font>
    <font>
      <b/>
      <sz val="10"/>
      <color theme="0"/>
      <name val="Arial Narrow"/>
      <family val="2"/>
    </font>
    <font>
      <sz val="9"/>
      <color theme="0"/>
      <name val="Arial Narrow"/>
      <family val="2"/>
    </font>
    <font>
      <b/>
      <sz val="10"/>
      <color theme="1"/>
      <name val="Arial Narrow"/>
      <family val="2"/>
    </font>
    <font>
      <sz val="11"/>
      <color theme="1"/>
      <name val="Arial Narrow"/>
      <family val="2"/>
    </font>
    <font>
      <i/>
      <sz val="10"/>
      <color theme="1"/>
      <name val="Arial Narrow"/>
      <family val="2"/>
    </font>
    <font>
      <b/>
      <sz val="14"/>
      <color theme="0"/>
      <name val="Arial Narrow"/>
      <family val="2"/>
    </font>
    <font>
      <sz val="11"/>
      <color rgb="FF000000"/>
      <name val="Arial Narrow"/>
      <family val="2"/>
    </font>
    <font>
      <b/>
      <sz val="11"/>
      <color rgb="FFFFFFFF"/>
      <name val="Arial Narrow"/>
      <family val="2"/>
    </font>
    <font>
      <sz val="11"/>
      <color rgb="FFFFFFFF"/>
      <name val="Arial Narrow"/>
      <family val="2"/>
    </font>
    <font>
      <b/>
      <sz val="11"/>
      <color rgb="FF000000"/>
      <name val="Arial Narrow"/>
      <family val="2"/>
    </font>
    <font>
      <i/>
      <sz val="11"/>
      <color theme="0" tint="-0.499984740745262"/>
      <name val="Arial Narrow"/>
      <family val="2"/>
    </font>
    <font>
      <sz val="11"/>
      <name val="Arial Narrow"/>
      <family val="2"/>
    </font>
    <font>
      <b/>
      <sz val="11"/>
      <name val="Arial Narrow"/>
      <family val="2"/>
    </font>
    <font>
      <b/>
      <sz val="8"/>
      <color theme="0"/>
      <name val="Arial Narrow"/>
      <family val="2"/>
    </font>
    <font>
      <b/>
      <sz val="11"/>
      <color theme="1"/>
      <name val="Arial Narrow"/>
      <family val="2"/>
    </font>
    <font>
      <sz val="10"/>
      <color theme="1"/>
      <name val="Arial Narrow"/>
      <family val="2"/>
    </font>
    <font>
      <b/>
      <sz val="11"/>
      <color rgb="FFFFFFFF"/>
      <name val="Calibri"/>
      <family val="2"/>
      <scheme val="minor"/>
    </font>
    <font>
      <sz val="11"/>
      <color rgb="FFFF0000"/>
      <name val="Calibri"/>
      <family val="2"/>
      <scheme val="minor"/>
    </font>
    <font>
      <b/>
      <sz val="9"/>
      <color theme="0"/>
      <name val="Arial Narrow"/>
      <family val="2"/>
    </font>
    <font>
      <sz val="8"/>
      <name val="Calibri"/>
      <family val="2"/>
      <scheme val="minor"/>
    </font>
    <font>
      <sz val="10"/>
      <name val="Arial Narrow"/>
      <family val="2"/>
    </font>
    <font>
      <b/>
      <sz val="10"/>
      <name val="Arial Narrow"/>
      <family val="2"/>
    </font>
    <font>
      <b/>
      <sz val="18"/>
      <color theme="1"/>
      <name val="Calibri"/>
      <family val="2"/>
      <scheme val="minor"/>
    </font>
    <font>
      <u/>
      <sz val="11"/>
      <color rgb="FF000000"/>
      <name val="Arial Narrow"/>
      <family val="2"/>
    </font>
    <font>
      <b/>
      <sz val="10"/>
      <color rgb="FFFF0000"/>
      <name val="Arial Narrow"/>
      <family val="2"/>
    </font>
    <font>
      <sz val="10"/>
      <color rgb="FFFF0000"/>
      <name val="Arial Narrow"/>
      <family val="2"/>
    </font>
    <font>
      <sz val="9"/>
      <color indexed="81"/>
      <name val="Tahoma"/>
      <family val="2"/>
    </font>
    <font>
      <b/>
      <sz val="9"/>
      <color indexed="81"/>
      <name val="Tahoma"/>
      <family val="2"/>
    </font>
    <font>
      <i/>
      <sz val="10"/>
      <name val="Arial Narrow"/>
      <family val="2"/>
    </font>
    <font>
      <sz val="11"/>
      <name val="Calibri"/>
      <family val="2"/>
      <scheme val="minor"/>
    </font>
    <font>
      <b/>
      <sz val="11"/>
      <name val="Calibri"/>
      <family val="2"/>
      <scheme val="minor"/>
    </font>
    <font>
      <i/>
      <sz val="11"/>
      <name val="Calibri"/>
      <family val="2"/>
      <scheme val="minor"/>
    </font>
    <font>
      <i/>
      <sz val="11"/>
      <name val="Arial Narrow"/>
      <family val="2"/>
    </font>
  </fonts>
  <fills count="14">
    <fill>
      <patternFill patternType="none"/>
    </fill>
    <fill>
      <patternFill patternType="gray125"/>
    </fill>
    <fill>
      <patternFill patternType="solid">
        <fgColor theme="0"/>
        <bgColor indexed="64"/>
      </patternFill>
    </fill>
    <fill>
      <patternFill patternType="solid">
        <fgColor theme="1" tint="0.34998626667073579"/>
        <bgColor indexed="64"/>
      </patternFill>
    </fill>
    <fill>
      <patternFill patternType="solid">
        <fgColor rgb="FFEE5859"/>
        <bgColor indexed="64"/>
      </patternFill>
    </fill>
    <fill>
      <patternFill patternType="solid">
        <fgColor theme="0" tint="-0.14999847407452621"/>
        <bgColor indexed="64"/>
      </patternFill>
    </fill>
    <fill>
      <patternFill patternType="solid">
        <fgColor rgb="FF666666"/>
        <bgColor indexed="64"/>
      </patternFill>
    </fill>
    <fill>
      <patternFill patternType="solid">
        <fgColor theme="2"/>
        <bgColor indexed="64"/>
      </patternFill>
    </fill>
    <fill>
      <patternFill patternType="solid">
        <fgColor rgb="FFEE5859"/>
        <bgColor rgb="FFD63F40"/>
      </patternFill>
    </fill>
    <fill>
      <patternFill patternType="solid">
        <fgColor rgb="FFD9D9D9"/>
        <bgColor rgb="FF000000"/>
      </patternFill>
    </fill>
    <fill>
      <patternFill patternType="solid">
        <fgColor rgb="FFFFFFFF"/>
        <bgColor rgb="FF000000"/>
      </patternFill>
    </fill>
    <fill>
      <patternFill patternType="solid">
        <fgColor theme="6" tint="0.59999389629810485"/>
        <bgColor indexed="64"/>
      </patternFill>
    </fill>
    <fill>
      <patternFill patternType="solid">
        <fgColor theme="7" tint="0.79998168889431442"/>
        <bgColor indexed="64"/>
      </patternFill>
    </fill>
    <fill>
      <patternFill patternType="solid">
        <fgColor theme="9" tint="0.79998168889431442"/>
        <bgColor indexed="64"/>
      </patternFill>
    </fill>
  </fills>
  <borders count="77">
    <border>
      <left/>
      <right/>
      <top/>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top style="medium">
        <color indexed="64"/>
      </top>
      <bottom/>
      <diagonal/>
    </border>
    <border>
      <left style="medium">
        <color indexed="64"/>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rgb="FF000000"/>
      </bottom>
      <diagonal/>
    </border>
    <border>
      <left style="medium">
        <color indexed="64"/>
      </left>
      <right style="medium">
        <color indexed="64"/>
      </right>
      <top style="medium">
        <color rgb="FF000000"/>
      </top>
      <bottom style="medium">
        <color rgb="FF000000"/>
      </bottom>
      <diagonal/>
    </border>
    <border>
      <left style="medium">
        <color indexed="64"/>
      </left>
      <right style="medium">
        <color indexed="64"/>
      </right>
      <top style="medium">
        <color rgb="FF000000"/>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medium">
        <color indexed="64"/>
      </bottom>
      <diagonal/>
    </border>
    <border>
      <left style="thin">
        <color indexed="64"/>
      </left>
      <right style="thin">
        <color indexed="64"/>
      </right>
      <top/>
      <bottom/>
      <diagonal/>
    </border>
    <border>
      <left/>
      <right/>
      <top style="thin">
        <color indexed="64"/>
      </top>
      <bottom/>
      <diagonal/>
    </border>
    <border>
      <left/>
      <right/>
      <top style="medium">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style="medium">
        <color indexed="64"/>
      </bottom>
      <diagonal/>
    </border>
    <border>
      <left/>
      <right style="medium">
        <color indexed="64"/>
      </right>
      <top style="thin">
        <color indexed="64"/>
      </top>
      <bottom/>
      <diagonal/>
    </border>
    <border>
      <left style="medium">
        <color indexed="64"/>
      </left>
      <right/>
      <top style="thin">
        <color indexed="64"/>
      </top>
      <bottom/>
      <diagonal/>
    </border>
    <border>
      <left style="thin">
        <color indexed="64"/>
      </left>
      <right/>
      <top style="medium">
        <color indexed="64"/>
      </top>
      <bottom/>
      <diagonal/>
    </border>
    <border>
      <left style="medium">
        <color indexed="64"/>
      </left>
      <right/>
      <top style="thin">
        <color theme="1"/>
      </top>
      <bottom/>
      <diagonal/>
    </border>
    <border>
      <left style="medium">
        <color indexed="64"/>
      </left>
      <right/>
      <top style="thin">
        <color indexed="64"/>
      </top>
      <bottom style="medium">
        <color indexed="64"/>
      </bottom>
      <diagonal/>
    </border>
    <border>
      <left style="thin">
        <color rgb="FFFFFFFF"/>
      </left>
      <right style="medium">
        <color indexed="64"/>
      </right>
      <top/>
      <bottom/>
      <diagonal/>
    </border>
    <border>
      <left style="medium">
        <color rgb="FFFFFFFF"/>
      </left>
      <right style="medium">
        <color indexed="64"/>
      </right>
      <top/>
      <bottom/>
      <diagonal/>
    </border>
    <border>
      <left style="medium">
        <color indexed="64"/>
      </left>
      <right/>
      <top style="thin">
        <color theme="1"/>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right style="thin">
        <color indexed="64"/>
      </right>
      <top/>
      <bottom style="medium">
        <color indexed="64"/>
      </bottom>
      <diagonal/>
    </border>
    <border>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style="thin">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medium">
        <color indexed="64"/>
      </bottom>
      <diagonal/>
    </border>
  </borders>
  <cellStyleXfs count="2">
    <xf numFmtId="0" fontId="0" fillId="0" borderId="0"/>
    <xf numFmtId="0" fontId="3" fillId="0" borderId="0" applyNumberFormat="0" applyFill="0" applyBorder="0" applyAlignment="0" applyProtection="0"/>
  </cellStyleXfs>
  <cellXfs count="487">
    <xf numFmtId="0" fontId="0" fillId="0" borderId="0" xfId="0"/>
    <xf numFmtId="0" fontId="0" fillId="0" borderId="0" xfId="0" applyAlignment="1">
      <alignment horizontal="center"/>
    </xf>
    <xf numFmtId="0" fontId="0" fillId="0" borderId="2" xfId="0" applyBorder="1"/>
    <xf numFmtId="0" fontId="3" fillId="0" borderId="0" xfId="1" applyFill="1" applyBorder="1" applyAlignment="1">
      <alignment horizontal="justify" vertical="center"/>
    </xf>
    <xf numFmtId="0" fontId="6" fillId="0" borderId="3" xfId="0" applyFont="1" applyBorder="1" applyAlignment="1">
      <alignment horizontal="center"/>
    </xf>
    <xf numFmtId="0" fontId="6" fillId="0" borderId="3" xfId="0" applyFont="1" applyBorder="1"/>
    <xf numFmtId="0" fontId="11" fillId="0" borderId="1" xfId="0" applyFont="1" applyBorder="1" applyAlignment="1">
      <alignment horizontal="center"/>
    </xf>
    <xf numFmtId="0" fontId="11" fillId="0" borderId="11" xfId="0" applyFont="1" applyBorder="1" applyAlignment="1">
      <alignment horizontal="center"/>
    </xf>
    <xf numFmtId="0" fontId="11" fillId="5" borderId="9" xfId="0" applyFont="1" applyFill="1" applyBorder="1" applyAlignment="1">
      <alignment horizontal="center"/>
    </xf>
    <xf numFmtId="0" fontId="11" fillId="5" borderId="12" xfId="0" applyFont="1" applyFill="1" applyBorder="1" applyAlignment="1">
      <alignment horizontal="center"/>
    </xf>
    <xf numFmtId="0" fontId="11" fillId="0" borderId="0" xfId="0" applyFont="1"/>
    <xf numFmtId="0" fontId="11" fillId="0" borderId="26" xfId="0" applyFont="1" applyBorder="1"/>
    <xf numFmtId="0" fontId="11" fillId="0" borderId="27" xfId="0" applyFont="1" applyBorder="1"/>
    <xf numFmtId="0" fontId="11" fillId="0" borderId="16" xfId="0" applyFont="1" applyBorder="1" applyAlignment="1">
      <alignment vertical="top" wrapText="1"/>
    </xf>
    <xf numFmtId="0" fontId="14" fillId="0" borderId="26" xfId="0" applyFont="1" applyBorder="1" applyAlignment="1">
      <alignment horizontal="left" vertical="center" wrapText="1"/>
    </xf>
    <xf numFmtId="0" fontId="14" fillId="0" borderId="27" xfId="0" applyFont="1" applyBorder="1" applyAlignment="1">
      <alignment horizontal="left" vertical="center" wrapText="1"/>
    </xf>
    <xf numFmtId="0" fontId="14" fillId="0" borderId="28" xfId="0" applyFont="1" applyBorder="1" applyAlignment="1">
      <alignment horizontal="left" vertical="center" wrapText="1" indent="1"/>
    </xf>
    <xf numFmtId="0" fontId="15" fillId="6" borderId="29" xfId="0" applyFont="1" applyFill="1" applyBorder="1" applyAlignment="1">
      <alignment horizontal="justify" vertical="center" wrapText="1"/>
    </xf>
    <xf numFmtId="0" fontId="17" fillId="0" borderId="30" xfId="0" applyFont="1" applyBorder="1" applyAlignment="1">
      <alignment vertical="center" wrapText="1"/>
    </xf>
    <xf numFmtId="0" fontId="14" fillId="0" borderId="16" xfId="0" applyFont="1" applyBorder="1" applyAlignment="1">
      <alignment vertical="center" wrapText="1"/>
    </xf>
    <xf numFmtId="0" fontId="17" fillId="0" borderId="16" xfId="0" applyFont="1" applyBorder="1" applyAlignment="1">
      <alignment vertical="center" wrapText="1"/>
    </xf>
    <xf numFmtId="0" fontId="19" fillId="0" borderId="30" xfId="0" applyFont="1" applyBorder="1" applyAlignment="1">
      <alignment horizontal="justify" vertical="center" wrapText="1"/>
    </xf>
    <xf numFmtId="0" fontId="11" fillId="0" borderId="33" xfId="0" applyFont="1" applyBorder="1" applyAlignment="1">
      <alignment horizontal="center"/>
    </xf>
    <xf numFmtId="0" fontId="11" fillId="5" borderId="0" xfId="0" applyFont="1" applyFill="1" applyAlignment="1">
      <alignment horizontal="center"/>
    </xf>
    <xf numFmtId="0" fontId="11" fillId="5" borderId="0" xfId="0" applyFont="1" applyFill="1" applyAlignment="1">
      <alignment horizontal="left" vertical="center" wrapText="1"/>
    </xf>
    <xf numFmtId="0" fontId="0" fillId="0" borderId="0" xfId="0" applyAlignment="1">
      <alignment horizontal="left" vertical="center" wrapText="1"/>
    </xf>
    <xf numFmtId="0" fontId="10" fillId="0" borderId="7" xfId="0" applyFont="1" applyBorder="1" applyAlignment="1">
      <alignment horizontal="left" vertical="center" wrapText="1"/>
    </xf>
    <xf numFmtId="0" fontId="11" fillId="0" borderId="6" xfId="0" applyFont="1" applyBorder="1" applyAlignment="1">
      <alignment horizontal="center" vertical="center"/>
    </xf>
    <xf numFmtId="0" fontId="11" fillId="0" borderId="1" xfId="0" applyFont="1" applyBorder="1" applyAlignment="1">
      <alignment horizontal="center" vertical="center"/>
    </xf>
    <xf numFmtId="0" fontId="11" fillId="5" borderId="1" xfId="0" applyFont="1" applyFill="1" applyBorder="1" applyAlignment="1">
      <alignment horizontal="center" vertical="center"/>
    </xf>
    <xf numFmtId="0" fontId="11" fillId="0" borderId="32" xfId="0" applyFont="1" applyBorder="1" applyAlignment="1">
      <alignment horizontal="center" vertical="center"/>
    </xf>
    <xf numFmtId="0" fontId="10" fillId="0" borderId="35" xfId="0" applyFont="1" applyBorder="1" applyAlignment="1">
      <alignment horizontal="left" vertical="center" wrapText="1"/>
    </xf>
    <xf numFmtId="0" fontId="7" fillId="4" borderId="1" xfId="0" applyFont="1" applyFill="1" applyBorder="1" applyAlignment="1">
      <alignment horizontal="center" vertical="center"/>
    </xf>
    <xf numFmtId="0" fontId="11" fillId="5" borderId="9" xfId="0" applyFont="1" applyFill="1" applyBorder="1" applyAlignment="1">
      <alignment horizontal="center" vertical="center"/>
    </xf>
    <xf numFmtId="0" fontId="11" fillId="5" borderId="0" xfId="0" applyFont="1" applyFill="1" applyAlignment="1">
      <alignment horizontal="center" vertical="center"/>
    </xf>
    <xf numFmtId="0" fontId="0" fillId="0" borderId="0" xfId="0" applyAlignment="1">
      <alignment horizontal="center" vertical="center"/>
    </xf>
    <xf numFmtId="0" fontId="7" fillId="4" borderId="6" xfId="0" applyFont="1" applyFill="1" applyBorder="1" applyAlignment="1">
      <alignment horizontal="center" vertical="center"/>
    </xf>
    <xf numFmtId="0" fontId="7" fillId="4" borderId="32" xfId="0" applyFont="1" applyFill="1" applyBorder="1" applyAlignment="1">
      <alignment horizontal="center" vertical="center"/>
    </xf>
    <xf numFmtId="0" fontId="21" fillId="4" borderId="9" xfId="0" applyFont="1" applyFill="1" applyBorder="1" applyAlignment="1">
      <alignment horizontal="center" vertical="center" wrapText="1"/>
    </xf>
    <xf numFmtId="0" fontId="7" fillId="4" borderId="10" xfId="0" applyFont="1" applyFill="1" applyBorder="1" applyAlignment="1">
      <alignment horizontal="center" vertical="center"/>
    </xf>
    <xf numFmtId="0" fontId="7" fillId="4" borderId="11" xfId="0" applyFont="1" applyFill="1" applyBorder="1" applyAlignment="1">
      <alignment horizontal="center" vertical="center"/>
    </xf>
    <xf numFmtId="0" fontId="7" fillId="4" borderId="33" xfId="0" applyFont="1" applyFill="1" applyBorder="1" applyAlignment="1">
      <alignment horizontal="center" vertical="center"/>
    </xf>
    <xf numFmtId="0" fontId="21" fillId="4" borderId="12" xfId="0" applyFont="1" applyFill="1" applyBorder="1" applyAlignment="1">
      <alignment horizontal="center" vertical="center" wrapText="1"/>
    </xf>
    <xf numFmtId="0" fontId="11" fillId="0" borderId="10" xfId="0" applyFont="1" applyBorder="1" applyAlignment="1">
      <alignment horizontal="center" vertical="center"/>
    </xf>
    <xf numFmtId="0" fontId="11" fillId="0" borderId="11" xfId="0" applyFont="1" applyBorder="1" applyAlignment="1">
      <alignment horizontal="center" vertical="center"/>
    </xf>
    <xf numFmtId="0" fontId="11" fillId="5" borderId="11" xfId="0" applyFont="1" applyFill="1" applyBorder="1" applyAlignment="1">
      <alignment horizontal="center" vertical="center"/>
    </xf>
    <xf numFmtId="0" fontId="11" fillId="0" borderId="33" xfId="0" applyFont="1" applyBorder="1" applyAlignment="1">
      <alignment horizontal="center" vertical="center"/>
    </xf>
    <xf numFmtId="0" fontId="11" fillId="5" borderId="12" xfId="0" applyFont="1" applyFill="1" applyBorder="1" applyAlignment="1">
      <alignment horizontal="center" vertical="center"/>
    </xf>
    <xf numFmtId="0" fontId="7" fillId="4" borderId="43" xfId="0" applyFont="1" applyFill="1" applyBorder="1" applyAlignment="1">
      <alignment horizontal="center" vertical="center"/>
    </xf>
    <xf numFmtId="0" fontId="7" fillId="4" borderId="39" xfId="0" applyFont="1" applyFill="1" applyBorder="1" applyAlignment="1">
      <alignment horizontal="center" vertical="center"/>
    </xf>
    <xf numFmtId="0" fontId="7" fillId="4" borderId="40" xfId="0" applyFont="1" applyFill="1" applyBorder="1" applyAlignment="1">
      <alignment horizontal="center" vertical="center"/>
    </xf>
    <xf numFmtId="0" fontId="7" fillId="4" borderId="5" xfId="0" applyFont="1" applyFill="1" applyBorder="1" applyAlignment="1">
      <alignment horizontal="center" vertical="center"/>
    </xf>
    <xf numFmtId="0" fontId="7" fillId="4" borderId="7" xfId="0" applyFont="1" applyFill="1" applyBorder="1" applyAlignment="1">
      <alignment horizontal="center" vertical="center"/>
    </xf>
    <xf numFmtId="0" fontId="7" fillId="4" borderId="31" xfId="0" applyFont="1" applyFill="1" applyBorder="1" applyAlignment="1">
      <alignment horizontal="center" vertical="center"/>
    </xf>
    <xf numFmtId="0" fontId="11" fillId="0" borderId="5" xfId="0" applyFont="1" applyBorder="1" applyAlignment="1">
      <alignment horizontal="center" vertical="center"/>
    </xf>
    <xf numFmtId="0" fontId="11" fillId="0" borderId="7" xfId="0" applyFont="1" applyBorder="1" applyAlignment="1">
      <alignment horizontal="center" vertical="center"/>
    </xf>
    <xf numFmtId="0" fontId="11" fillId="5" borderId="7" xfId="0" applyFont="1" applyFill="1" applyBorder="1" applyAlignment="1">
      <alignment horizontal="center" vertical="center"/>
    </xf>
    <xf numFmtId="0" fontId="11" fillId="0" borderId="31" xfId="0" applyFont="1" applyBorder="1" applyAlignment="1">
      <alignment horizontal="center" vertical="center"/>
    </xf>
    <xf numFmtId="0" fontId="11" fillId="5" borderId="8" xfId="0" applyFont="1" applyFill="1" applyBorder="1" applyAlignment="1">
      <alignment horizontal="center" vertical="center"/>
    </xf>
    <xf numFmtId="0" fontId="11" fillId="5" borderId="35" xfId="0" applyFont="1" applyFill="1" applyBorder="1" applyAlignment="1">
      <alignment horizontal="center" vertical="center"/>
    </xf>
    <xf numFmtId="0" fontId="0" fillId="0" borderId="35" xfId="0" applyBorder="1" applyAlignment="1">
      <alignment horizontal="center" vertical="center"/>
    </xf>
    <xf numFmtId="0" fontId="11" fillId="0" borderId="14" xfId="0" applyFont="1" applyBorder="1" applyAlignment="1">
      <alignment horizontal="left" vertical="center" wrapText="1"/>
    </xf>
    <xf numFmtId="0" fontId="11" fillId="5" borderId="32" xfId="0" applyFont="1" applyFill="1" applyBorder="1" applyAlignment="1">
      <alignment horizontal="center" vertical="center"/>
    </xf>
    <xf numFmtId="0" fontId="11" fillId="5" borderId="33" xfId="0" applyFont="1" applyFill="1" applyBorder="1" applyAlignment="1">
      <alignment horizontal="center" vertical="center"/>
    </xf>
    <xf numFmtId="0" fontId="11" fillId="5" borderId="31" xfId="0" applyFont="1" applyFill="1" applyBorder="1" applyAlignment="1">
      <alignment horizontal="center" vertical="center"/>
    </xf>
    <xf numFmtId="0" fontId="0" fillId="0" borderId="3" xfId="0" applyBorder="1" applyAlignment="1">
      <alignment horizontal="left" vertical="center"/>
    </xf>
    <xf numFmtId="0" fontId="0" fillId="0" borderId="0" xfId="0" applyAlignment="1">
      <alignment horizontal="left" vertical="center"/>
    </xf>
    <xf numFmtId="0" fontId="1" fillId="0" borderId="37" xfId="0" applyFont="1" applyBorder="1" applyAlignment="1">
      <alignment horizontal="left" vertical="center"/>
    </xf>
    <xf numFmtId="0" fontId="7" fillId="4" borderId="5" xfId="0" applyFont="1" applyFill="1" applyBorder="1" applyAlignment="1">
      <alignment horizontal="right" vertical="center" wrapText="1"/>
    </xf>
    <xf numFmtId="0" fontId="8" fillId="4" borderId="7" xfId="0" applyFont="1" applyFill="1" applyBorder="1" applyAlignment="1">
      <alignment horizontal="right" vertical="center" wrapText="1"/>
    </xf>
    <xf numFmtId="0" fontId="8" fillId="4" borderId="31" xfId="0" applyFont="1" applyFill="1" applyBorder="1" applyAlignment="1">
      <alignment horizontal="right" vertical="center" wrapText="1"/>
    </xf>
    <xf numFmtId="0" fontId="10" fillId="5" borderId="7" xfId="0" applyFont="1" applyFill="1" applyBorder="1" applyAlignment="1">
      <alignment horizontal="left" vertical="center" wrapText="1"/>
    </xf>
    <xf numFmtId="0" fontId="5" fillId="2" borderId="4" xfId="0" applyFont="1" applyFill="1" applyBorder="1" applyAlignment="1">
      <alignment horizontal="left" vertical="center"/>
    </xf>
    <xf numFmtId="0" fontId="10" fillId="0" borderId="8" xfId="0" applyFont="1" applyBorder="1" applyAlignment="1">
      <alignment horizontal="left" vertical="center" wrapText="1"/>
    </xf>
    <xf numFmtId="0" fontId="10" fillId="5" borderId="35" xfId="0" applyFont="1" applyFill="1" applyBorder="1" applyAlignment="1">
      <alignment horizontal="left" vertical="center" wrapText="1"/>
    </xf>
    <xf numFmtId="0" fontId="10" fillId="5" borderId="31" xfId="0" applyFont="1" applyFill="1" applyBorder="1" applyAlignment="1">
      <alignment horizontal="left" vertical="center" wrapText="1"/>
    </xf>
    <xf numFmtId="0" fontId="10" fillId="5" borderId="8" xfId="0" applyFont="1" applyFill="1" applyBorder="1" applyAlignment="1">
      <alignment horizontal="left" vertical="center" wrapText="1"/>
    </xf>
    <xf numFmtId="0" fontId="10" fillId="0" borderId="31" xfId="0" applyFont="1" applyBorder="1" applyAlignment="1">
      <alignment horizontal="left" vertical="center" wrapText="1"/>
    </xf>
    <xf numFmtId="0" fontId="10" fillId="0" borderId="36" xfId="0" applyFont="1" applyBorder="1" applyAlignment="1">
      <alignment horizontal="left" vertical="center" wrapText="1"/>
    </xf>
    <xf numFmtId="0" fontId="10" fillId="5" borderId="0" xfId="0" applyFont="1" applyFill="1" applyAlignment="1">
      <alignment horizontal="left" vertical="center" wrapText="1"/>
    </xf>
    <xf numFmtId="0" fontId="6" fillId="0" borderId="3" xfId="0" applyFont="1" applyBorder="1" applyAlignment="1">
      <alignment horizontal="left" vertical="center"/>
    </xf>
    <xf numFmtId="0" fontId="11" fillId="0" borderId="45" xfId="0" applyFont="1" applyBorder="1" applyAlignment="1">
      <alignment horizontal="center" vertical="center"/>
    </xf>
    <xf numFmtId="0" fontId="10" fillId="0" borderId="1" xfId="0" applyFont="1" applyBorder="1" applyAlignment="1">
      <alignment horizontal="left" vertical="center" wrapText="1"/>
    </xf>
    <xf numFmtId="0" fontId="10" fillId="5" borderId="1" xfId="0" applyFont="1" applyFill="1" applyBorder="1" applyAlignment="1">
      <alignment horizontal="left" vertical="center" wrapText="1"/>
    </xf>
    <xf numFmtId="0" fontId="11" fillId="0" borderId="0" xfId="0" applyFont="1" applyAlignment="1">
      <alignment horizontal="center" vertical="center"/>
    </xf>
    <xf numFmtId="0" fontId="11" fillId="5" borderId="48" xfId="0" applyFont="1" applyFill="1" applyBorder="1" applyAlignment="1">
      <alignment horizontal="center" vertical="center"/>
    </xf>
    <xf numFmtId="0" fontId="11" fillId="5" borderId="24" xfId="0" applyFont="1" applyFill="1" applyBorder="1" applyAlignment="1">
      <alignment horizontal="center" vertical="center"/>
    </xf>
    <xf numFmtId="0" fontId="11" fillId="0" borderId="9" xfId="0" applyFont="1" applyBorder="1" applyAlignment="1">
      <alignment horizontal="center" vertical="center"/>
    </xf>
    <xf numFmtId="0" fontId="11" fillId="0" borderId="12" xfId="0" applyFont="1" applyBorder="1" applyAlignment="1">
      <alignment horizontal="center" vertical="center"/>
    </xf>
    <xf numFmtId="0" fontId="11" fillId="0" borderId="8" xfId="0" applyFont="1" applyBorder="1" applyAlignment="1">
      <alignment horizontal="center" vertical="center"/>
    </xf>
    <xf numFmtId="0" fontId="0" fillId="0" borderId="19" xfId="0" applyBorder="1" applyAlignment="1">
      <alignment horizontal="left" vertical="center" wrapText="1"/>
    </xf>
    <xf numFmtId="0" fontId="11" fillId="0" borderId="48" xfId="0" applyFont="1" applyBorder="1" applyAlignment="1">
      <alignment horizontal="center" vertical="center"/>
    </xf>
    <xf numFmtId="0" fontId="11" fillId="0" borderId="24" xfId="0" applyFont="1" applyBorder="1" applyAlignment="1">
      <alignment horizontal="center" vertical="center"/>
    </xf>
    <xf numFmtId="0" fontId="11" fillId="0" borderId="35" xfId="0" applyFont="1" applyBorder="1" applyAlignment="1">
      <alignment horizontal="center" vertical="center"/>
    </xf>
    <xf numFmtId="0" fontId="10" fillId="5" borderId="41" xfId="0" applyFont="1" applyFill="1" applyBorder="1" applyAlignment="1">
      <alignment horizontal="left" vertical="center" wrapText="1"/>
    </xf>
    <xf numFmtId="0" fontId="0" fillId="5" borderId="16" xfId="0" applyFill="1" applyBorder="1" applyAlignment="1">
      <alignment horizontal="left" vertical="center" wrapText="1"/>
    </xf>
    <xf numFmtId="0" fontId="10" fillId="5" borderId="38" xfId="0" applyFont="1" applyFill="1" applyBorder="1" applyAlignment="1">
      <alignment horizontal="left" vertical="center" wrapText="1"/>
    </xf>
    <xf numFmtId="0" fontId="10" fillId="5" borderId="34" xfId="0" applyFont="1" applyFill="1" applyBorder="1" applyAlignment="1">
      <alignment horizontal="left" vertical="center" wrapText="1"/>
    </xf>
    <xf numFmtId="0" fontId="0" fillId="5" borderId="47" xfId="0" applyFill="1" applyBorder="1" applyAlignment="1">
      <alignment horizontal="left" vertical="center"/>
    </xf>
    <xf numFmtId="0" fontId="0" fillId="5" borderId="47" xfId="0" applyFill="1" applyBorder="1"/>
    <xf numFmtId="0" fontId="11" fillId="0" borderId="50" xfId="0" applyFont="1" applyBorder="1" applyAlignment="1">
      <alignment horizontal="center" vertical="center"/>
    </xf>
    <xf numFmtId="0" fontId="11" fillId="0" borderId="51" xfId="0" applyFont="1" applyBorder="1" applyAlignment="1">
      <alignment horizontal="center" vertical="center"/>
    </xf>
    <xf numFmtId="0" fontId="11" fillId="5" borderId="51" xfId="0" applyFont="1" applyFill="1" applyBorder="1" applyAlignment="1">
      <alignment horizontal="center" vertical="center"/>
    </xf>
    <xf numFmtId="0" fontId="11" fillId="0" borderId="52" xfId="0" applyFont="1" applyBorder="1" applyAlignment="1">
      <alignment horizontal="center" vertical="center"/>
    </xf>
    <xf numFmtId="0" fontId="11" fillId="0" borderId="49" xfId="0" applyFont="1" applyBorder="1" applyAlignment="1">
      <alignment horizontal="center" vertical="center"/>
    </xf>
    <xf numFmtId="0" fontId="11" fillId="5" borderId="49" xfId="0" applyFont="1" applyFill="1" applyBorder="1" applyAlignment="1">
      <alignment horizontal="center" vertical="center"/>
    </xf>
    <xf numFmtId="0" fontId="11" fillId="5" borderId="53" xfId="0" applyFont="1" applyFill="1" applyBorder="1" applyAlignment="1">
      <alignment horizontal="center" vertical="center"/>
    </xf>
    <xf numFmtId="0" fontId="11" fillId="0" borderId="53" xfId="0" applyFont="1" applyBorder="1" applyAlignment="1">
      <alignment horizontal="center" vertical="center"/>
    </xf>
    <xf numFmtId="0" fontId="6" fillId="0" borderId="13" xfId="0" applyFont="1" applyBorder="1" applyAlignment="1">
      <alignment horizontal="left" vertical="center" wrapText="1"/>
    </xf>
    <xf numFmtId="0" fontId="11" fillId="5" borderId="54" xfId="0" applyFont="1" applyFill="1" applyBorder="1" applyAlignment="1">
      <alignment horizontal="left" vertical="center" wrapText="1"/>
    </xf>
    <xf numFmtId="0" fontId="11" fillId="5" borderId="14" xfId="0" applyFont="1" applyFill="1" applyBorder="1" applyAlignment="1">
      <alignment horizontal="left" vertical="center" wrapText="1"/>
    </xf>
    <xf numFmtId="0" fontId="11" fillId="5" borderId="21" xfId="0" applyFont="1" applyFill="1" applyBorder="1" applyAlignment="1">
      <alignment horizontal="left" vertical="center" wrapText="1"/>
    </xf>
    <xf numFmtId="0" fontId="11" fillId="5" borderId="20" xfId="0" applyFont="1" applyFill="1" applyBorder="1" applyAlignment="1">
      <alignment horizontal="left" vertical="center" wrapText="1"/>
    </xf>
    <xf numFmtId="0" fontId="11" fillId="0" borderId="21" xfId="0" applyFont="1" applyBorder="1" applyAlignment="1">
      <alignment horizontal="left" vertical="center" wrapText="1"/>
    </xf>
    <xf numFmtId="0" fontId="6" fillId="0" borderId="54" xfId="0" applyFont="1" applyBorder="1" applyAlignment="1">
      <alignment horizontal="left" vertical="center" wrapText="1"/>
    </xf>
    <xf numFmtId="0" fontId="6" fillId="0" borderId="14" xfId="0" applyFont="1" applyBorder="1" applyAlignment="1">
      <alignment horizontal="left" vertical="center" wrapText="1"/>
    </xf>
    <xf numFmtId="0" fontId="6" fillId="5" borderId="54" xfId="0" applyFont="1" applyFill="1" applyBorder="1" applyAlignment="1">
      <alignment horizontal="left" vertical="center" wrapText="1"/>
    </xf>
    <xf numFmtId="0" fontId="11" fillId="5" borderId="23" xfId="0" applyFont="1" applyFill="1" applyBorder="1" applyAlignment="1">
      <alignment horizontal="left" vertical="center" wrapText="1"/>
    </xf>
    <xf numFmtId="0" fontId="11" fillId="0" borderId="54" xfId="0" applyFont="1" applyBorder="1" applyAlignment="1">
      <alignment horizontal="left" vertical="center" wrapText="1"/>
    </xf>
    <xf numFmtId="0" fontId="11" fillId="0" borderId="23" xfId="0" applyFont="1" applyBorder="1" applyAlignment="1">
      <alignment horizontal="left" vertical="center" wrapText="1"/>
    </xf>
    <xf numFmtId="0" fontId="6" fillId="5" borderId="23" xfId="0" applyFont="1" applyFill="1" applyBorder="1" applyAlignment="1">
      <alignment horizontal="left" vertical="center" wrapText="1"/>
    </xf>
    <xf numFmtId="0" fontId="10" fillId="5" borderId="36" xfId="0" applyFont="1" applyFill="1" applyBorder="1" applyAlignment="1">
      <alignment horizontal="left" vertical="center" wrapText="1"/>
    </xf>
    <xf numFmtId="0" fontId="8" fillId="4" borderId="5" xfId="0" applyFont="1" applyFill="1" applyBorder="1" applyAlignment="1">
      <alignment horizontal="right" vertical="center" wrapText="1"/>
    </xf>
    <xf numFmtId="0" fontId="8" fillId="4" borderId="34" xfId="0" applyFont="1" applyFill="1" applyBorder="1" applyAlignment="1">
      <alignment horizontal="right" vertical="center" wrapText="1"/>
    </xf>
    <xf numFmtId="0" fontId="8" fillId="4" borderId="45" xfId="0" applyFont="1" applyFill="1" applyBorder="1" applyAlignment="1">
      <alignment horizontal="center" vertical="center" wrapText="1"/>
    </xf>
    <xf numFmtId="0" fontId="7" fillId="4" borderId="45" xfId="0" applyFont="1" applyFill="1" applyBorder="1" applyAlignment="1">
      <alignment horizontal="center" vertical="center"/>
    </xf>
    <xf numFmtId="0" fontId="12" fillId="0" borderId="0" xfId="0" applyFont="1" applyAlignment="1">
      <alignment horizontal="left" vertical="center" wrapText="1"/>
    </xf>
    <xf numFmtId="0" fontId="26" fillId="4" borderId="32" xfId="0" applyFont="1" applyFill="1" applyBorder="1" applyAlignment="1">
      <alignment horizontal="center" vertical="center" wrapText="1"/>
    </xf>
    <xf numFmtId="0" fontId="12" fillId="0" borderId="15" xfId="0" applyFont="1" applyBorder="1" applyAlignment="1">
      <alignment horizontal="center" vertical="center" wrapText="1"/>
    </xf>
    <xf numFmtId="0" fontId="5" fillId="2" borderId="4" xfId="0" applyFont="1" applyFill="1" applyBorder="1" applyAlignment="1">
      <alignment horizontal="right" vertical="center"/>
    </xf>
    <xf numFmtId="0" fontId="0" fillId="0" borderId="0" xfId="0" applyAlignment="1">
      <alignment horizontal="right" vertical="center"/>
    </xf>
    <xf numFmtId="0" fontId="11" fillId="5" borderId="33" xfId="0" applyFont="1" applyFill="1" applyBorder="1" applyAlignment="1">
      <alignment horizontal="center"/>
    </xf>
    <xf numFmtId="0" fontId="8" fillId="4" borderId="55" xfId="0" applyFont="1" applyFill="1" applyBorder="1" applyAlignment="1">
      <alignment horizontal="right" vertical="center" wrapText="1"/>
    </xf>
    <xf numFmtId="0" fontId="8" fillId="4" borderId="33" xfId="0" applyFont="1" applyFill="1" applyBorder="1" applyAlignment="1">
      <alignment horizontal="center" vertical="center" wrapText="1"/>
    </xf>
    <xf numFmtId="0" fontId="11" fillId="0" borderId="56" xfId="0" applyFont="1" applyBorder="1" applyAlignment="1">
      <alignment horizontal="center"/>
    </xf>
    <xf numFmtId="0" fontId="10" fillId="0" borderId="55" xfId="0" applyFont="1" applyBorder="1" applyAlignment="1">
      <alignment horizontal="right" vertical="center" wrapText="1"/>
    </xf>
    <xf numFmtId="0" fontId="0" fillId="0" borderId="33" xfId="0" applyBorder="1"/>
    <xf numFmtId="0" fontId="10" fillId="5" borderId="55" xfId="0" applyFont="1" applyFill="1" applyBorder="1" applyAlignment="1">
      <alignment horizontal="right" vertical="center" wrapText="1"/>
    </xf>
    <xf numFmtId="0" fontId="10" fillId="0" borderId="57" xfId="0" applyFont="1" applyBorder="1" applyAlignment="1">
      <alignment horizontal="right" vertical="center" wrapText="1"/>
    </xf>
    <xf numFmtId="0" fontId="10" fillId="5" borderId="58" xfId="0" applyFont="1" applyFill="1" applyBorder="1" applyAlignment="1">
      <alignment horizontal="right" vertical="center" wrapText="1"/>
    </xf>
    <xf numFmtId="0" fontId="11" fillId="0" borderId="24" xfId="0" applyFont="1" applyBorder="1" applyAlignment="1">
      <alignment horizontal="center"/>
    </xf>
    <xf numFmtId="0" fontId="10" fillId="0" borderId="58" xfId="0" applyFont="1" applyBorder="1" applyAlignment="1">
      <alignment horizontal="right" vertical="center" wrapText="1"/>
    </xf>
    <xf numFmtId="0" fontId="11" fillId="0" borderId="12" xfId="0" applyFont="1" applyBorder="1" applyAlignment="1">
      <alignment horizontal="center"/>
    </xf>
    <xf numFmtId="0" fontId="11" fillId="0" borderId="9" xfId="0" applyFont="1" applyBorder="1" applyAlignment="1">
      <alignment horizontal="center"/>
    </xf>
    <xf numFmtId="0" fontId="10" fillId="0" borderId="25" xfId="0" applyFont="1" applyBorder="1" applyAlignment="1">
      <alignment horizontal="right" vertical="center" wrapText="1"/>
    </xf>
    <xf numFmtId="0" fontId="12" fillId="0" borderId="22" xfId="0" applyFont="1" applyBorder="1" applyAlignment="1">
      <alignment horizontal="center" vertical="center" wrapText="1"/>
    </xf>
    <xf numFmtId="0" fontId="10" fillId="0" borderId="4" xfId="0" applyFont="1" applyBorder="1" applyAlignment="1">
      <alignment horizontal="right" vertical="center" wrapText="1"/>
    </xf>
    <xf numFmtId="0" fontId="11" fillId="0" borderId="45" xfId="0" applyFont="1" applyBorder="1" applyAlignment="1">
      <alignment horizontal="center"/>
    </xf>
    <xf numFmtId="0" fontId="0" fillId="0" borderId="49" xfId="0" applyBorder="1" applyAlignment="1">
      <alignment horizontal="center"/>
    </xf>
    <xf numFmtId="0" fontId="0" fillId="0" borderId="49" xfId="0" applyBorder="1" applyAlignment="1">
      <alignment horizontal="center" wrapText="1"/>
    </xf>
    <xf numFmtId="0" fontId="12" fillId="0" borderId="49" xfId="0" applyFont="1" applyBorder="1" applyAlignment="1">
      <alignment horizontal="left" vertical="center" wrapText="1"/>
    </xf>
    <xf numFmtId="0" fontId="10" fillId="0" borderId="1" xfId="0" applyFont="1" applyBorder="1" applyAlignment="1">
      <alignment horizontal="right" vertical="center" wrapText="1"/>
    </xf>
    <xf numFmtId="0" fontId="11" fillId="0" borderId="49" xfId="0" applyFont="1" applyBorder="1" applyAlignment="1">
      <alignment horizontal="center"/>
    </xf>
    <xf numFmtId="0" fontId="12" fillId="0" borderId="51" xfId="0" applyFont="1" applyBorder="1" applyAlignment="1">
      <alignment horizontal="left" vertical="center" wrapText="1"/>
    </xf>
    <xf numFmtId="0" fontId="11" fillId="5" borderId="1" xfId="0" applyFont="1" applyFill="1" applyBorder="1" applyAlignment="1">
      <alignment horizontal="center"/>
    </xf>
    <xf numFmtId="0" fontId="15" fillId="8" borderId="25" xfId="0" applyFont="1" applyFill="1" applyBorder="1" applyAlignment="1">
      <alignment vertical="top" wrapText="1"/>
    </xf>
    <xf numFmtId="0" fontId="15" fillId="8" borderId="59" xfId="0" applyFont="1" applyFill="1" applyBorder="1" applyAlignment="1">
      <alignment horizontal="left" vertical="top" wrapText="1"/>
    </xf>
    <xf numFmtId="0" fontId="30" fillId="0" borderId="0" xfId="0" applyFont="1"/>
    <xf numFmtId="0" fontId="28" fillId="9" borderId="1" xfId="0" applyFont="1" applyFill="1" applyBorder="1" applyAlignment="1">
      <alignment vertical="top" wrapText="1"/>
    </xf>
    <xf numFmtId="0" fontId="28" fillId="9" borderId="1" xfId="0" applyFont="1" applyFill="1" applyBorder="1" applyAlignment="1">
      <alignment horizontal="left" vertical="top" wrapText="1"/>
    </xf>
    <xf numFmtId="0" fontId="28" fillId="0" borderId="1" xfId="0" applyFont="1" applyBorder="1" applyAlignment="1">
      <alignment vertical="top" wrapText="1"/>
    </xf>
    <xf numFmtId="0" fontId="28" fillId="0" borderId="1" xfId="0" applyFont="1" applyBorder="1" applyAlignment="1">
      <alignment horizontal="left" vertical="top" wrapText="1"/>
    </xf>
    <xf numFmtId="0" fontId="15" fillId="8" borderId="60" xfId="0" applyFont="1" applyFill="1" applyBorder="1" applyAlignment="1">
      <alignment horizontal="left" vertical="top" wrapText="1"/>
    </xf>
    <xf numFmtId="0" fontId="28" fillId="0" borderId="1" xfId="0" applyFont="1" applyBorder="1" applyAlignment="1">
      <alignment vertical="center" wrapText="1"/>
    </xf>
    <xf numFmtId="0" fontId="28" fillId="9" borderId="1" xfId="0" applyFont="1" applyFill="1" applyBorder="1" applyAlignment="1">
      <alignment vertical="center" wrapText="1"/>
    </xf>
    <xf numFmtId="0" fontId="28" fillId="10" borderId="1" xfId="0" applyFont="1" applyFill="1" applyBorder="1" applyAlignment="1">
      <alignment vertical="top" wrapText="1"/>
    </xf>
    <xf numFmtId="0" fontId="10" fillId="5" borderId="25" xfId="0" applyFont="1" applyFill="1" applyBorder="1" applyAlignment="1">
      <alignment horizontal="right" vertical="center" wrapText="1"/>
    </xf>
    <xf numFmtId="0" fontId="11" fillId="5" borderId="24" xfId="0" applyFont="1" applyFill="1" applyBorder="1" applyAlignment="1">
      <alignment horizontal="center"/>
    </xf>
    <xf numFmtId="0" fontId="12" fillId="0" borderId="47" xfId="0" applyFont="1" applyBorder="1" applyAlignment="1">
      <alignment horizontal="left" vertical="center" wrapText="1"/>
    </xf>
    <xf numFmtId="0" fontId="0" fillId="0" borderId="3" xfId="0" applyBorder="1" applyAlignment="1">
      <alignment horizontal="center"/>
    </xf>
    <xf numFmtId="0" fontId="12" fillId="0" borderId="3" xfId="0" applyFont="1" applyBorder="1" applyAlignment="1">
      <alignment horizontal="left" vertical="center" wrapText="1"/>
    </xf>
    <xf numFmtId="0" fontId="0" fillId="0" borderId="53" xfId="0" applyBorder="1" applyAlignment="1">
      <alignment horizontal="center" wrapText="1"/>
    </xf>
    <xf numFmtId="0" fontId="10" fillId="0" borderId="46" xfId="0" applyFont="1" applyBorder="1" applyAlignment="1">
      <alignment horizontal="right" vertical="center" wrapText="1"/>
    </xf>
    <xf numFmtId="0" fontId="10" fillId="0" borderId="6" xfId="0" applyFont="1" applyBorder="1" applyAlignment="1">
      <alignment horizontal="right" vertical="center" wrapText="1"/>
    </xf>
    <xf numFmtId="0" fontId="11" fillId="0" borderId="6" xfId="0" applyFont="1" applyBorder="1" applyAlignment="1">
      <alignment horizontal="center"/>
    </xf>
    <xf numFmtId="0" fontId="10" fillId="0" borderId="9" xfId="0" applyFont="1" applyBorder="1" applyAlignment="1">
      <alignment horizontal="right" vertical="center" wrapText="1"/>
    </xf>
    <xf numFmtId="0" fontId="10" fillId="0" borderId="61" xfId="0" applyFont="1" applyBorder="1" applyAlignment="1">
      <alignment horizontal="right" vertical="center" wrapText="1"/>
    </xf>
    <xf numFmtId="0" fontId="0" fillId="0" borderId="9" xfId="0" applyBorder="1" applyAlignment="1">
      <alignment horizontal="center"/>
    </xf>
    <xf numFmtId="0" fontId="11" fillId="0" borderId="0" xfId="0" applyFont="1" applyAlignment="1">
      <alignment horizontal="center"/>
    </xf>
    <xf numFmtId="0" fontId="11" fillId="0" borderId="52" xfId="0" applyFont="1" applyBorder="1" applyAlignment="1">
      <alignment horizontal="center"/>
    </xf>
    <xf numFmtId="0" fontId="11" fillId="5" borderId="52" xfId="0" applyFont="1" applyFill="1" applyBorder="1" applyAlignment="1">
      <alignment horizontal="center"/>
    </xf>
    <xf numFmtId="0" fontId="8" fillId="4" borderId="1" xfId="0" applyFont="1" applyFill="1" applyBorder="1" applyAlignment="1">
      <alignment horizontal="center" vertical="center" wrapText="1"/>
    </xf>
    <xf numFmtId="0" fontId="26" fillId="4" borderId="1" xfId="0" applyFont="1" applyFill="1" applyBorder="1" applyAlignment="1">
      <alignment horizontal="center" vertical="center" wrapText="1"/>
    </xf>
    <xf numFmtId="0" fontId="11" fillId="0" borderId="10" xfId="0" applyFont="1" applyBorder="1" applyAlignment="1">
      <alignment horizontal="center"/>
    </xf>
    <xf numFmtId="0" fontId="8" fillId="4" borderId="46" xfId="0" applyFont="1" applyFill="1" applyBorder="1" applyAlignment="1">
      <alignment horizontal="center" vertical="center" wrapText="1"/>
    </xf>
    <xf numFmtId="0" fontId="26" fillId="4" borderId="11" xfId="0" applyFont="1" applyFill="1" applyBorder="1" applyAlignment="1">
      <alignment horizontal="center" vertical="center" wrapText="1"/>
    </xf>
    <xf numFmtId="0" fontId="11" fillId="0" borderId="51" xfId="0" applyFont="1" applyBorder="1" applyAlignment="1">
      <alignment horizontal="center"/>
    </xf>
    <xf numFmtId="0" fontId="12" fillId="0" borderId="13" xfId="0" applyFont="1" applyBorder="1" applyAlignment="1">
      <alignment horizontal="left" vertical="center" wrapText="1"/>
    </xf>
    <xf numFmtId="0" fontId="12" fillId="0" borderId="14" xfId="0" applyFont="1" applyBorder="1" applyAlignment="1">
      <alignment horizontal="left" vertical="center" wrapText="1"/>
    </xf>
    <xf numFmtId="0" fontId="11" fillId="0" borderId="13" xfId="0" applyFont="1" applyBorder="1" applyAlignment="1">
      <alignment horizontal="left" vertical="center" wrapText="1"/>
    </xf>
    <xf numFmtId="0" fontId="11" fillId="0" borderId="27" xfId="0" applyFont="1" applyBorder="1" applyAlignment="1">
      <alignment horizontal="left" vertical="center" wrapText="1"/>
    </xf>
    <xf numFmtId="0" fontId="12" fillId="0" borderId="54" xfId="0" applyFont="1" applyBorder="1" applyAlignment="1">
      <alignment horizontal="left" vertical="center" wrapText="1"/>
    </xf>
    <xf numFmtId="0" fontId="12" fillId="0" borderId="27" xfId="0" applyFont="1" applyBorder="1" applyAlignment="1">
      <alignment horizontal="left" vertical="center" wrapText="1"/>
    </xf>
    <xf numFmtId="0" fontId="11" fillId="0" borderId="14" xfId="0" applyFont="1" applyBorder="1" applyAlignment="1">
      <alignment horizontal="center"/>
    </xf>
    <xf numFmtId="0" fontId="11" fillId="0" borderId="27" xfId="0" applyFont="1" applyBorder="1" applyAlignment="1">
      <alignment horizontal="center"/>
    </xf>
    <xf numFmtId="0" fontId="6" fillId="5" borderId="14" xfId="0" applyFont="1" applyFill="1" applyBorder="1" applyAlignment="1">
      <alignment horizontal="center" wrapText="1"/>
    </xf>
    <xf numFmtId="0" fontId="6" fillId="5" borderId="14" xfId="0" applyFont="1" applyFill="1" applyBorder="1" applyAlignment="1">
      <alignment horizontal="left" wrapText="1"/>
    </xf>
    <xf numFmtId="0" fontId="11" fillId="5" borderId="14" xfId="0" applyFont="1" applyFill="1" applyBorder="1" applyAlignment="1">
      <alignment horizontal="center"/>
    </xf>
    <xf numFmtId="0" fontId="11" fillId="5" borderId="27" xfId="0" applyFont="1" applyFill="1" applyBorder="1" applyAlignment="1">
      <alignment horizontal="center"/>
    </xf>
    <xf numFmtId="0" fontId="11" fillId="5" borderId="20" xfId="0" applyFont="1" applyFill="1" applyBorder="1" applyAlignment="1">
      <alignment horizontal="center"/>
    </xf>
    <xf numFmtId="0" fontId="6" fillId="5" borderId="14" xfId="0" applyFont="1" applyFill="1" applyBorder="1" applyAlignment="1">
      <alignment horizontal="left" vertical="center" wrapText="1"/>
    </xf>
    <xf numFmtId="0" fontId="0" fillId="0" borderId="38" xfId="0" applyBorder="1" applyAlignment="1">
      <alignment horizontal="center"/>
    </xf>
    <xf numFmtId="0" fontId="0" fillId="0" borderId="39" xfId="0" applyBorder="1" applyAlignment="1">
      <alignment horizontal="center"/>
    </xf>
    <xf numFmtId="0" fontId="12" fillId="0" borderId="39" xfId="0" applyFont="1" applyBorder="1" applyAlignment="1">
      <alignment horizontal="left" vertical="center" wrapText="1"/>
    </xf>
    <xf numFmtId="0" fontId="12" fillId="0" borderId="23" xfId="0" applyFont="1" applyBorder="1" applyAlignment="1">
      <alignment horizontal="left" vertical="center" wrapText="1"/>
    </xf>
    <xf numFmtId="0" fontId="11" fillId="0" borderId="13" xfId="0" applyFont="1" applyBorder="1" applyAlignment="1">
      <alignment horizontal="center"/>
    </xf>
    <xf numFmtId="0" fontId="11" fillId="0" borderId="54" xfId="0" applyFont="1" applyBorder="1" applyAlignment="1">
      <alignment horizontal="center"/>
    </xf>
    <xf numFmtId="0" fontId="11" fillId="0" borderId="23" xfId="0" applyFont="1" applyBorder="1" applyAlignment="1">
      <alignment horizontal="center"/>
    </xf>
    <xf numFmtId="0" fontId="11" fillId="0" borderId="39" xfId="0" applyFont="1" applyBorder="1" applyAlignment="1">
      <alignment horizontal="center"/>
    </xf>
    <xf numFmtId="0" fontId="12" fillId="0" borderId="21" xfId="0" applyFont="1" applyBorder="1" applyAlignment="1">
      <alignment horizontal="left" vertical="center" wrapText="1"/>
    </xf>
    <xf numFmtId="0" fontId="12" fillId="0" borderId="44" xfId="0" applyFont="1" applyBorder="1" applyAlignment="1">
      <alignment horizontal="left" vertical="center" wrapText="1"/>
    </xf>
    <xf numFmtId="0" fontId="11" fillId="0" borderId="53" xfId="0" applyFont="1" applyBorder="1" applyAlignment="1">
      <alignment horizontal="center"/>
    </xf>
    <xf numFmtId="0" fontId="11" fillId="5" borderId="45" xfId="0" applyFont="1" applyFill="1" applyBorder="1" applyAlignment="1">
      <alignment horizontal="center"/>
    </xf>
    <xf numFmtId="0" fontId="11" fillId="5" borderId="53" xfId="0" applyFont="1" applyFill="1" applyBorder="1" applyAlignment="1">
      <alignment horizontal="center"/>
    </xf>
    <xf numFmtId="0" fontId="0" fillId="0" borderId="53" xfId="0" applyBorder="1" applyAlignment="1">
      <alignment horizontal="center"/>
    </xf>
    <xf numFmtId="0" fontId="11" fillId="0" borderId="47" xfId="0" applyFont="1" applyBorder="1" applyAlignment="1">
      <alignment horizontal="center"/>
    </xf>
    <xf numFmtId="0" fontId="29" fillId="0" borderId="1" xfId="0" applyFont="1" applyBorder="1" applyAlignment="1">
      <alignment horizontal="left" vertical="top" wrapText="1"/>
    </xf>
    <xf numFmtId="0" fontId="10" fillId="5" borderId="40" xfId="0" applyFont="1" applyFill="1" applyBorder="1" applyAlignment="1">
      <alignment horizontal="left" vertical="center" wrapText="1"/>
    </xf>
    <xf numFmtId="0" fontId="0" fillId="5" borderId="26" xfId="0" applyFill="1" applyBorder="1" applyAlignment="1">
      <alignment horizontal="left" vertical="center"/>
    </xf>
    <xf numFmtId="0" fontId="11" fillId="5" borderId="45" xfId="0" applyFont="1" applyFill="1" applyBorder="1" applyAlignment="1">
      <alignment horizontal="center" vertical="center"/>
    </xf>
    <xf numFmtId="0" fontId="11" fillId="5" borderId="46" xfId="0" applyFont="1" applyFill="1" applyBorder="1" applyAlignment="1">
      <alignment horizontal="center" vertical="center"/>
    </xf>
    <xf numFmtId="0" fontId="11" fillId="5" borderId="34" xfId="0" applyFont="1" applyFill="1" applyBorder="1" applyAlignment="1">
      <alignment horizontal="center" vertical="center"/>
    </xf>
    <xf numFmtId="0" fontId="11" fillId="5" borderId="52" xfId="0" applyFont="1" applyFill="1" applyBorder="1" applyAlignment="1">
      <alignment horizontal="center" vertical="center"/>
    </xf>
    <xf numFmtId="0" fontId="10" fillId="5" borderId="39" xfId="0" applyFont="1" applyFill="1" applyBorder="1" applyAlignment="1">
      <alignment horizontal="left" vertical="center" wrapText="1"/>
    </xf>
    <xf numFmtId="0" fontId="10" fillId="0" borderId="45" xfId="0" applyFont="1" applyBorder="1" applyAlignment="1">
      <alignment horizontal="left" vertical="center" wrapText="1"/>
    </xf>
    <xf numFmtId="0" fontId="10" fillId="0" borderId="9" xfId="0" applyFont="1" applyBorder="1" applyAlignment="1">
      <alignment horizontal="left" vertical="center" wrapText="1"/>
    </xf>
    <xf numFmtId="0" fontId="10" fillId="0" borderId="6" xfId="0" applyFont="1" applyBorder="1" applyAlignment="1">
      <alignment horizontal="left" vertical="center" wrapText="1"/>
    </xf>
    <xf numFmtId="0" fontId="11" fillId="0" borderId="67" xfId="0" applyFont="1" applyBorder="1" applyAlignment="1">
      <alignment horizontal="center" vertical="center"/>
    </xf>
    <xf numFmtId="0" fontId="11" fillId="0" borderId="56" xfId="0" applyFont="1" applyBorder="1" applyAlignment="1">
      <alignment horizontal="center" vertical="center"/>
    </xf>
    <xf numFmtId="0" fontId="11" fillId="0" borderId="66" xfId="0" applyFont="1" applyBorder="1" applyAlignment="1">
      <alignment horizontal="center" vertical="center"/>
    </xf>
    <xf numFmtId="0" fontId="11" fillId="0" borderId="3" xfId="0" applyFont="1" applyBorder="1" applyAlignment="1">
      <alignment horizontal="center" vertical="center"/>
    </xf>
    <xf numFmtId="0" fontId="6" fillId="0" borderId="23" xfId="0" applyFont="1" applyBorder="1" applyAlignment="1">
      <alignment horizontal="left" vertical="center" wrapText="1"/>
    </xf>
    <xf numFmtId="0" fontId="11" fillId="5" borderId="56" xfId="0" applyFont="1" applyFill="1" applyBorder="1" applyAlignment="1">
      <alignment horizontal="center" vertical="center"/>
    </xf>
    <xf numFmtId="0" fontId="11" fillId="5" borderId="66" xfId="0" applyFont="1" applyFill="1" applyBorder="1" applyAlignment="1">
      <alignment horizontal="center" vertical="center"/>
    </xf>
    <xf numFmtId="0" fontId="11" fillId="5" borderId="3" xfId="0" applyFont="1" applyFill="1" applyBorder="1" applyAlignment="1">
      <alignment horizontal="center" vertical="center"/>
    </xf>
    <xf numFmtId="0" fontId="11" fillId="5" borderId="6" xfId="0" applyFont="1" applyFill="1" applyBorder="1" applyAlignment="1">
      <alignment horizontal="center" vertical="center"/>
    </xf>
    <xf numFmtId="0" fontId="6" fillId="5" borderId="13" xfId="0" applyFont="1" applyFill="1" applyBorder="1" applyAlignment="1">
      <alignment horizontal="left" vertical="center" wrapText="1"/>
    </xf>
    <xf numFmtId="0" fontId="10" fillId="0" borderId="66" xfId="0" applyFont="1" applyBorder="1" applyAlignment="1">
      <alignment horizontal="left" vertical="center" wrapText="1"/>
    </xf>
    <xf numFmtId="0" fontId="0" fillId="0" borderId="26" xfId="0" applyBorder="1"/>
    <xf numFmtId="0" fontId="10" fillId="0" borderId="25" xfId="0" applyFont="1" applyBorder="1" applyAlignment="1">
      <alignment horizontal="left" vertical="center" wrapText="1"/>
    </xf>
    <xf numFmtId="0" fontId="0" fillId="0" borderId="9" xfId="0" applyBorder="1"/>
    <xf numFmtId="0" fontId="11" fillId="0" borderId="40" xfId="0" applyFont="1" applyBorder="1" applyAlignment="1">
      <alignment horizontal="center" vertical="center"/>
    </xf>
    <xf numFmtId="0" fontId="11" fillId="0" borderId="44" xfId="0" applyFont="1" applyBorder="1" applyAlignment="1">
      <alignment horizontal="center" vertical="center"/>
    </xf>
    <xf numFmtId="0" fontId="10" fillId="0" borderId="5" xfId="0" applyFont="1" applyBorder="1" applyAlignment="1">
      <alignment horizontal="left" vertical="center" wrapText="1"/>
    </xf>
    <xf numFmtId="0" fontId="11" fillId="0" borderId="68" xfId="0" applyFont="1" applyBorder="1" applyAlignment="1">
      <alignment horizontal="left" vertical="center" wrapText="1"/>
    </xf>
    <xf numFmtId="0" fontId="0" fillId="0" borderId="51" xfId="0" applyBorder="1" applyAlignment="1">
      <alignment horizontal="center"/>
    </xf>
    <xf numFmtId="0" fontId="11" fillId="0" borderId="32" xfId="0" applyFont="1" applyBorder="1" applyAlignment="1">
      <alignment horizontal="center"/>
    </xf>
    <xf numFmtId="0" fontId="11" fillId="0" borderId="22" xfId="0" applyFont="1" applyBorder="1" applyAlignment="1">
      <alignment horizontal="left" vertical="center" wrapText="1"/>
    </xf>
    <xf numFmtId="0" fontId="0" fillId="0" borderId="0" xfId="0" applyAlignment="1">
      <alignment wrapText="1"/>
    </xf>
    <xf numFmtId="0" fontId="10" fillId="11" borderId="55" xfId="0" applyFont="1" applyFill="1" applyBorder="1" applyAlignment="1">
      <alignment horizontal="right" vertical="center" wrapText="1"/>
    </xf>
    <xf numFmtId="0" fontId="11" fillId="11" borderId="45" xfId="0" applyFont="1" applyFill="1" applyBorder="1" applyAlignment="1">
      <alignment horizontal="center"/>
    </xf>
    <xf numFmtId="0" fontId="11" fillId="11" borderId="52" xfId="0" applyFont="1" applyFill="1" applyBorder="1" applyAlignment="1">
      <alignment horizontal="center"/>
    </xf>
    <xf numFmtId="0" fontId="12" fillId="11" borderId="41" xfId="0" applyFont="1" applyFill="1" applyBorder="1" applyAlignment="1">
      <alignment horizontal="left" vertical="center" wrapText="1"/>
    </xf>
    <xf numFmtId="0" fontId="11" fillId="11" borderId="1" xfId="0" applyFont="1" applyFill="1" applyBorder="1" applyAlignment="1">
      <alignment horizontal="center"/>
    </xf>
    <xf numFmtId="0" fontId="12" fillId="11" borderId="38" xfId="0" applyFont="1" applyFill="1" applyBorder="1" applyAlignment="1">
      <alignment horizontal="left" vertical="center" wrapText="1"/>
    </xf>
    <xf numFmtId="0" fontId="10" fillId="11" borderId="25" xfId="0" applyFont="1" applyFill="1" applyBorder="1" applyAlignment="1">
      <alignment horizontal="right" vertical="center" wrapText="1"/>
    </xf>
    <xf numFmtId="0" fontId="10" fillId="11" borderId="57" xfId="0" applyFont="1" applyFill="1" applyBorder="1" applyAlignment="1">
      <alignment horizontal="right" vertical="center" wrapText="1"/>
    </xf>
    <xf numFmtId="0" fontId="11" fillId="11" borderId="33" xfId="0" applyFont="1" applyFill="1" applyBorder="1" applyAlignment="1">
      <alignment horizontal="center"/>
    </xf>
    <xf numFmtId="0" fontId="12" fillId="11" borderId="39" xfId="0" applyFont="1" applyFill="1" applyBorder="1" applyAlignment="1">
      <alignment horizontal="left" vertical="center" wrapText="1"/>
    </xf>
    <xf numFmtId="0" fontId="11" fillId="11" borderId="39" xfId="0" applyFont="1" applyFill="1" applyBorder="1" applyAlignment="1">
      <alignment horizontal="center"/>
    </xf>
    <xf numFmtId="0" fontId="0" fillId="11" borderId="39" xfId="0" applyFill="1" applyBorder="1" applyAlignment="1">
      <alignment horizontal="center"/>
    </xf>
    <xf numFmtId="0" fontId="10" fillId="11" borderId="1" xfId="0" applyFont="1" applyFill="1" applyBorder="1" applyAlignment="1">
      <alignment horizontal="right" vertical="center" wrapText="1"/>
    </xf>
    <xf numFmtId="0" fontId="4" fillId="11" borderId="39" xfId="0" applyFont="1" applyFill="1" applyBorder="1" applyAlignment="1">
      <alignment horizontal="left" vertical="center" wrapText="1"/>
    </xf>
    <xf numFmtId="0" fontId="11" fillId="11" borderId="11" xfId="0" applyFont="1" applyFill="1" applyBorder="1" applyAlignment="1">
      <alignment horizontal="center"/>
    </xf>
    <xf numFmtId="0" fontId="11" fillId="11" borderId="51" xfId="0" applyFont="1" applyFill="1" applyBorder="1" applyAlignment="1">
      <alignment horizontal="center"/>
    </xf>
    <xf numFmtId="0" fontId="11" fillId="11" borderId="0" xfId="0" applyFont="1" applyFill="1" applyAlignment="1">
      <alignment horizontal="center"/>
    </xf>
    <xf numFmtId="0" fontId="11" fillId="11" borderId="33" xfId="0" applyFont="1" applyFill="1" applyBorder="1" applyAlignment="1">
      <alignment horizontal="center" vertical="center"/>
    </xf>
    <xf numFmtId="0" fontId="10" fillId="11" borderId="61" xfId="0" applyFont="1" applyFill="1" applyBorder="1" applyAlignment="1">
      <alignment horizontal="right" vertical="center" wrapText="1"/>
    </xf>
    <xf numFmtId="0" fontId="11" fillId="11" borderId="12" xfId="0" applyFont="1" applyFill="1" applyBorder="1" applyAlignment="1">
      <alignment horizontal="center" vertical="center"/>
    </xf>
    <xf numFmtId="0" fontId="11" fillId="11" borderId="12" xfId="0" applyFont="1" applyFill="1" applyBorder="1" applyAlignment="1">
      <alignment horizontal="center"/>
    </xf>
    <xf numFmtId="0" fontId="11" fillId="11" borderId="9" xfId="0" applyFont="1" applyFill="1" applyBorder="1" applyAlignment="1">
      <alignment horizontal="center"/>
    </xf>
    <xf numFmtId="0" fontId="11" fillId="11" borderId="53" xfId="0" applyFont="1" applyFill="1" applyBorder="1" applyAlignment="1">
      <alignment horizontal="center"/>
    </xf>
    <xf numFmtId="0" fontId="11" fillId="11" borderId="9" xfId="0" applyFont="1" applyFill="1" applyBorder="1" applyAlignment="1">
      <alignment horizontal="center" vertical="center"/>
    </xf>
    <xf numFmtId="0" fontId="0" fillId="11" borderId="44" xfId="0" applyFill="1" applyBorder="1" applyAlignment="1">
      <alignment horizontal="center"/>
    </xf>
    <xf numFmtId="0" fontId="11" fillId="0" borderId="50" xfId="0" applyFont="1" applyBorder="1" applyAlignment="1">
      <alignment horizontal="center"/>
    </xf>
    <xf numFmtId="0" fontId="11" fillId="11" borderId="24" xfId="0" applyFont="1" applyFill="1" applyBorder="1" applyAlignment="1">
      <alignment horizontal="center"/>
    </xf>
    <xf numFmtId="0" fontId="0" fillId="11" borderId="38" xfId="0" applyFill="1" applyBorder="1" applyAlignment="1">
      <alignment horizontal="center"/>
    </xf>
    <xf numFmtId="0" fontId="10" fillId="11" borderId="9" xfId="0" applyFont="1" applyFill="1" applyBorder="1" applyAlignment="1">
      <alignment horizontal="right" vertical="center" wrapText="1"/>
    </xf>
    <xf numFmtId="0" fontId="12" fillId="11" borderId="44" xfId="0" applyFont="1" applyFill="1" applyBorder="1" applyAlignment="1">
      <alignment horizontal="left" vertical="center" wrapText="1"/>
    </xf>
    <xf numFmtId="0" fontId="10" fillId="11" borderId="45" xfId="0" applyFont="1" applyFill="1" applyBorder="1" applyAlignment="1">
      <alignment horizontal="right" vertical="center" wrapText="1"/>
    </xf>
    <xf numFmtId="0" fontId="11" fillId="11" borderId="46" xfId="0" applyFont="1" applyFill="1" applyBorder="1" applyAlignment="1">
      <alignment horizontal="center"/>
    </xf>
    <xf numFmtId="0" fontId="4" fillId="11" borderId="44" xfId="0" applyFont="1" applyFill="1" applyBorder="1" applyAlignment="1">
      <alignment horizontal="left" vertical="center" wrapText="1"/>
    </xf>
    <xf numFmtId="0" fontId="10" fillId="11" borderId="4" xfId="0" applyFont="1" applyFill="1" applyBorder="1" applyAlignment="1">
      <alignment horizontal="right" vertical="center" wrapText="1"/>
    </xf>
    <xf numFmtId="0" fontId="11" fillId="11" borderId="56" xfId="0" applyFont="1" applyFill="1" applyBorder="1" applyAlignment="1">
      <alignment horizontal="center"/>
    </xf>
    <xf numFmtId="0" fontId="11" fillId="11" borderId="6" xfId="0" applyFont="1" applyFill="1" applyBorder="1" applyAlignment="1">
      <alignment horizontal="center"/>
    </xf>
    <xf numFmtId="0" fontId="11" fillId="11" borderId="50" xfId="0" applyFont="1" applyFill="1" applyBorder="1" applyAlignment="1">
      <alignment horizontal="center"/>
    </xf>
    <xf numFmtId="0" fontId="0" fillId="11" borderId="43" xfId="0" applyFill="1" applyBorder="1" applyAlignment="1">
      <alignment horizontal="center"/>
    </xf>
    <xf numFmtId="0" fontId="11" fillId="11" borderId="47" xfId="0" applyFont="1" applyFill="1" applyBorder="1" applyAlignment="1">
      <alignment horizontal="center"/>
    </xf>
    <xf numFmtId="0" fontId="11" fillId="11" borderId="32" xfId="0" applyFont="1" applyFill="1" applyBorder="1" applyAlignment="1">
      <alignment horizontal="center"/>
    </xf>
    <xf numFmtId="0" fontId="11" fillId="11" borderId="40" xfId="0" applyFont="1" applyFill="1" applyBorder="1" applyAlignment="1">
      <alignment horizontal="center"/>
    </xf>
    <xf numFmtId="0" fontId="10" fillId="11" borderId="58" xfId="0" applyFont="1" applyFill="1" applyBorder="1" applyAlignment="1">
      <alignment horizontal="right" vertical="center" wrapText="1"/>
    </xf>
    <xf numFmtId="0" fontId="11" fillId="11" borderId="44" xfId="0" applyFont="1" applyFill="1" applyBorder="1" applyAlignment="1">
      <alignment horizontal="center"/>
    </xf>
    <xf numFmtId="0" fontId="10" fillId="11" borderId="71" xfId="0" applyFont="1" applyFill="1" applyBorder="1" applyAlignment="1">
      <alignment horizontal="right" vertical="center" wrapText="1"/>
    </xf>
    <xf numFmtId="0" fontId="11" fillId="11" borderId="72" xfId="0" applyFont="1" applyFill="1" applyBorder="1" applyAlignment="1">
      <alignment horizontal="center"/>
    </xf>
    <xf numFmtId="0" fontId="11" fillId="11" borderId="2" xfId="0" applyFont="1" applyFill="1" applyBorder="1" applyAlignment="1">
      <alignment horizontal="center"/>
    </xf>
    <xf numFmtId="0" fontId="12" fillId="11" borderId="73" xfId="0" applyFont="1" applyFill="1" applyBorder="1" applyAlignment="1">
      <alignment horizontal="left" vertical="center" wrapText="1"/>
    </xf>
    <xf numFmtId="0" fontId="23" fillId="11" borderId="72" xfId="0" applyFont="1" applyFill="1" applyBorder="1" applyAlignment="1">
      <alignment horizontal="left" vertical="center" wrapText="1"/>
    </xf>
    <xf numFmtId="0" fontId="11" fillId="0" borderId="18" xfId="0" applyFont="1" applyBorder="1" applyAlignment="1">
      <alignment horizontal="center" vertical="center"/>
    </xf>
    <xf numFmtId="0" fontId="11" fillId="11" borderId="37" xfId="0" applyFont="1" applyFill="1" applyBorder="1" applyAlignment="1">
      <alignment horizontal="center"/>
    </xf>
    <xf numFmtId="0" fontId="11" fillId="11" borderId="18" xfId="0" applyFont="1" applyFill="1" applyBorder="1" applyAlignment="1">
      <alignment horizontal="center"/>
    </xf>
    <xf numFmtId="0" fontId="11" fillId="11" borderId="16" xfId="0" applyFont="1" applyFill="1" applyBorder="1" applyAlignment="1">
      <alignment horizontal="center"/>
    </xf>
    <xf numFmtId="0" fontId="11" fillId="11" borderId="22" xfId="0" applyFont="1" applyFill="1" applyBorder="1" applyAlignment="1">
      <alignment horizontal="center"/>
    </xf>
    <xf numFmtId="0" fontId="11" fillId="11" borderId="74" xfId="0" applyFont="1" applyFill="1" applyBorder="1" applyAlignment="1">
      <alignment horizontal="center"/>
    </xf>
    <xf numFmtId="0" fontId="0" fillId="0" borderId="15" xfId="0" applyBorder="1" applyAlignment="1">
      <alignment horizontal="center" vertical="center"/>
    </xf>
    <xf numFmtId="0" fontId="6" fillId="0" borderId="15" xfId="0" applyFont="1" applyBorder="1" applyAlignment="1">
      <alignment horizontal="center" vertical="center"/>
    </xf>
    <xf numFmtId="0" fontId="11" fillId="0" borderId="74" xfId="0" applyFont="1" applyBorder="1" applyAlignment="1">
      <alignment horizontal="center" vertical="center"/>
    </xf>
    <xf numFmtId="0" fontId="11" fillId="0" borderId="22" xfId="0" applyFont="1" applyBorder="1" applyAlignment="1">
      <alignment horizontal="center" vertical="center"/>
    </xf>
    <xf numFmtId="0" fontId="11" fillId="0" borderId="19" xfId="0" applyFont="1" applyBorder="1" applyAlignment="1">
      <alignment horizontal="center" vertical="center"/>
    </xf>
    <xf numFmtId="0" fontId="11" fillId="0" borderId="75" xfId="0" applyFont="1" applyBorder="1" applyAlignment="1">
      <alignment horizontal="center" vertical="center"/>
    </xf>
    <xf numFmtId="0" fontId="11" fillId="11" borderId="37" xfId="0" applyFont="1" applyFill="1" applyBorder="1" applyAlignment="1">
      <alignment horizontal="center" vertical="center"/>
    </xf>
    <xf numFmtId="0" fontId="11" fillId="11" borderId="18" xfId="0" applyFont="1" applyFill="1" applyBorder="1" applyAlignment="1">
      <alignment horizontal="center" vertical="center"/>
    </xf>
    <xf numFmtId="0" fontId="11" fillId="11" borderId="74" xfId="0" applyFont="1" applyFill="1" applyBorder="1" applyAlignment="1">
      <alignment horizontal="center" vertical="center"/>
    </xf>
    <xf numFmtId="0" fontId="11" fillId="11" borderId="19" xfId="0" applyFont="1" applyFill="1" applyBorder="1" applyAlignment="1">
      <alignment horizontal="center" vertical="center"/>
    </xf>
    <xf numFmtId="0" fontId="11" fillId="11" borderId="22" xfId="0" applyFont="1" applyFill="1" applyBorder="1" applyAlignment="1">
      <alignment horizontal="center" vertical="center"/>
    </xf>
    <xf numFmtId="0" fontId="11" fillId="11" borderId="75" xfId="0" applyFont="1" applyFill="1" applyBorder="1" applyAlignment="1">
      <alignment horizontal="center" vertical="center"/>
    </xf>
    <xf numFmtId="0" fontId="0" fillId="0" borderId="16" xfId="0" applyBorder="1" applyAlignment="1">
      <alignment horizontal="center" vertical="center"/>
    </xf>
    <xf numFmtId="0" fontId="1" fillId="12" borderId="15" xfId="0" applyFont="1" applyFill="1" applyBorder="1" applyAlignment="1">
      <alignment horizontal="center" vertical="center"/>
    </xf>
    <xf numFmtId="0" fontId="1" fillId="13" borderId="15" xfId="0" applyFont="1" applyFill="1" applyBorder="1" applyAlignment="1">
      <alignment horizontal="center" vertical="center"/>
    </xf>
    <xf numFmtId="0" fontId="6" fillId="12" borderId="15" xfId="0" applyFont="1" applyFill="1" applyBorder="1" applyAlignment="1">
      <alignment horizontal="center" vertical="center"/>
    </xf>
    <xf numFmtId="0" fontId="6" fillId="13" borderId="15" xfId="0" applyFont="1" applyFill="1" applyBorder="1" applyAlignment="1">
      <alignment horizontal="center" vertical="center"/>
    </xf>
    <xf numFmtId="0" fontId="11" fillId="12" borderId="18" xfId="0" applyFont="1" applyFill="1" applyBorder="1" applyAlignment="1">
      <alignment horizontal="center" vertical="center"/>
    </xf>
    <xf numFmtId="0" fontId="11" fillId="13" borderId="18" xfId="0" applyFont="1" applyFill="1" applyBorder="1" applyAlignment="1">
      <alignment horizontal="center" vertical="center"/>
    </xf>
    <xf numFmtId="0" fontId="0" fillId="12" borderId="16" xfId="0" applyFill="1" applyBorder="1" applyAlignment="1">
      <alignment horizontal="center" vertical="center"/>
    </xf>
    <xf numFmtId="0" fontId="0" fillId="13" borderId="16" xfId="0" applyFill="1" applyBorder="1" applyAlignment="1">
      <alignment horizontal="center" vertical="center"/>
    </xf>
    <xf numFmtId="0" fontId="7" fillId="4" borderId="46" xfId="0" applyFont="1" applyFill="1" applyBorder="1" applyAlignment="1">
      <alignment horizontal="center" vertical="center"/>
    </xf>
    <xf numFmtId="0" fontId="26" fillId="4" borderId="33" xfId="0" applyFont="1" applyFill="1" applyBorder="1" applyAlignment="1">
      <alignment horizontal="center" vertical="center" wrapText="1"/>
    </xf>
    <xf numFmtId="0" fontId="11" fillId="0" borderId="46" xfId="0" applyFont="1" applyBorder="1" applyAlignment="1">
      <alignment horizontal="center"/>
    </xf>
    <xf numFmtId="0" fontId="11" fillId="11" borderId="42" xfId="0" applyFont="1" applyFill="1" applyBorder="1" applyAlignment="1">
      <alignment horizontal="center"/>
    </xf>
    <xf numFmtId="0" fontId="8" fillId="4" borderId="38" xfId="0" applyFont="1" applyFill="1" applyBorder="1" applyAlignment="1">
      <alignment horizontal="center" vertical="center" wrapText="1"/>
    </xf>
    <xf numFmtId="0" fontId="7" fillId="4" borderId="38" xfId="0" applyFont="1" applyFill="1" applyBorder="1" applyAlignment="1">
      <alignment horizontal="center" vertical="center"/>
    </xf>
    <xf numFmtId="0" fontId="26" fillId="4" borderId="40" xfId="0" applyFont="1" applyFill="1" applyBorder="1" applyAlignment="1">
      <alignment horizontal="center" vertical="center" wrapText="1"/>
    </xf>
    <xf numFmtId="0" fontId="11" fillId="0" borderId="3" xfId="0" applyFont="1" applyBorder="1" applyAlignment="1">
      <alignment horizontal="center"/>
    </xf>
    <xf numFmtId="0" fontId="11" fillId="5" borderId="49" xfId="0" applyFont="1" applyFill="1" applyBorder="1" applyAlignment="1">
      <alignment horizontal="center"/>
    </xf>
    <xf numFmtId="0" fontId="11" fillId="0" borderId="38" xfId="0" applyFont="1" applyBorder="1" applyAlignment="1">
      <alignment horizontal="center"/>
    </xf>
    <xf numFmtId="0" fontId="11" fillId="0" borderId="43" xfId="0" applyFont="1" applyBorder="1" applyAlignment="1">
      <alignment horizontal="center"/>
    </xf>
    <xf numFmtId="0" fontId="11" fillId="0" borderId="44" xfId="0" applyFont="1" applyBorder="1" applyAlignment="1">
      <alignment horizontal="center"/>
    </xf>
    <xf numFmtId="0" fontId="11" fillId="11" borderId="73" xfId="0" applyFont="1" applyFill="1" applyBorder="1" applyAlignment="1">
      <alignment horizontal="center"/>
    </xf>
    <xf numFmtId="0" fontId="11" fillId="11" borderId="49" xfId="0" applyFont="1" applyFill="1" applyBorder="1" applyAlignment="1">
      <alignment horizontal="center"/>
    </xf>
    <xf numFmtId="0" fontId="11" fillId="11" borderId="38" xfId="0" applyFont="1" applyFill="1" applyBorder="1" applyAlignment="1">
      <alignment horizontal="center"/>
    </xf>
    <xf numFmtId="0" fontId="11" fillId="11" borderId="3" xfId="0" applyFont="1" applyFill="1" applyBorder="1" applyAlignment="1">
      <alignment horizontal="center"/>
    </xf>
    <xf numFmtId="0" fontId="0" fillId="7" borderId="15" xfId="0" applyFill="1" applyBorder="1" applyAlignment="1">
      <alignment horizontal="center"/>
    </xf>
    <xf numFmtId="0" fontId="6" fillId="7" borderId="15" xfId="0" applyFont="1" applyFill="1" applyBorder="1" applyAlignment="1">
      <alignment horizontal="center"/>
    </xf>
    <xf numFmtId="0" fontId="8" fillId="7" borderId="18" xfId="0" applyFont="1" applyFill="1" applyBorder="1" applyAlignment="1">
      <alignment horizontal="center" vertical="center" wrapText="1"/>
    </xf>
    <xf numFmtId="0" fontId="7" fillId="7" borderId="18" xfId="0" applyFont="1" applyFill="1" applyBorder="1" applyAlignment="1">
      <alignment horizontal="center" vertical="center"/>
    </xf>
    <xf numFmtId="0" fontId="26" fillId="7" borderId="19" xfId="0" applyFont="1" applyFill="1" applyBorder="1" applyAlignment="1">
      <alignment horizontal="center" vertical="center" wrapText="1"/>
    </xf>
    <xf numFmtId="0" fontId="8" fillId="7" borderId="19" xfId="0" applyFont="1" applyFill="1" applyBorder="1" applyAlignment="1">
      <alignment horizontal="center" vertical="center" wrapText="1"/>
    </xf>
    <xf numFmtId="0" fontId="11" fillId="7" borderId="15" xfId="0" applyFont="1" applyFill="1" applyBorder="1" applyAlignment="1">
      <alignment horizontal="center"/>
    </xf>
    <xf numFmtId="0" fontId="11" fillId="7" borderId="19" xfId="0" applyFont="1" applyFill="1" applyBorder="1" applyAlignment="1">
      <alignment horizontal="center"/>
    </xf>
    <xf numFmtId="0" fontId="11" fillId="7" borderId="22" xfId="0" applyFont="1" applyFill="1" applyBorder="1" applyAlignment="1">
      <alignment horizontal="center"/>
    </xf>
    <xf numFmtId="0" fontId="11" fillId="7" borderId="16" xfId="0" applyFont="1" applyFill="1" applyBorder="1" applyAlignment="1">
      <alignment horizontal="center"/>
    </xf>
    <xf numFmtId="0" fontId="11" fillId="7" borderId="74" xfId="0" applyFont="1" applyFill="1" applyBorder="1" applyAlignment="1">
      <alignment horizontal="center"/>
    </xf>
    <xf numFmtId="0" fontId="11" fillId="7" borderId="18" xfId="0" applyFont="1" applyFill="1" applyBorder="1" applyAlignment="1">
      <alignment horizontal="center"/>
    </xf>
    <xf numFmtId="0" fontId="0" fillId="7" borderId="16" xfId="0" applyFill="1" applyBorder="1" applyAlignment="1">
      <alignment horizontal="center"/>
    </xf>
    <xf numFmtId="0" fontId="11" fillId="7" borderId="19" xfId="0" applyFont="1" applyFill="1" applyBorder="1" applyAlignment="1">
      <alignment horizontal="center" vertical="center"/>
    </xf>
    <xf numFmtId="0" fontId="11" fillId="7" borderId="75" xfId="0" applyFont="1" applyFill="1" applyBorder="1" applyAlignment="1">
      <alignment horizontal="center"/>
    </xf>
    <xf numFmtId="0" fontId="11" fillId="11" borderId="19" xfId="0" applyFont="1" applyFill="1" applyBorder="1" applyAlignment="1">
      <alignment horizontal="center"/>
    </xf>
    <xf numFmtId="0" fontId="11" fillId="11" borderId="15" xfId="0" applyFont="1" applyFill="1" applyBorder="1" applyAlignment="1">
      <alignment horizontal="center"/>
    </xf>
    <xf numFmtId="0" fontId="24" fillId="0" borderId="0" xfId="0" applyFont="1" applyAlignment="1">
      <alignment wrapText="1"/>
    </xf>
    <xf numFmtId="0" fontId="0" fillId="0" borderId="25" xfId="0" applyBorder="1" applyAlignment="1">
      <alignment wrapText="1"/>
    </xf>
    <xf numFmtId="0" fontId="0" fillId="0" borderId="0" xfId="0" quotePrefix="1" applyAlignment="1">
      <alignment wrapText="1"/>
    </xf>
    <xf numFmtId="0" fontId="2" fillId="0" borderId="0" xfId="0" applyFont="1" applyAlignment="1">
      <alignment vertical="center"/>
    </xf>
    <xf numFmtId="0" fontId="6" fillId="0" borderId="3" xfId="0" applyFont="1" applyBorder="1" applyAlignment="1">
      <alignment vertical="center"/>
    </xf>
    <xf numFmtId="0" fontId="12" fillId="0" borderId="22" xfId="0" applyFont="1" applyBorder="1" applyAlignment="1">
      <alignment vertical="center" wrapText="1"/>
    </xf>
    <xf numFmtId="0" fontId="12" fillId="0" borderId="17" xfId="0" applyFont="1" applyBorder="1" applyAlignment="1">
      <alignment vertical="center" wrapText="1"/>
    </xf>
    <xf numFmtId="0" fontId="11" fillId="0" borderId="16" xfId="0" applyFont="1" applyBorder="1" applyAlignment="1">
      <alignment vertical="center" wrapText="1"/>
    </xf>
    <xf numFmtId="0" fontId="12" fillId="5" borderId="0" xfId="0" applyFont="1" applyFill="1" applyAlignment="1">
      <alignment vertical="center" wrapText="1"/>
    </xf>
    <xf numFmtId="0" fontId="0" fillId="0" borderId="0" xfId="0" applyAlignment="1">
      <alignment vertical="center"/>
    </xf>
    <xf numFmtId="0" fontId="1" fillId="0" borderId="0" xfId="0" applyFont="1" applyAlignment="1">
      <alignment horizontal="left" vertical="center"/>
    </xf>
    <xf numFmtId="0" fontId="1" fillId="0" borderId="0" xfId="0" applyFont="1"/>
    <xf numFmtId="0" fontId="17" fillId="0" borderId="15" xfId="0" applyFont="1" applyBorder="1" applyAlignment="1">
      <alignment horizontal="left" vertical="center" wrapText="1" indent="1"/>
    </xf>
    <xf numFmtId="14" fontId="14" fillId="0" borderId="17" xfId="0" applyNumberFormat="1" applyFont="1" applyBorder="1" applyAlignment="1">
      <alignment horizontal="left" vertical="center" wrapText="1"/>
    </xf>
    <xf numFmtId="0" fontId="11" fillId="0" borderId="1" xfId="0" applyFont="1" applyFill="1" applyBorder="1" applyAlignment="1">
      <alignment horizontal="center"/>
    </xf>
    <xf numFmtId="0" fontId="11" fillId="0" borderId="11" xfId="0" applyFont="1" applyFill="1" applyBorder="1" applyAlignment="1">
      <alignment horizontal="center"/>
    </xf>
    <xf numFmtId="0" fontId="11" fillId="0" borderId="33" xfId="0" applyFont="1" applyFill="1" applyBorder="1" applyAlignment="1">
      <alignment horizontal="center"/>
    </xf>
    <xf numFmtId="0" fontId="0" fillId="0" borderId="25" xfId="0" applyFill="1" applyBorder="1" applyAlignment="1">
      <alignment vertical="top"/>
    </xf>
    <xf numFmtId="0" fontId="0" fillId="0" borderId="0" xfId="0" applyFill="1" applyAlignment="1">
      <alignment horizontal="left" vertical="center"/>
    </xf>
    <xf numFmtId="0" fontId="36" fillId="0" borderId="54" xfId="0" applyFont="1" applyBorder="1" applyAlignment="1">
      <alignment horizontal="left" vertical="center" wrapText="1"/>
    </xf>
    <xf numFmtId="0" fontId="28" fillId="11" borderId="72" xfId="0" applyFont="1" applyFill="1" applyBorder="1" applyAlignment="1">
      <alignment horizontal="left" vertical="center" wrapText="1"/>
    </xf>
    <xf numFmtId="0" fontId="28" fillId="9" borderId="1" xfId="0" applyFont="1" applyFill="1" applyBorder="1" applyAlignment="1">
      <alignment horizontal="left" vertical="center" wrapText="1"/>
    </xf>
    <xf numFmtId="0" fontId="14" fillId="0" borderId="16" xfId="0" applyFont="1" applyBorder="1" applyAlignment="1">
      <alignment horizontal="left" vertical="top" wrapText="1"/>
    </xf>
    <xf numFmtId="0" fontId="14" fillId="0" borderId="17" xfId="0" applyFont="1" applyBorder="1" applyAlignment="1">
      <alignment horizontal="left" vertical="top" wrapText="1"/>
    </xf>
    <xf numFmtId="0" fontId="14" fillId="0" borderId="25" xfId="0" applyFont="1" applyBorder="1" applyAlignment="1">
      <alignment horizontal="left" vertical="center" wrapText="1"/>
    </xf>
    <xf numFmtId="0" fontId="14" fillId="0" borderId="14" xfId="0" applyFont="1" applyBorder="1" applyAlignment="1">
      <alignment horizontal="left" vertical="center" wrapText="1"/>
    </xf>
    <xf numFmtId="0" fontId="15" fillId="6" borderId="4" xfId="0" applyFont="1" applyFill="1" applyBorder="1" applyAlignment="1">
      <alignment horizontal="left" vertical="center" wrapText="1"/>
    </xf>
    <xf numFmtId="0" fontId="15" fillId="6" borderId="13" xfId="0" applyFont="1" applyFill="1" applyBorder="1" applyAlignment="1">
      <alignment horizontal="left" vertical="center" wrapText="1"/>
    </xf>
    <xf numFmtId="0" fontId="15" fillId="6" borderId="15" xfId="0" applyFont="1" applyFill="1" applyBorder="1" applyAlignment="1">
      <alignment vertical="center" wrapText="1"/>
    </xf>
    <xf numFmtId="0" fontId="15" fillId="6" borderId="28" xfId="0" applyFont="1" applyFill="1" applyBorder="1" applyAlignment="1">
      <alignment vertical="center" wrapText="1"/>
    </xf>
    <xf numFmtId="0" fontId="7" fillId="3" borderId="0" xfId="0" applyFont="1" applyFill="1" applyAlignment="1">
      <alignment horizontal="left" wrapText="1"/>
    </xf>
    <xf numFmtId="0" fontId="7" fillId="3" borderId="24" xfId="0" applyFont="1" applyFill="1" applyBorder="1" applyAlignment="1">
      <alignment horizontal="left" wrapText="1"/>
    </xf>
    <xf numFmtId="0" fontId="1" fillId="0" borderId="71" xfId="0" applyFont="1" applyBorder="1" applyAlignment="1">
      <alignment horizontal="center"/>
    </xf>
    <xf numFmtId="0" fontId="1" fillId="0" borderId="2" xfId="0" applyFont="1" applyBorder="1" applyAlignment="1">
      <alignment horizontal="center"/>
    </xf>
    <xf numFmtId="0" fontId="1" fillId="0" borderId="76" xfId="0" applyFont="1" applyBorder="1" applyAlignment="1">
      <alignment horizontal="center"/>
    </xf>
    <xf numFmtId="0" fontId="0" fillId="0" borderId="14" xfId="0" applyBorder="1" applyAlignment="1">
      <alignment horizontal="left" vertical="center" wrapText="1"/>
    </xf>
    <xf numFmtId="0" fontId="0" fillId="0" borderId="0" xfId="0" applyAlignment="1">
      <alignment horizontal="left" vertical="center" wrapText="1"/>
    </xf>
    <xf numFmtId="0" fontId="0" fillId="0" borderId="27" xfId="0" applyBorder="1" applyAlignment="1">
      <alignment horizontal="left" vertical="center" wrapText="1"/>
    </xf>
    <xf numFmtId="0" fontId="0" fillId="0" borderId="13" xfId="0" applyBorder="1" applyAlignment="1">
      <alignment horizontal="left" vertical="center" wrapText="1"/>
    </xf>
    <xf numFmtId="0" fontId="37" fillId="11" borderId="48" xfId="0" applyFont="1" applyFill="1" applyBorder="1" applyAlignment="1">
      <alignment horizontal="left" vertical="center" wrapText="1"/>
    </xf>
    <xf numFmtId="0" fontId="37" fillId="11" borderId="70" xfId="0" applyFont="1" applyFill="1" applyBorder="1" applyAlignment="1">
      <alignment horizontal="left" vertical="center" wrapText="1"/>
    </xf>
    <xf numFmtId="0" fontId="8" fillId="4" borderId="16" xfId="0" applyFont="1" applyFill="1" applyBorder="1" applyAlignment="1">
      <alignment horizontal="center" vertical="center" wrapText="1"/>
    </xf>
    <xf numFmtId="0" fontId="8" fillId="4" borderId="18" xfId="0" applyFont="1" applyFill="1" applyBorder="1" applyAlignment="1">
      <alignment horizontal="center" vertical="center" wrapText="1"/>
    </xf>
    <xf numFmtId="0" fontId="11" fillId="0" borderId="3" xfId="0" applyFont="1" applyBorder="1" applyAlignment="1">
      <alignment horizontal="left" vertical="center" wrapText="1"/>
    </xf>
    <xf numFmtId="0" fontId="11" fillId="0" borderId="0" xfId="0" applyFont="1" applyAlignment="1">
      <alignment horizontal="left" vertical="center" wrapText="1"/>
    </xf>
    <xf numFmtId="0" fontId="11" fillId="0" borderId="47" xfId="0" applyFont="1" applyBorder="1" applyAlignment="1">
      <alignment horizontal="left" vertical="center" wrapText="1"/>
    </xf>
    <xf numFmtId="0" fontId="0" fillId="11" borderId="3" xfId="0" applyFill="1" applyBorder="1" applyAlignment="1">
      <alignment horizontal="left" vertical="center" wrapText="1"/>
    </xf>
    <xf numFmtId="0" fontId="0" fillId="11" borderId="0" xfId="0" applyFill="1" applyAlignment="1">
      <alignment horizontal="left" vertical="center" wrapText="1"/>
    </xf>
    <xf numFmtId="0" fontId="19" fillId="0" borderId="16" xfId="0" applyFont="1" applyBorder="1" applyAlignment="1">
      <alignment horizontal="left" vertical="center" wrapText="1"/>
    </xf>
    <xf numFmtId="0" fontId="19" fillId="0" borderId="17" xfId="0" applyFont="1" applyBorder="1" applyAlignment="1">
      <alignment horizontal="left" vertical="center" wrapText="1"/>
    </xf>
    <xf numFmtId="0" fontId="19" fillId="0" borderId="15" xfId="0" applyFont="1" applyBorder="1" applyAlignment="1">
      <alignment horizontal="left" vertical="center" wrapText="1"/>
    </xf>
    <xf numFmtId="0" fontId="19" fillId="0" borderId="13" xfId="0" applyFont="1" applyBorder="1" applyAlignment="1">
      <alignment horizontal="left" vertical="center" wrapText="1"/>
    </xf>
    <xf numFmtId="0" fontId="19" fillId="0" borderId="14" xfId="0" applyFont="1" applyBorder="1" applyAlignment="1">
      <alignment horizontal="left" vertical="center" wrapText="1"/>
    </xf>
    <xf numFmtId="0" fontId="19" fillId="0" borderId="27" xfId="0" applyFont="1" applyBorder="1" applyAlignment="1">
      <alignment horizontal="left" vertical="center" wrapText="1"/>
    </xf>
    <xf numFmtId="0" fontId="0" fillId="0" borderId="3" xfId="0" applyBorder="1" applyAlignment="1">
      <alignment horizontal="left" vertical="center" wrapText="1"/>
    </xf>
    <xf numFmtId="0" fontId="0" fillId="11" borderId="48" xfId="0" applyFill="1" applyBorder="1" applyAlignment="1">
      <alignment horizontal="left" vertical="center" wrapText="1"/>
    </xf>
    <xf numFmtId="0" fontId="0" fillId="11" borderId="45" xfId="0" applyFill="1" applyBorder="1" applyAlignment="1">
      <alignment horizontal="left" vertical="center" wrapText="1"/>
    </xf>
    <xf numFmtId="0" fontId="0" fillId="11" borderId="67" xfId="0" applyFill="1" applyBorder="1" applyAlignment="1">
      <alignment horizontal="left" vertical="center" wrapText="1"/>
    </xf>
    <xf numFmtId="0" fontId="0" fillId="11" borderId="70" xfId="0" applyFill="1" applyBorder="1" applyAlignment="1">
      <alignment horizontal="left" vertical="center" wrapText="1"/>
    </xf>
    <xf numFmtId="0" fontId="6" fillId="2" borderId="56" xfId="0" applyFont="1" applyFill="1" applyBorder="1" applyAlignment="1">
      <alignment horizontal="center"/>
    </xf>
    <xf numFmtId="0" fontId="6" fillId="2" borderId="3" xfId="0" applyFont="1" applyFill="1" applyBorder="1" applyAlignment="1">
      <alignment horizontal="center"/>
    </xf>
    <xf numFmtId="0" fontId="6" fillId="2" borderId="65" xfId="0" applyFont="1" applyFill="1" applyBorder="1" applyAlignment="1">
      <alignment horizontal="center"/>
    </xf>
    <xf numFmtId="0" fontId="19" fillId="0" borderId="62" xfId="0" applyFont="1" applyBorder="1" applyAlignment="1">
      <alignment horizontal="left" vertical="center" wrapText="1"/>
    </xf>
    <xf numFmtId="0" fontId="19" fillId="0" borderId="63" xfId="0" applyFont="1" applyBorder="1" applyAlignment="1">
      <alignment horizontal="left" vertical="center" wrapText="1"/>
    </xf>
    <xf numFmtId="0" fontId="19" fillId="0" borderId="69" xfId="0" applyFont="1" applyBorder="1" applyAlignment="1">
      <alignment horizontal="left" vertical="center" wrapText="1"/>
    </xf>
    <xf numFmtId="0" fontId="28" fillId="11" borderId="48" xfId="0" applyFont="1" applyFill="1" applyBorder="1" applyAlignment="1">
      <alignment horizontal="left" vertical="center" wrapText="1"/>
    </xf>
    <xf numFmtId="0" fontId="28" fillId="11" borderId="70" xfId="0" applyFont="1" applyFill="1" applyBorder="1" applyAlignment="1">
      <alignment horizontal="left" vertical="center" wrapText="1"/>
    </xf>
    <xf numFmtId="0" fontId="38" fillId="11" borderId="67" xfId="0" applyFont="1" applyFill="1" applyBorder="1" applyAlignment="1">
      <alignment horizontal="left" vertical="center" wrapText="1"/>
    </xf>
    <xf numFmtId="0" fontId="38" fillId="11" borderId="48" xfId="0" applyFont="1" applyFill="1" applyBorder="1" applyAlignment="1">
      <alignment horizontal="left" vertical="center" wrapText="1"/>
    </xf>
    <xf numFmtId="0" fontId="38" fillId="11" borderId="70" xfId="0" applyFont="1" applyFill="1" applyBorder="1" applyAlignment="1">
      <alignment horizontal="left" vertical="center" wrapText="1"/>
    </xf>
    <xf numFmtId="0" fontId="28" fillId="11" borderId="67" xfId="0" applyFont="1" applyFill="1" applyBorder="1" applyAlignment="1">
      <alignment horizontal="left" vertical="center" wrapText="1"/>
    </xf>
    <xf numFmtId="0" fontId="11" fillId="0" borderId="15" xfId="0" applyFont="1" applyBorder="1" applyAlignment="1">
      <alignment horizontal="left" vertical="center" wrapText="1"/>
    </xf>
    <xf numFmtId="0" fontId="11" fillId="0" borderId="16" xfId="0" applyFont="1" applyBorder="1" applyAlignment="1">
      <alignment horizontal="left" vertical="center" wrapText="1"/>
    </xf>
    <xf numFmtId="0" fontId="11" fillId="0" borderId="18" xfId="0" applyFont="1" applyBorder="1" applyAlignment="1">
      <alignment horizontal="left" vertical="center" wrapText="1"/>
    </xf>
    <xf numFmtId="0" fontId="22" fillId="0" borderId="15" xfId="0" applyFont="1" applyBorder="1" applyAlignment="1">
      <alignment horizontal="left" vertical="center" wrapText="1"/>
    </xf>
    <xf numFmtId="0" fontId="22" fillId="0" borderId="16" xfId="0" applyFont="1" applyBorder="1" applyAlignment="1">
      <alignment horizontal="left" vertical="center" wrapText="1"/>
    </xf>
    <xf numFmtId="0" fontId="20" fillId="0" borderId="19" xfId="0" applyFont="1" applyBorder="1" applyAlignment="1">
      <alignment horizontal="left" vertical="center" wrapText="1"/>
    </xf>
    <xf numFmtId="0" fontId="20" fillId="0" borderId="16" xfId="0" applyFont="1" applyBorder="1" applyAlignment="1">
      <alignment horizontal="left" vertical="center" wrapText="1"/>
    </xf>
    <xf numFmtId="0" fontId="20" fillId="0" borderId="17" xfId="0" applyFont="1" applyBorder="1" applyAlignment="1">
      <alignment horizontal="left" vertical="center" wrapText="1"/>
    </xf>
    <xf numFmtId="0" fontId="11" fillId="0" borderId="17" xfId="0" applyFont="1" applyBorder="1" applyAlignment="1">
      <alignment horizontal="left" vertical="center" wrapText="1"/>
    </xf>
    <xf numFmtId="0" fontId="6" fillId="2" borderId="50" xfId="0" applyFont="1" applyFill="1" applyBorder="1" applyAlignment="1">
      <alignment horizontal="center"/>
    </xf>
    <xf numFmtId="0" fontId="6" fillId="2" borderId="43" xfId="0" applyFont="1" applyFill="1" applyBorder="1" applyAlignment="1">
      <alignment horizontal="center"/>
    </xf>
    <xf numFmtId="0" fontId="19" fillId="5" borderId="16" xfId="0" applyFont="1" applyFill="1" applyBorder="1" applyAlignment="1">
      <alignment horizontal="left" vertical="center" wrapText="1"/>
    </xf>
    <xf numFmtId="0" fontId="19" fillId="5" borderId="17" xfId="0" applyFont="1" applyFill="1" applyBorder="1" applyAlignment="1">
      <alignment horizontal="left" vertical="center" wrapText="1"/>
    </xf>
    <xf numFmtId="0" fontId="1" fillId="0" borderId="47" xfId="0" applyFont="1" applyBorder="1" applyAlignment="1">
      <alignment horizontal="center"/>
    </xf>
    <xf numFmtId="0" fontId="1" fillId="0" borderId="64" xfId="0" applyFont="1" applyBorder="1" applyAlignment="1">
      <alignment horizontal="center"/>
    </xf>
    <xf numFmtId="0" fontId="19" fillId="0" borderId="20" xfId="0" applyFont="1" applyBorder="1" applyAlignment="1">
      <alignment horizontal="left" vertical="center" wrapText="1"/>
    </xf>
    <xf numFmtId="0" fontId="0" fillId="0" borderId="25" xfId="0" applyFill="1" applyBorder="1" applyAlignment="1">
      <alignment horizontal="center" vertical="top" wrapText="1"/>
    </xf>
    <xf numFmtId="0" fontId="8" fillId="4" borderId="15" xfId="0" applyFont="1" applyFill="1" applyBorder="1" applyAlignment="1">
      <alignment horizontal="center" vertical="center" wrapText="1"/>
    </xf>
    <xf numFmtId="0" fontId="8" fillId="4" borderId="16" xfId="0" applyFont="1" applyFill="1" applyBorder="1" applyAlignment="1">
      <alignment horizontal="center" vertical="center"/>
    </xf>
    <xf numFmtId="0" fontId="0" fillId="0" borderId="47" xfId="0" applyBorder="1" applyAlignment="1">
      <alignment horizontal="center" vertical="center"/>
    </xf>
    <xf numFmtId="0" fontId="8" fillId="4" borderId="17" xfId="0" applyFont="1" applyFill="1" applyBorder="1" applyAlignment="1">
      <alignment horizontal="center" vertical="center"/>
    </xf>
    <xf numFmtId="0" fontId="23" fillId="0" borderId="15" xfId="0" applyFont="1" applyBorder="1" applyAlignment="1">
      <alignment vertical="center" wrapText="1"/>
    </xf>
    <xf numFmtId="0" fontId="11" fillId="0" borderId="16" xfId="0" applyFont="1" applyBorder="1" applyAlignment="1">
      <alignment vertical="center" wrapText="1"/>
    </xf>
    <xf numFmtId="0" fontId="11" fillId="0" borderId="17" xfId="0" applyFont="1" applyBorder="1" applyAlignment="1">
      <alignment vertical="center" wrapText="1"/>
    </xf>
    <xf numFmtId="0" fontId="23" fillId="0" borderId="16" xfId="0" applyFont="1" applyBorder="1" applyAlignment="1">
      <alignment vertical="center" wrapText="1"/>
    </xf>
    <xf numFmtId="0" fontId="23" fillId="0" borderId="17" xfId="0" applyFont="1" applyBorder="1" applyAlignment="1">
      <alignment vertical="center" wrapText="1"/>
    </xf>
    <xf numFmtId="0" fontId="11" fillId="2" borderId="2" xfId="0" applyFont="1" applyFill="1" applyBorder="1" applyAlignment="1">
      <alignment horizontal="center" vertical="center" wrapText="1"/>
    </xf>
    <xf numFmtId="0" fontId="11" fillId="2" borderId="42" xfId="0" applyFont="1" applyFill="1" applyBorder="1" applyAlignment="1">
      <alignment horizontal="center" vertical="center" wrapText="1"/>
    </xf>
    <xf numFmtId="0" fontId="0" fillId="0" borderId="15" xfId="0" applyBorder="1" applyAlignment="1">
      <alignment horizontal="left" vertical="center" wrapText="1"/>
    </xf>
    <xf numFmtId="0" fontId="0" fillId="0" borderId="16" xfId="0" applyBorder="1" applyAlignment="1">
      <alignment horizontal="left" vertical="center" wrapText="1"/>
    </xf>
    <xf numFmtId="0" fontId="0" fillId="0" borderId="17" xfId="0" applyBorder="1" applyAlignment="1">
      <alignment horizontal="left" vertical="center" wrapText="1"/>
    </xf>
    <xf numFmtId="0" fontId="0" fillId="5" borderId="14" xfId="0" applyFill="1" applyBorder="1" applyAlignment="1">
      <alignment horizontal="left" vertical="center" wrapText="1"/>
    </xf>
    <xf numFmtId="0" fontId="0" fillId="5" borderId="27" xfId="0" applyFill="1" applyBorder="1" applyAlignment="1">
      <alignment horizontal="left" vertical="center" wrapText="1"/>
    </xf>
    <xf numFmtId="0" fontId="0" fillId="0" borderId="25" xfId="0" applyBorder="1" applyAlignment="1">
      <alignment horizontal="left" vertical="center" wrapText="1"/>
    </xf>
    <xf numFmtId="0" fontId="0" fillId="0" borderId="4" xfId="0" applyBorder="1" applyAlignment="1">
      <alignment horizontal="left" vertical="center" wrapText="1"/>
    </xf>
    <xf numFmtId="0" fontId="0" fillId="5" borderId="15" xfId="0" applyFill="1" applyBorder="1" applyAlignment="1">
      <alignment horizontal="left" vertical="center" wrapText="1"/>
    </xf>
    <xf numFmtId="0" fontId="0" fillId="5" borderId="16" xfId="0" applyFill="1" applyBorder="1" applyAlignment="1">
      <alignment horizontal="left" vertical="center" wrapText="1"/>
    </xf>
    <xf numFmtId="0" fontId="0" fillId="5" borderId="17" xfId="0" applyFill="1" applyBorder="1" applyAlignment="1">
      <alignment horizontal="left" vertical="center" wrapText="1"/>
    </xf>
    <xf numFmtId="0" fontId="0" fillId="5" borderId="66" xfId="0" applyFill="1" applyBorder="1" applyAlignment="1">
      <alignment horizontal="left" vertical="center" wrapText="1"/>
    </xf>
    <xf numFmtId="0" fontId="0" fillId="5" borderId="35" xfId="0" applyFill="1" applyBorder="1" applyAlignment="1">
      <alignment horizontal="left" vertical="center" wrapText="1"/>
    </xf>
    <xf numFmtId="0" fontId="0" fillId="5" borderId="49" xfId="0" applyFill="1" applyBorder="1" applyAlignment="1">
      <alignment horizontal="center" vertical="center" wrapText="1"/>
    </xf>
    <xf numFmtId="0" fontId="0" fillId="5" borderId="0" xfId="0" applyFill="1" applyAlignment="1">
      <alignment horizontal="center" vertical="center" wrapText="1"/>
    </xf>
    <xf numFmtId="0" fontId="0" fillId="5" borderId="47" xfId="0" applyFill="1" applyBorder="1" applyAlignment="1">
      <alignment horizontal="center" vertical="center" wrapText="1"/>
    </xf>
    <xf numFmtId="0" fontId="0" fillId="0" borderId="26" xfId="0" applyBorder="1" applyAlignment="1">
      <alignment horizontal="left" vertical="center" wrapText="1"/>
    </xf>
    <xf numFmtId="0" fontId="19" fillId="0" borderId="15" xfId="0" applyFont="1" applyBorder="1" applyAlignment="1">
      <alignment vertical="center" wrapText="1"/>
    </xf>
    <xf numFmtId="0" fontId="19" fillId="0" borderId="16" xfId="0" applyFont="1" applyBorder="1" applyAlignment="1">
      <alignment vertical="center" wrapText="1"/>
    </xf>
    <xf numFmtId="0" fontId="19" fillId="0" borderId="17" xfId="0" applyFont="1" applyBorder="1" applyAlignment="1">
      <alignment vertical="center" wrapText="1"/>
    </xf>
    <xf numFmtId="0" fontId="28" fillId="0" borderId="15" xfId="0" applyFont="1" applyBorder="1" applyAlignment="1">
      <alignment vertical="center" wrapText="1"/>
    </xf>
    <xf numFmtId="0" fontId="28" fillId="0" borderId="16" xfId="0" applyFont="1" applyBorder="1" applyAlignment="1">
      <alignment vertical="center" wrapText="1"/>
    </xf>
    <xf numFmtId="0" fontId="28" fillId="0" borderId="17" xfId="0" applyFont="1" applyBorder="1" applyAlignment="1">
      <alignment vertical="center" wrapText="1"/>
    </xf>
    <xf numFmtId="0" fontId="28" fillId="5" borderId="15" xfId="0" applyFont="1" applyFill="1" applyBorder="1" applyAlignment="1">
      <alignment vertical="center" wrapText="1"/>
    </xf>
    <xf numFmtId="0" fontId="28" fillId="5" borderId="16" xfId="0" applyFont="1" applyFill="1" applyBorder="1" applyAlignment="1">
      <alignment vertical="center" wrapText="1"/>
    </xf>
    <xf numFmtId="0" fontId="28" fillId="5" borderId="17" xfId="0" applyFont="1" applyFill="1" applyBorder="1" applyAlignment="1">
      <alignment vertical="center" wrapText="1"/>
    </xf>
    <xf numFmtId="0" fontId="23" fillId="5" borderId="16" xfId="0" applyFont="1" applyFill="1" applyBorder="1" applyAlignment="1">
      <alignment vertical="center" wrapText="1"/>
    </xf>
    <xf numFmtId="0" fontId="23" fillId="5" borderId="17" xfId="0" applyFont="1" applyFill="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horizontal="left" vertical="center" wrapText="1"/>
    </xf>
    <xf numFmtId="0" fontId="23" fillId="0" borderId="16" xfId="0" applyFont="1" applyBorder="1" applyAlignment="1">
      <alignment horizontal="left" vertical="center" wrapText="1"/>
    </xf>
    <xf numFmtId="0" fontId="23" fillId="0" borderId="18" xfId="0" applyFont="1" applyBorder="1" applyAlignment="1">
      <alignment horizontal="left" vertical="center" wrapText="1"/>
    </xf>
  </cellXfs>
  <cellStyles count="2">
    <cellStyle name="Hyperlink" xfId="1" builtinId="8"/>
    <cellStyle name="Normal" xfId="0" builtinId="0"/>
  </cellStyles>
  <dxfs count="0"/>
  <tableStyles count="0" defaultTableStyle="TableStyleMedium2" defaultPivotStyle="PivotStyleLight16"/>
  <colors>
    <mruColors>
      <color rgb="FFEE585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alcChain" Target="calcChain.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17"/>
  <sheetViews>
    <sheetView zoomScale="120" zoomScaleNormal="120" workbookViewId="0">
      <selection activeCell="B7" sqref="B7"/>
    </sheetView>
  </sheetViews>
  <sheetFormatPr defaultRowHeight="14.4" x14ac:dyDescent="0.3"/>
  <cols>
    <col min="1" max="1" width="48.6640625" customWidth="1"/>
    <col min="2" max="2" width="101.44140625" customWidth="1"/>
  </cols>
  <sheetData>
    <row r="1" spans="1:2" ht="36" customHeight="1" x14ac:dyDescent="0.45">
      <c r="A1" s="157" t="s">
        <v>0</v>
      </c>
    </row>
    <row r="4" spans="1:2" x14ac:dyDescent="0.3">
      <c r="A4" s="155" t="s">
        <v>1</v>
      </c>
      <c r="B4" s="162" t="s">
        <v>2</v>
      </c>
    </row>
    <row r="5" spans="1:2" x14ac:dyDescent="0.3">
      <c r="A5" s="378" t="s">
        <v>3</v>
      </c>
      <c r="B5" s="378" t="s">
        <v>4</v>
      </c>
    </row>
    <row r="6" spans="1:2" ht="70.2" customHeight="1" x14ac:dyDescent="0.3">
      <c r="A6" s="378"/>
      <c r="B6" s="378"/>
    </row>
    <row r="7" spans="1:2" x14ac:dyDescent="0.3">
      <c r="A7" s="163" t="s">
        <v>5</v>
      </c>
      <c r="B7" s="161" t="s">
        <v>6</v>
      </c>
    </row>
    <row r="8" spans="1:2" ht="60" customHeight="1" x14ac:dyDescent="0.3">
      <c r="A8" s="164" t="s">
        <v>7</v>
      </c>
      <c r="B8" s="164" t="s">
        <v>8</v>
      </c>
    </row>
    <row r="9" spans="1:2" ht="123.6" customHeight="1" x14ac:dyDescent="0.3">
      <c r="A9" s="163" t="s">
        <v>9</v>
      </c>
      <c r="B9" s="161" t="s">
        <v>10</v>
      </c>
    </row>
    <row r="10" spans="1:2" ht="28.2" customHeight="1" x14ac:dyDescent="0.3">
      <c r="A10" s="158" t="s">
        <v>11</v>
      </c>
      <c r="B10" s="158" t="s">
        <v>12</v>
      </c>
    </row>
    <row r="11" spans="1:2" ht="41.4" x14ac:dyDescent="0.3">
      <c r="A11" s="165" t="s">
        <v>13</v>
      </c>
      <c r="B11" s="160" t="s">
        <v>14</v>
      </c>
    </row>
    <row r="12" spans="1:2" x14ac:dyDescent="0.3">
      <c r="A12" s="158" t="s">
        <v>15</v>
      </c>
      <c r="B12" s="216" t="s">
        <v>16</v>
      </c>
    </row>
    <row r="13" spans="1:2" x14ac:dyDescent="0.3">
      <c r="A13" s="155" t="s">
        <v>17</v>
      </c>
      <c r="B13" s="156" t="s">
        <v>2</v>
      </c>
    </row>
    <row r="14" spans="1:2" x14ac:dyDescent="0.3">
      <c r="A14" s="158" t="s">
        <v>18</v>
      </c>
      <c r="B14" s="159" t="s">
        <v>19</v>
      </c>
    </row>
    <row r="15" spans="1:2" x14ac:dyDescent="0.3">
      <c r="A15" s="160" t="s">
        <v>20</v>
      </c>
      <c r="B15" s="161" t="s">
        <v>21</v>
      </c>
    </row>
    <row r="16" spans="1:2" x14ac:dyDescent="0.3">
      <c r="A16" s="159" t="s">
        <v>22</v>
      </c>
      <c r="B16" s="159" t="s">
        <v>23</v>
      </c>
    </row>
    <row r="17" spans="1:2" x14ac:dyDescent="0.3">
      <c r="A17" s="160" t="s">
        <v>24</v>
      </c>
      <c r="B17" s="160" t="s">
        <v>25</v>
      </c>
    </row>
  </sheetData>
  <mergeCells count="2">
    <mergeCell ref="A5:A6"/>
    <mergeCell ref="B5:B6"/>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28"/>
  <sheetViews>
    <sheetView zoomScale="90" zoomScaleNormal="90" workbookViewId="0">
      <selection activeCell="A4" sqref="A4:B4"/>
    </sheetView>
  </sheetViews>
  <sheetFormatPr defaultColWidth="8.6640625" defaultRowHeight="13.8" x14ac:dyDescent="0.25"/>
  <cols>
    <col min="1" max="1" width="100.6640625" style="10" customWidth="1"/>
    <col min="2" max="2" width="105" style="10" customWidth="1"/>
    <col min="3" max="16384" width="8.6640625" style="10"/>
  </cols>
  <sheetData>
    <row r="1" spans="1:2" ht="39" customHeight="1" x14ac:dyDescent="0.25">
      <c r="A1" s="388" t="s">
        <v>26</v>
      </c>
      <c r="B1" s="387"/>
    </row>
    <row r="2" spans="1:2" ht="14.4" thickBot="1" x14ac:dyDescent="0.3">
      <c r="A2" s="387"/>
      <c r="B2" s="387"/>
    </row>
    <row r="3" spans="1:2" x14ac:dyDescent="0.25">
      <c r="A3" s="383" t="s">
        <v>27</v>
      </c>
      <c r="B3" s="384"/>
    </row>
    <row r="4" spans="1:2" ht="78.75" customHeight="1" x14ac:dyDescent="0.25">
      <c r="A4" s="381" t="s">
        <v>694</v>
      </c>
      <c r="B4" s="382"/>
    </row>
    <row r="5" spans="1:2" ht="14.4" thickBot="1" x14ac:dyDescent="0.3">
      <c r="A5" s="11"/>
      <c r="B5" s="12"/>
    </row>
    <row r="6" spans="1:2" x14ac:dyDescent="0.25">
      <c r="A6" s="383" t="s">
        <v>28</v>
      </c>
      <c r="B6" s="384"/>
    </row>
    <row r="7" spans="1:2" ht="79.2" customHeight="1" x14ac:dyDescent="0.25">
      <c r="A7" s="381" t="s">
        <v>29</v>
      </c>
      <c r="B7" s="382"/>
    </row>
    <row r="8" spans="1:2" x14ac:dyDescent="0.25">
      <c r="A8" s="11"/>
      <c r="B8" s="12"/>
    </row>
    <row r="9" spans="1:2" x14ac:dyDescent="0.25">
      <c r="A9" s="383" t="s">
        <v>30</v>
      </c>
      <c r="B9" s="384"/>
    </row>
    <row r="10" spans="1:2" ht="50.1" customHeight="1" x14ac:dyDescent="0.25">
      <c r="A10" s="381" t="s">
        <v>31</v>
      </c>
      <c r="B10" s="382"/>
    </row>
    <row r="11" spans="1:2" x14ac:dyDescent="0.25">
      <c r="A11" s="11"/>
      <c r="B11" s="12"/>
    </row>
    <row r="12" spans="1:2" x14ac:dyDescent="0.25">
      <c r="A12" s="383" t="s">
        <v>32</v>
      </c>
      <c r="B12" s="384"/>
    </row>
    <row r="13" spans="1:2" ht="46.5" customHeight="1" x14ac:dyDescent="0.25">
      <c r="A13" s="381" t="s">
        <v>33</v>
      </c>
      <c r="B13" s="382"/>
    </row>
    <row r="14" spans="1:2" ht="14.4" thickBot="1" x14ac:dyDescent="0.3">
      <c r="A14" s="14"/>
      <c r="B14" s="15"/>
    </row>
    <row r="15" spans="1:2" x14ac:dyDescent="0.25">
      <c r="A15" s="383" t="s">
        <v>34</v>
      </c>
      <c r="B15" s="384"/>
    </row>
    <row r="16" spans="1:2" ht="76.5" customHeight="1" x14ac:dyDescent="0.25">
      <c r="A16" s="381" t="s">
        <v>35</v>
      </c>
      <c r="B16" s="382"/>
    </row>
    <row r="17" spans="1:2" x14ac:dyDescent="0.25">
      <c r="A17" s="11"/>
      <c r="B17" s="12"/>
    </row>
    <row r="18" spans="1:2" x14ac:dyDescent="0.25">
      <c r="A18" s="385" t="s">
        <v>36</v>
      </c>
      <c r="B18" s="369" t="s">
        <v>37</v>
      </c>
    </row>
    <row r="19" spans="1:2" ht="14.4" thickBot="1" x14ac:dyDescent="0.3">
      <c r="A19" s="386"/>
      <c r="B19" s="16" t="s">
        <v>38</v>
      </c>
    </row>
    <row r="20" spans="1:2" ht="14.4" thickBot="1" x14ac:dyDescent="0.3">
      <c r="A20" s="17" t="s">
        <v>39</v>
      </c>
      <c r="B20" s="17" t="s">
        <v>40</v>
      </c>
    </row>
    <row r="21" spans="1:2" ht="69" customHeight="1" x14ac:dyDescent="0.25">
      <c r="A21" s="18" t="s">
        <v>41</v>
      </c>
      <c r="B21" s="21" t="s">
        <v>42</v>
      </c>
    </row>
    <row r="22" spans="1:2" x14ac:dyDescent="0.25">
      <c r="A22" s="19" t="s">
        <v>43</v>
      </c>
      <c r="B22" s="379" t="s">
        <v>44</v>
      </c>
    </row>
    <row r="23" spans="1:2" x14ac:dyDescent="0.25">
      <c r="A23" s="13"/>
      <c r="B23" s="379"/>
    </row>
    <row r="24" spans="1:2" x14ac:dyDescent="0.25">
      <c r="A24" s="20" t="s">
        <v>45</v>
      </c>
      <c r="B24" s="379"/>
    </row>
    <row r="25" spans="1:2" x14ac:dyDescent="0.25">
      <c r="A25" s="19" t="s">
        <v>46</v>
      </c>
      <c r="B25" s="379"/>
    </row>
    <row r="26" spans="1:2" x14ac:dyDescent="0.25">
      <c r="A26" s="13"/>
      <c r="B26" s="379"/>
    </row>
    <row r="27" spans="1:2" x14ac:dyDescent="0.25">
      <c r="A27" s="20" t="s">
        <v>47</v>
      </c>
      <c r="B27" s="379"/>
    </row>
    <row r="28" spans="1:2" ht="14.4" thickBot="1" x14ac:dyDescent="0.3">
      <c r="A28" s="370">
        <v>44819</v>
      </c>
      <c r="B28" s="380"/>
    </row>
  </sheetData>
  <mergeCells count="14">
    <mergeCell ref="A6:B6"/>
    <mergeCell ref="A7:B7"/>
    <mergeCell ref="A9:B9"/>
    <mergeCell ref="A2:B2"/>
    <mergeCell ref="A1:B1"/>
    <mergeCell ref="A3:B3"/>
    <mergeCell ref="A4:B4"/>
    <mergeCell ref="B22:B28"/>
    <mergeCell ref="A10:B10"/>
    <mergeCell ref="A12:B12"/>
    <mergeCell ref="A13:B13"/>
    <mergeCell ref="A15:B15"/>
    <mergeCell ref="A18:A19"/>
    <mergeCell ref="A16:B16"/>
  </mergeCells>
  <pageMargins left="0.7" right="0.7" top="0.75" bottom="0.75" header="0.3" footer="0.3"/>
  <pageSetup paperSize="9" orientation="portrait" horizontalDpi="4294967293" verticalDpi="30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WM253"/>
  <sheetViews>
    <sheetView tabSelected="1" zoomScale="90" zoomScaleNormal="90" workbookViewId="0">
      <pane xSplit="2" ySplit="7" topLeftCell="K72" activePane="bottomRight" state="frozen"/>
      <selection pane="topRight" activeCell="C1" sqref="C1"/>
      <selection pane="bottomLeft" activeCell="A7" sqref="A7"/>
      <selection pane="bottomRight" activeCell="L72" sqref="L72"/>
    </sheetView>
  </sheetViews>
  <sheetFormatPr defaultRowHeight="14.4" x14ac:dyDescent="0.3"/>
  <cols>
    <col min="1" max="1" width="31.44140625" style="66" customWidth="1"/>
    <col min="2" max="2" width="43.44140625" style="130" customWidth="1"/>
    <col min="3" max="3" width="15" customWidth="1"/>
    <col min="4" max="4" width="15.6640625" style="1" customWidth="1"/>
    <col min="5" max="5" width="13.5546875" style="1" customWidth="1"/>
    <col min="6" max="6" width="11.6640625" style="1" customWidth="1"/>
    <col min="7" max="12" width="12.6640625" style="1" customWidth="1"/>
    <col min="13" max="13" width="9.6640625" style="352" customWidth="1"/>
    <col min="14" max="14" width="16.44140625" style="1" customWidth="1"/>
    <col min="15" max="21" width="9.6640625" style="1" customWidth="1"/>
    <col min="22" max="22" width="9.6640625" style="322" customWidth="1"/>
    <col min="23" max="23" width="9.6640625" style="323" customWidth="1"/>
    <col min="24" max="24" width="13.6640625" style="315" customWidth="1"/>
    <col min="25" max="25" width="32.5546875" style="1" customWidth="1"/>
    <col min="26" max="26" width="45.33203125" customWidth="1"/>
    <col min="27" max="27" width="19.33203125" customWidth="1"/>
    <col min="28" max="28" width="21.6640625" customWidth="1"/>
    <col min="29" max="29" width="21.109375" customWidth="1"/>
    <col min="33" max="34" width="9.6640625" customWidth="1"/>
  </cols>
  <sheetData>
    <row r="1" spans="1:611" ht="15" thickBot="1" x14ac:dyDescent="0.35">
      <c r="A1" s="375"/>
      <c r="C1" s="389" t="s">
        <v>48</v>
      </c>
      <c r="D1" s="390"/>
      <c r="E1" s="390"/>
      <c r="F1" s="390"/>
      <c r="G1" s="390"/>
      <c r="H1" s="390"/>
      <c r="I1" s="390"/>
      <c r="J1" s="390"/>
      <c r="K1" s="390"/>
      <c r="L1" s="391"/>
      <c r="M1" s="340"/>
      <c r="N1" s="441" t="s">
        <v>49</v>
      </c>
      <c r="O1" s="441"/>
      <c r="P1" s="441"/>
      <c r="Q1" s="441"/>
      <c r="R1" s="441"/>
      <c r="S1" s="441"/>
      <c r="T1" s="441"/>
      <c r="U1" s="442"/>
      <c r="V1" s="316"/>
      <c r="W1" s="317"/>
      <c r="X1" s="303"/>
    </row>
    <row r="2" spans="1:611" s="2" customFormat="1" ht="21" thickBot="1" x14ac:dyDescent="0.35">
      <c r="A2" s="65"/>
      <c r="B2" s="129" t="s">
        <v>50</v>
      </c>
      <c r="C2" s="437" t="s">
        <v>51</v>
      </c>
      <c r="D2" s="437"/>
      <c r="E2" s="438"/>
      <c r="F2" s="416" t="s">
        <v>52</v>
      </c>
      <c r="G2" s="417"/>
      <c r="H2" s="417"/>
      <c r="I2" s="417"/>
      <c r="J2" s="417"/>
      <c r="K2" s="417"/>
      <c r="L2" s="417"/>
      <c r="M2" s="341"/>
      <c r="N2" s="417" t="s">
        <v>53</v>
      </c>
      <c r="O2" s="417"/>
      <c r="P2" s="418"/>
      <c r="Q2" s="416" t="s">
        <v>52</v>
      </c>
      <c r="R2" s="417"/>
      <c r="S2" s="417"/>
      <c r="T2" s="417"/>
      <c r="U2" s="418"/>
      <c r="V2" s="318"/>
      <c r="W2" s="319"/>
      <c r="X2" s="304"/>
      <c r="Y2" s="4"/>
      <c r="Z2" s="5"/>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c r="HC2"/>
      <c r="HD2"/>
      <c r="HE2"/>
      <c r="HF2"/>
      <c r="HG2"/>
      <c r="HH2"/>
      <c r="HI2"/>
      <c r="HJ2"/>
      <c r="HK2"/>
      <c r="HL2"/>
      <c r="HM2"/>
      <c r="HN2"/>
      <c r="HO2"/>
      <c r="HP2"/>
      <c r="HQ2"/>
      <c r="HR2"/>
      <c r="HS2"/>
      <c r="HT2"/>
      <c r="HU2"/>
      <c r="HV2"/>
      <c r="HW2"/>
      <c r="HX2"/>
      <c r="HY2"/>
      <c r="HZ2"/>
      <c r="IA2"/>
      <c r="IB2"/>
      <c r="IC2"/>
      <c r="ID2"/>
      <c r="IE2"/>
      <c r="IF2"/>
      <c r="IG2"/>
      <c r="IH2"/>
      <c r="II2"/>
      <c r="IJ2"/>
      <c r="IK2"/>
      <c r="IL2"/>
      <c r="IM2"/>
      <c r="IN2"/>
      <c r="IO2"/>
      <c r="IP2"/>
      <c r="IQ2"/>
      <c r="IR2"/>
      <c r="IS2"/>
      <c r="IT2"/>
      <c r="IU2"/>
      <c r="IV2"/>
      <c r="IW2"/>
      <c r="IX2"/>
      <c r="IY2"/>
      <c r="IZ2"/>
      <c r="JA2"/>
      <c r="JB2"/>
      <c r="JC2"/>
      <c r="JD2"/>
      <c r="JE2"/>
      <c r="JF2"/>
      <c r="JG2"/>
      <c r="JH2"/>
      <c r="JI2"/>
      <c r="JJ2"/>
      <c r="JK2"/>
      <c r="JL2"/>
      <c r="JM2"/>
      <c r="JN2"/>
      <c r="JO2"/>
      <c r="JP2"/>
      <c r="JQ2"/>
      <c r="JR2"/>
      <c r="JS2"/>
      <c r="JT2"/>
      <c r="JU2"/>
      <c r="JV2"/>
      <c r="JW2"/>
      <c r="JX2"/>
      <c r="JY2"/>
      <c r="JZ2"/>
      <c r="KA2"/>
      <c r="KB2"/>
      <c r="KC2"/>
      <c r="KD2"/>
      <c r="KE2"/>
      <c r="KF2"/>
      <c r="KG2"/>
      <c r="KH2"/>
      <c r="KI2"/>
      <c r="KJ2"/>
      <c r="KK2"/>
      <c r="KL2"/>
      <c r="KM2"/>
      <c r="KN2"/>
      <c r="KO2"/>
      <c r="KP2"/>
      <c r="KQ2"/>
      <c r="KR2"/>
      <c r="KS2"/>
      <c r="KT2"/>
      <c r="KU2"/>
      <c r="KV2"/>
      <c r="KW2"/>
      <c r="KX2"/>
      <c r="KY2"/>
      <c r="KZ2"/>
      <c r="LA2"/>
      <c r="LB2"/>
      <c r="LC2"/>
      <c r="LD2"/>
      <c r="LE2"/>
      <c r="LF2"/>
      <c r="LG2"/>
      <c r="LH2"/>
      <c r="LI2"/>
      <c r="LJ2"/>
      <c r="LK2"/>
      <c r="LL2"/>
      <c r="LM2"/>
      <c r="LN2"/>
      <c r="LO2"/>
      <c r="LP2"/>
      <c r="LQ2"/>
      <c r="LR2"/>
      <c r="LS2"/>
      <c r="LT2"/>
      <c r="LU2"/>
      <c r="LV2"/>
      <c r="LW2"/>
      <c r="LX2"/>
      <c r="LY2"/>
      <c r="LZ2"/>
      <c r="MA2"/>
      <c r="MB2"/>
      <c r="MC2"/>
      <c r="MD2"/>
      <c r="ME2"/>
      <c r="MF2"/>
      <c r="MG2"/>
      <c r="MH2"/>
      <c r="MI2"/>
      <c r="MJ2"/>
      <c r="MK2"/>
      <c r="ML2"/>
      <c r="MM2"/>
      <c r="MN2"/>
      <c r="MO2"/>
      <c r="MP2"/>
      <c r="MQ2"/>
      <c r="MR2"/>
      <c r="MS2"/>
      <c r="MT2"/>
      <c r="MU2"/>
      <c r="MV2"/>
      <c r="MW2"/>
      <c r="MX2"/>
      <c r="MY2"/>
      <c r="MZ2"/>
      <c r="NA2"/>
      <c r="NB2"/>
      <c r="NC2"/>
      <c r="ND2"/>
      <c r="NE2"/>
      <c r="NF2"/>
      <c r="NG2"/>
      <c r="NH2"/>
      <c r="NI2"/>
      <c r="NJ2"/>
      <c r="NK2"/>
      <c r="NL2"/>
      <c r="NM2"/>
      <c r="NN2"/>
      <c r="NO2"/>
      <c r="NP2"/>
      <c r="NQ2"/>
      <c r="NR2"/>
      <c r="NS2"/>
      <c r="NT2"/>
      <c r="NU2"/>
      <c r="NV2"/>
      <c r="NW2"/>
      <c r="NX2"/>
      <c r="NY2"/>
      <c r="NZ2"/>
      <c r="OA2"/>
      <c r="OB2"/>
      <c r="OC2"/>
      <c r="OD2"/>
      <c r="OE2"/>
      <c r="OF2"/>
      <c r="OG2"/>
      <c r="OH2"/>
      <c r="OI2"/>
      <c r="OJ2"/>
      <c r="OK2"/>
      <c r="OL2"/>
      <c r="OM2"/>
      <c r="ON2"/>
      <c r="OO2"/>
      <c r="OP2"/>
      <c r="OQ2"/>
      <c r="OR2"/>
      <c r="OS2"/>
      <c r="OT2"/>
      <c r="OU2"/>
      <c r="OV2"/>
      <c r="OW2"/>
      <c r="OX2"/>
      <c r="OY2"/>
      <c r="OZ2"/>
      <c r="PA2"/>
      <c r="PB2"/>
      <c r="PC2"/>
      <c r="PD2"/>
      <c r="PE2"/>
      <c r="PF2"/>
      <c r="PG2"/>
      <c r="PH2"/>
      <c r="PI2"/>
      <c r="PJ2"/>
      <c r="PK2"/>
      <c r="PL2"/>
      <c r="PM2"/>
      <c r="PN2"/>
      <c r="PO2"/>
      <c r="PP2"/>
      <c r="PQ2"/>
      <c r="PR2"/>
      <c r="PS2"/>
      <c r="PT2"/>
      <c r="PU2"/>
      <c r="PV2"/>
      <c r="PW2"/>
      <c r="PX2"/>
      <c r="PY2"/>
      <c r="PZ2"/>
      <c r="QA2"/>
      <c r="QB2"/>
      <c r="QC2"/>
      <c r="QD2"/>
      <c r="QE2"/>
      <c r="QF2"/>
      <c r="QG2"/>
      <c r="QH2"/>
      <c r="QI2"/>
      <c r="QJ2"/>
      <c r="QK2"/>
      <c r="QL2"/>
      <c r="QM2"/>
      <c r="QN2"/>
      <c r="QO2"/>
      <c r="QP2"/>
      <c r="QQ2"/>
      <c r="QR2"/>
      <c r="QS2"/>
      <c r="QT2"/>
      <c r="QU2"/>
      <c r="QV2"/>
      <c r="QW2"/>
      <c r="QX2"/>
      <c r="QY2"/>
      <c r="QZ2"/>
      <c r="RA2"/>
      <c r="RB2"/>
      <c r="RC2"/>
      <c r="RD2"/>
      <c r="RE2"/>
      <c r="RF2"/>
      <c r="RG2"/>
      <c r="RH2"/>
      <c r="RI2"/>
      <c r="RJ2"/>
      <c r="RK2"/>
      <c r="RL2"/>
      <c r="RM2"/>
      <c r="RN2"/>
      <c r="RO2"/>
      <c r="RP2"/>
      <c r="RQ2"/>
      <c r="RR2"/>
      <c r="RS2"/>
      <c r="RT2"/>
      <c r="RU2"/>
      <c r="RV2"/>
      <c r="RW2"/>
      <c r="RX2"/>
      <c r="RY2"/>
      <c r="RZ2"/>
      <c r="SA2"/>
      <c r="SB2"/>
      <c r="SC2"/>
      <c r="SD2"/>
      <c r="SE2"/>
      <c r="SF2"/>
      <c r="SG2"/>
      <c r="SH2"/>
      <c r="SI2"/>
      <c r="SJ2"/>
      <c r="SK2"/>
      <c r="SL2"/>
      <c r="SM2"/>
      <c r="SN2"/>
      <c r="SO2"/>
      <c r="SP2"/>
      <c r="SQ2"/>
      <c r="SR2"/>
      <c r="SS2"/>
      <c r="ST2"/>
      <c r="SU2"/>
      <c r="SV2"/>
      <c r="SW2"/>
      <c r="SX2"/>
      <c r="SY2"/>
      <c r="SZ2"/>
      <c r="TA2"/>
      <c r="TB2"/>
      <c r="TC2"/>
      <c r="TD2"/>
      <c r="TE2"/>
      <c r="TF2"/>
      <c r="TG2"/>
      <c r="TH2"/>
      <c r="TI2"/>
      <c r="TJ2"/>
      <c r="TK2"/>
      <c r="TL2"/>
      <c r="TM2"/>
      <c r="TN2"/>
      <c r="TO2"/>
      <c r="TP2"/>
      <c r="TQ2"/>
      <c r="TR2"/>
      <c r="TS2"/>
      <c r="TT2"/>
      <c r="TU2"/>
      <c r="TV2"/>
      <c r="TW2"/>
      <c r="TX2"/>
      <c r="TY2"/>
      <c r="TZ2"/>
      <c r="UA2"/>
      <c r="UB2"/>
      <c r="UC2"/>
      <c r="UD2"/>
      <c r="UE2"/>
      <c r="UF2"/>
      <c r="UG2"/>
      <c r="UH2"/>
      <c r="UI2"/>
      <c r="UJ2"/>
      <c r="UK2"/>
      <c r="UL2"/>
      <c r="UM2"/>
      <c r="UN2"/>
      <c r="UO2"/>
      <c r="UP2"/>
      <c r="UQ2"/>
      <c r="UR2"/>
      <c r="US2"/>
      <c r="UT2"/>
      <c r="UU2"/>
      <c r="UV2"/>
      <c r="UW2"/>
      <c r="UX2"/>
      <c r="UY2"/>
      <c r="UZ2"/>
      <c r="VA2"/>
      <c r="VB2"/>
      <c r="VC2"/>
      <c r="VD2"/>
      <c r="VE2"/>
      <c r="VF2"/>
      <c r="VG2"/>
      <c r="VH2"/>
      <c r="VI2"/>
      <c r="VJ2"/>
      <c r="VK2"/>
      <c r="VL2"/>
      <c r="VM2"/>
      <c r="VN2"/>
      <c r="VO2"/>
      <c r="VP2"/>
      <c r="VQ2"/>
      <c r="VR2"/>
      <c r="VS2"/>
      <c r="VT2"/>
      <c r="VU2"/>
      <c r="VV2"/>
      <c r="VW2"/>
      <c r="VX2"/>
      <c r="VY2"/>
      <c r="VZ2"/>
      <c r="WA2"/>
      <c r="WB2"/>
      <c r="WC2"/>
      <c r="WD2"/>
      <c r="WE2"/>
      <c r="WF2"/>
      <c r="WG2"/>
      <c r="WH2"/>
      <c r="WI2"/>
      <c r="WJ2"/>
      <c r="WK2"/>
      <c r="WL2"/>
      <c r="WM2"/>
    </row>
    <row r="3" spans="1:611" ht="15" customHeight="1" thickBot="1" x14ac:dyDescent="0.35">
      <c r="B3" s="122" t="s">
        <v>54</v>
      </c>
      <c r="C3" s="124" t="s">
        <v>55</v>
      </c>
      <c r="D3" s="124" t="s">
        <v>56</v>
      </c>
      <c r="E3" s="124" t="s">
        <v>57</v>
      </c>
      <c r="F3" s="124" t="s">
        <v>58</v>
      </c>
      <c r="G3" s="124" t="s">
        <v>59</v>
      </c>
      <c r="H3" s="124" t="s">
        <v>60</v>
      </c>
      <c r="I3" s="124" t="s">
        <v>61</v>
      </c>
      <c r="J3" s="124" t="s">
        <v>62</v>
      </c>
      <c r="K3" s="124" t="s">
        <v>63</v>
      </c>
      <c r="L3" s="184" t="s">
        <v>64</v>
      </c>
      <c r="M3" s="342"/>
      <c r="N3" s="328" t="s">
        <v>65</v>
      </c>
      <c r="O3" s="124" t="s">
        <v>66</v>
      </c>
      <c r="P3" s="124" t="s">
        <v>67</v>
      </c>
      <c r="Q3" s="124" t="s">
        <v>68</v>
      </c>
      <c r="R3" s="124" t="s">
        <v>69</v>
      </c>
      <c r="S3" s="124" t="s">
        <v>70</v>
      </c>
      <c r="T3" s="124" t="s">
        <v>71</v>
      </c>
      <c r="U3" s="184" t="s">
        <v>72</v>
      </c>
      <c r="V3" s="398" t="s">
        <v>73</v>
      </c>
      <c r="W3" s="398" t="s">
        <v>74</v>
      </c>
      <c r="X3" s="304"/>
      <c r="Y3" s="4"/>
      <c r="Z3" s="5"/>
    </row>
    <row r="4" spans="1:611" ht="47.7" customHeight="1" x14ac:dyDescent="0.3">
      <c r="B4" s="122" t="s">
        <v>75</v>
      </c>
      <c r="C4" s="124" t="s">
        <v>640</v>
      </c>
      <c r="D4" s="124" t="s">
        <v>641</v>
      </c>
      <c r="E4" s="124" t="s">
        <v>642</v>
      </c>
      <c r="F4" s="124" t="s">
        <v>642</v>
      </c>
      <c r="G4" s="124" t="s">
        <v>642</v>
      </c>
      <c r="H4" s="124" t="s">
        <v>643</v>
      </c>
      <c r="I4" s="124" t="s">
        <v>643</v>
      </c>
      <c r="J4" s="124" t="s">
        <v>644</v>
      </c>
      <c r="K4" s="124" t="s">
        <v>644</v>
      </c>
      <c r="L4" s="184" t="s">
        <v>645</v>
      </c>
      <c r="M4" s="342"/>
      <c r="N4" s="124" t="s">
        <v>644</v>
      </c>
      <c r="O4" s="124" t="s">
        <v>643</v>
      </c>
      <c r="P4" s="124" t="s">
        <v>642</v>
      </c>
      <c r="Q4" s="124" t="s">
        <v>644</v>
      </c>
      <c r="R4" s="124" t="s">
        <v>643</v>
      </c>
      <c r="S4" s="124" t="s">
        <v>644</v>
      </c>
      <c r="T4" s="181" t="s">
        <v>646</v>
      </c>
      <c r="U4" s="124" t="s">
        <v>642</v>
      </c>
      <c r="V4" s="398"/>
      <c r="W4" s="398"/>
      <c r="X4" s="398" t="s">
        <v>76</v>
      </c>
      <c r="Y4" s="398" t="s">
        <v>77</v>
      </c>
      <c r="Z4" s="445" t="s">
        <v>78</v>
      </c>
    </row>
    <row r="5" spans="1:611" ht="25.2" customHeight="1" x14ac:dyDescent="0.3">
      <c r="B5" s="123" t="s">
        <v>79</v>
      </c>
      <c r="C5" s="124" t="s">
        <v>80</v>
      </c>
      <c r="D5" s="125" t="s">
        <v>81</v>
      </c>
      <c r="E5" s="125" t="s">
        <v>80</v>
      </c>
      <c r="F5" s="125" t="s">
        <v>81</v>
      </c>
      <c r="G5" s="125" t="s">
        <v>81</v>
      </c>
      <c r="H5" s="125" t="s">
        <v>81</v>
      </c>
      <c r="I5" s="125" t="s">
        <v>80</v>
      </c>
      <c r="J5" s="125" t="s">
        <v>80</v>
      </c>
      <c r="K5" s="125" t="s">
        <v>81</v>
      </c>
      <c r="L5" s="324" t="s">
        <v>80</v>
      </c>
      <c r="M5" s="343"/>
      <c r="N5" s="329" t="s">
        <v>81</v>
      </c>
      <c r="O5" s="125" t="s">
        <v>81</v>
      </c>
      <c r="P5" s="125" t="s">
        <v>81</v>
      </c>
      <c r="Q5" s="125" t="s">
        <v>81</v>
      </c>
      <c r="R5" s="125" t="s">
        <v>80</v>
      </c>
      <c r="S5" s="125" t="s">
        <v>81</v>
      </c>
      <c r="T5" s="32" t="s">
        <v>81</v>
      </c>
      <c r="U5" s="40" t="s">
        <v>81</v>
      </c>
      <c r="V5" s="398"/>
      <c r="W5" s="398"/>
      <c r="X5" s="398"/>
      <c r="Y5" s="398"/>
      <c r="Z5" s="398"/>
    </row>
    <row r="6" spans="1:611" ht="30" customHeight="1" x14ac:dyDescent="0.3">
      <c r="B6" s="69" t="s">
        <v>82</v>
      </c>
      <c r="C6" s="32" t="s">
        <v>83</v>
      </c>
      <c r="D6" s="32" t="s">
        <v>83</v>
      </c>
      <c r="E6" s="127" t="s">
        <v>83</v>
      </c>
      <c r="F6" s="127" t="s">
        <v>84</v>
      </c>
      <c r="G6" s="127" t="s">
        <v>85</v>
      </c>
      <c r="H6" s="127" t="s">
        <v>86</v>
      </c>
      <c r="I6" s="127" t="s">
        <v>87</v>
      </c>
      <c r="J6" s="127" t="s">
        <v>83</v>
      </c>
      <c r="K6" s="127" t="s">
        <v>88</v>
      </c>
      <c r="L6" s="325" t="s">
        <v>88</v>
      </c>
      <c r="M6" s="344"/>
      <c r="N6" s="330" t="s">
        <v>83</v>
      </c>
      <c r="O6" s="127" t="s">
        <v>101</v>
      </c>
      <c r="P6" s="127" t="s">
        <v>101</v>
      </c>
      <c r="Q6" s="127" t="s">
        <v>89</v>
      </c>
      <c r="R6" s="32" t="s">
        <v>90</v>
      </c>
      <c r="S6" s="127" t="s">
        <v>91</v>
      </c>
      <c r="T6" s="182" t="s">
        <v>92</v>
      </c>
      <c r="U6" s="185" t="s">
        <v>93</v>
      </c>
      <c r="V6" s="398"/>
      <c r="W6" s="398"/>
      <c r="X6" s="398"/>
      <c r="Y6" s="398"/>
      <c r="Z6" s="446"/>
    </row>
    <row r="7" spans="1:611" ht="27" customHeight="1" thickBot="1" x14ac:dyDescent="0.35">
      <c r="A7" s="367" t="s">
        <v>94</v>
      </c>
      <c r="B7" s="132" t="s">
        <v>95</v>
      </c>
      <c r="C7" s="133" t="s">
        <v>96</v>
      </c>
      <c r="D7" s="133" t="s">
        <v>97</v>
      </c>
      <c r="E7" s="133" t="s">
        <v>96</v>
      </c>
      <c r="F7" s="133" t="s">
        <v>98</v>
      </c>
      <c r="G7" s="133" t="s">
        <v>99</v>
      </c>
      <c r="H7" s="127" t="s">
        <v>98</v>
      </c>
      <c r="I7" s="127" t="s">
        <v>98</v>
      </c>
      <c r="J7" s="127" t="s">
        <v>100</v>
      </c>
      <c r="K7" s="127" t="s">
        <v>88</v>
      </c>
      <c r="L7" s="325" t="s">
        <v>88</v>
      </c>
      <c r="M7" s="345"/>
      <c r="N7" s="330" t="s">
        <v>101</v>
      </c>
      <c r="O7" s="127" t="s">
        <v>101</v>
      </c>
      <c r="P7" s="127" t="s">
        <v>101</v>
      </c>
      <c r="Q7" s="127" t="s">
        <v>102</v>
      </c>
      <c r="R7" s="41"/>
      <c r="S7" s="37" t="s">
        <v>103</v>
      </c>
      <c r="T7" s="127" t="s">
        <v>102</v>
      </c>
      <c r="U7" s="185" t="s">
        <v>93</v>
      </c>
      <c r="V7" s="399"/>
      <c r="W7" s="399"/>
      <c r="X7" s="398"/>
      <c r="Y7" s="398"/>
      <c r="Z7" s="446"/>
      <c r="AA7" s="368"/>
    </row>
    <row r="8" spans="1:611" ht="55.2" x14ac:dyDescent="0.3">
      <c r="A8" s="392" t="s">
        <v>104</v>
      </c>
      <c r="B8" s="135" t="s">
        <v>105</v>
      </c>
      <c r="C8" s="134">
        <v>1</v>
      </c>
      <c r="D8" s="134">
        <v>1</v>
      </c>
      <c r="E8" s="134">
        <v>1</v>
      </c>
      <c r="F8" s="134">
        <v>1</v>
      </c>
      <c r="G8" s="134">
        <v>1</v>
      </c>
      <c r="H8" s="134">
        <v>1</v>
      </c>
      <c r="I8" s="134">
        <v>1</v>
      </c>
      <c r="J8" s="134">
        <v>1</v>
      </c>
      <c r="K8" s="134">
        <v>1</v>
      </c>
      <c r="L8" s="134">
        <v>1</v>
      </c>
      <c r="M8" s="346"/>
      <c r="N8" s="331">
        <v>1</v>
      </c>
      <c r="O8" s="134">
        <v>1</v>
      </c>
      <c r="P8" s="134">
        <v>1</v>
      </c>
      <c r="Q8" s="134"/>
      <c r="R8" s="134">
        <v>1</v>
      </c>
      <c r="S8" s="134">
        <v>1</v>
      </c>
      <c r="T8" s="6">
        <v>1</v>
      </c>
      <c r="U8" s="179">
        <v>1</v>
      </c>
      <c r="V8" s="320">
        <f>SUM(C8:L8)</f>
        <v>10</v>
      </c>
      <c r="W8" s="321">
        <f>SUM(N8:U8)</f>
        <v>7</v>
      </c>
      <c r="X8" s="305">
        <f>SUM(C8:U8)</f>
        <v>17</v>
      </c>
      <c r="Y8" s="191" t="s">
        <v>106</v>
      </c>
      <c r="Z8" s="407" t="s">
        <v>647</v>
      </c>
      <c r="AA8" s="444"/>
    </row>
    <row r="9" spans="1:611" ht="55.2" x14ac:dyDescent="0.3">
      <c r="A9" s="392"/>
      <c r="B9" s="135" t="s">
        <v>107</v>
      </c>
      <c r="C9" s="22"/>
      <c r="D9" s="22">
        <v>1</v>
      </c>
      <c r="E9" s="22"/>
      <c r="F9" s="22"/>
      <c r="G9" s="22"/>
      <c r="H9" s="22">
        <v>1</v>
      </c>
      <c r="I9" s="22"/>
      <c r="J9" s="22"/>
      <c r="K9" s="22"/>
      <c r="L9" s="22"/>
      <c r="M9" s="347"/>
      <c r="N9" s="152"/>
      <c r="O9" s="22"/>
      <c r="P9" s="22"/>
      <c r="Q9" s="22"/>
      <c r="R9" s="22"/>
      <c r="S9" s="22"/>
      <c r="T9" s="6"/>
      <c r="U9" s="179"/>
      <c r="V9" s="320">
        <f t="shared" ref="V9:V72" si="0">SUM(C9:L9)</f>
        <v>2</v>
      </c>
      <c r="W9" s="321">
        <f t="shared" ref="W9:W72" si="1">SUM(N9:U9)</f>
        <v>0</v>
      </c>
      <c r="X9" s="305">
        <f t="shared" ref="X9:X72" si="2">SUM(C9:U9)</f>
        <v>2</v>
      </c>
      <c r="Y9" s="188" t="s">
        <v>108</v>
      </c>
      <c r="Z9" s="405"/>
      <c r="AA9" s="444"/>
    </row>
    <row r="10" spans="1:611" ht="27" customHeight="1" x14ac:dyDescent="0.3">
      <c r="A10" s="392"/>
      <c r="B10" s="135" t="s">
        <v>109</v>
      </c>
      <c r="C10" s="22"/>
      <c r="D10" s="22"/>
      <c r="E10" s="22"/>
      <c r="F10" s="22">
        <v>1</v>
      </c>
      <c r="G10" s="22"/>
      <c r="H10" s="22"/>
      <c r="I10" s="22">
        <v>1</v>
      </c>
      <c r="J10" s="22"/>
      <c r="K10" s="22"/>
      <c r="L10" s="22"/>
      <c r="M10" s="347"/>
      <c r="N10" s="152"/>
      <c r="O10" s="22"/>
      <c r="P10" s="22"/>
      <c r="Q10" s="22"/>
      <c r="R10" s="22"/>
      <c r="S10" s="22"/>
      <c r="T10" s="6"/>
      <c r="U10" s="179"/>
      <c r="V10" s="320">
        <f t="shared" si="0"/>
        <v>2</v>
      </c>
      <c r="W10" s="321">
        <f t="shared" si="1"/>
        <v>0</v>
      </c>
      <c r="X10" s="305">
        <f t="shared" si="2"/>
        <v>2</v>
      </c>
      <c r="Y10" s="188"/>
      <c r="Z10" s="405"/>
      <c r="AA10" s="444"/>
    </row>
    <row r="11" spans="1:611" ht="27" customHeight="1" x14ac:dyDescent="0.3">
      <c r="A11" s="392"/>
      <c r="B11" s="135" t="s">
        <v>110</v>
      </c>
      <c r="C11" s="22"/>
      <c r="D11" s="22"/>
      <c r="E11" s="22"/>
      <c r="F11" s="22"/>
      <c r="G11" s="22"/>
      <c r="H11" s="22"/>
      <c r="I11" s="22"/>
      <c r="J11" s="22">
        <v>1</v>
      </c>
      <c r="K11" s="22"/>
      <c r="L11" s="22"/>
      <c r="M11" s="347"/>
      <c r="N11" s="152">
        <v>1</v>
      </c>
      <c r="O11" s="22">
        <v>1</v>
      </c>
      <c r="P11" s="22"/>
      <c r="Q11" s="22"/>
      <c r="R11" s="22">
        <v>1</v>
      </c>
      <c r="S11" s="22">
        <v>1</v>
      </c>
      <c r="T11" s="6"/>
      <c r="U11" s="179">
        <v>1</v>
      </c>
      <c r="V11" s="320">
        <f t="shared" si="0"/>
        <v>1</v>
      </c>
      <c r="W11" s="321">
        <f t="shared" si="1"/>
        <v>5</v>
      </c>
      <c r="X11" s="305">
        <f t="shared" si="2"/>
        <v>6</v>
      </c>
      <c r="Y11" s="188"/>
      <c r="Z11" s="405"/>
      <c r="AA11" s="444"/>
    </row>
    <row r="12" spans="1:611" ht="27" customHeight="1" x14ac:dyDescent="0.3">
      <c r="A12" s="392"/>
      <c r="B12" s="135" t="s">
        <v>111</v>
      </c>
      <c r="C12" s="22"/>
      <c r="D12" s="22"/>
      <c r="E12" s="22"/>
      <c r="F12" s="22"/>
      <c r="G12" s="22"/>
      <c r="H12" s="22">
        <v>1</v>
      </c>
      <c r="I12" s="22"/>
      <c r="J12" s="22"/>
      <c r="K12" s="22"/>
      <c r="L12" s="22"/>
      <c r="M12" s="347"/>
      <c r="N12" s="152">
        <v>1</v>
      </c>
      <c r="O12" s="22">
        <v>1</v>
      </c>
      <c r="P12" s="22"/>
      <c r="Q12" s="22"/>
      <c r="R12" s="22">
        <v>1</v>
      </c>
      <c r="S12" s="22"/>
      <c r="T12" s="6"/>
      <c r="U12" s="179"/>
      <c r="V12" s="320">
        <f t="shared" si="0"/>
        <v>1</v>
      </c>
      <c r="W12" s="321">
        <f t="shared" si="1"/>
        <v>3</v>
      </c>
      <c r="X12" s="305">
        <f t="shared" si="2"/>
        <v>4</v>
      </c>
      <c r="Y12" s="188"/>
      <c r="Z12" s="405"/>
      <c r="AA12" s="444"/>
    </row>
    <row r="13" spans="1:611" ht="27" customHeight="1" x14ac:dyDescent="0.3">
      <c r="A13" s="392"/>
      <c r="B13" s="135" t="s">
        <v>112</v>
      </c>
      <c r="C13" s="22"/>
      <c r="D13" s="22"/>
      <c r="E13" s="22"/>
      <c r="F13" s="22"/>
      <c r="G13" s="22"/>
      <c r="H13" s="22"/>
      <c r="I13" s="22"/>
      <c r="J13" s="22"/>
      <c r="K13" s="22"/>
      <c r="L13" s="22"/>
      <c r="M13" s="347"/>
      <c r="N13" s="152">
        <v>1</v>
      </c>
      <c r="O13" s="22"/>
      <c r="P13" s="22"/>
      <c r="Q13" s="22">
        <v>1</v>
      </c>
      <c r="R13" s="22"/>
      <c r="S13" s="22"/>
      <c r="T13" s="6">
        <v>1</v>
      </c>
      <c r="U13" s="179"/>
      <c r="V13" s="320">
        <f t="shared" si="0"/>
        <v>0</v>
      </c>
      <c r="W13" s="321">
        <f t="shared" si="1"/>
        <v>3</v>
      </c>
      <c r="X13" s="305">
        <f t="shared" si="2"/>
        <v>3</v>
      </c>
      <c r="Y13" s="188" t="s">
        <v>113</v>
      </c>
      <c r="Z13" s="405"/>
      <c r="AA13" s="444"/>
    </row>
    <row r="14" spans="1:611" ht="27" customHeight="1" x14ac:dyDescent="0.3">
      <c r="A14" s="392"/>
      <c r="B14" s="135" t="s">
        <v>114</v>
      </c>
      <c r="C14" s="22"/>
      <c r="D14" s="22"/>
      <c r="E14" s="22"/>
      <c r="F14" s="22"/>
      <c r="G14" s="22"/>
      <c r="H14" s="22"/>
      <c r="I14" s="22"/>
      <c r="J14" s="22">
        <v>1</v>
      </c>
      <c r="K14" s="22"/>
      <c r="L14" s="22">
        <v>1</v>
      </c>
      <c r="M14" s="347"/>
      <c r="N14" s="152">
        <v>1</v>
      </c>
      <c r="O14" s="22"/>
      <c r="P14" s="22">
        <v>1</v>
      </c>
      <c r="Q14" s="22">
        <v>1</v>
      </c>
      <c r="R14" s="22"/>
      <c r="S14" s="22"/>
      <c r="T14" s="6"/>
      <c r="U14" s="179"/>
      <c r="V14" s="320">
        <f t="shared" si="0"/>
        <v>2</v>
      </c>
      <c r="W14" s="321">
        <f t="shared" si="1"/>
        <v>3</v>
      </c>
      <c r="X14" s="305">
        <f t="shared" si="2"/>
        <v>5</v>
      </c>
      <c r="Y14" s="188"/>
      <c r="Z14" s="405"/>
      <c r="AA14" s="444"/>
    </row>
    <row r="15" spans="1:611" ht="27" customHeight="1" x14ac:dyDescent="0.3">
      <c r="A15" s="392"/>
      <c r="B15" s="135" t="s">
        <v>115</v>
      </c>
      <c r="C15" s="22"/>
      <c r="D15" s="22"/>
      <c r="E15" s="22"/>
      <c r="F15" s="22"/>
      <c r="G15" s="22"/>
      <c r="H15" s="22"/>
      <c r="I15" s="22"/>
      <c r="J15" s="22"/>
      <c r="K15" s="22"/>
      <c r="L15" s="22"/>
      <c r="M15" s="347"/>
      <c r="N15" s="152"/>
      <c r="O15" s="22">
        <v>1</v>
      </c>
      <c r="P15" s="22"/>
      <c r="Q15" s="22">
        <v>1</v>
      </c>
      <c r="R15" s="22">
        <v>1</v>
      </c>
      <c r="S15" s="22">
        <v>1</v>
      </c>
      <c r="T15" s="6">
        <v>1</v>
      </c>
      <c r="U15" s="179"/>
      <c r="V15" s="320">
        <f t="shared" si="0"/>
        <v>0</v>
      </c>
      <c r="W15" s="321">
        <f t="shared" si="1"/>
        <v>5</v>
      </c>
      <c r="X15" s="305">
        <f t="shared" si="2"/>
        <v>5</v>
      </c>
      <c r="Y15" s="188"/>
      <c r="Z15" s="405"/>
      <c r="AA15" s="444"/>
    </row>
    <row r="16" spans="1:611" ht="27" customHeight="1" x14ac:dyDescent="0.3">
      <c r="A16" s="392"/>
      <c r="B16" s="135" t="s">
        <v>116</v>
      </c>
      <c r="C16" s="22"/>
      <c r="D16" s="22"/>
      <c r="E16" s="22"/>
      <c r="F16" s="22"/>
      <c r="G16" s="22"/>
      <c r="H16" s="22"/>
      <c r="I16" s="22">
        <v>1</v>
      </c>
      <c r="J16" s="22"/>
      <c r="K16" s="22">
        <v>1</v>
      </c>
      <c r="L16" s="22"/>
      <c r="M16" s="347"/>
      <c r="N16" s="152"/>
      <c r="O16" s="22">
        <v>1</v>
      </c>
      <c r="P16" s="22">
        <v>1</v>
      </c>
      <c r="Q16" s="22">
        <v>1</v>
      </c>
      <c r="R16" s="22"/>
      <c r="S16" s="22"/>
      <c r="T16" s="6">
        <v>1</v>
      </c>
      <c r="U16" s="179"/>
      <c r="V16" s="320">
        <f t="shared" si="0"/>
        <v>2</v>
      </c>
      <c r="W16" s="321">
        <f t="shared" si="1"/>
        <v>4</v>
      </c>
      <c r="X16" s="305">
        <f t="shared" si="2"/>
        <v>6</v>
      </c>
      <c r="Y16" s="188"/>
      <c r="Z16" s="405"/>
      <c r="AA16" s="444"/>
    </row>
    <row r="17" spans="1:29" ht="27" customHeight="1" x14ac:dyDescent="0.3">
      <c r="A17" s="392"/>
      <c r="B17" s="135" t="s">
        <v>117</v>
      </c>
      <c r="C17" s="22"/>
      <c r="D17" s="22"/>
      <c r="E17" s="22"/>
      <c r="F17" s="22"/>
      <c r="G17" s="22"/>
      <c r="H17" s="22"/>
      <c r="I17" s="22">
        <v>1</v>
      </c>
      <c r="J17" s="22"/>
      <c r="K17" s="22"/>
      <c r="L17" s="22"/>
      <c r="M17" s="347"/>
      <c r="N17" s="152"/>
      <c r="O17" s="22">
        <v>1</v>
      </c>
      <c r="P17" s="22"/>
      <c r="Q17" s="22"/>
      <c r="R17" s="22"/>
      <c r="S17" s="22"/>
      <c r="T17" s="6"/>
      <c r="U17" s="179"/>
      <c r="V17" s="320">
        <f t="shared" si="0"/>
        <v>1</v>
      </c>
      <c r="W17" s="321">
        <f t="shared" si="1"/>
        <v>1</v>
      </c>
      <c r="X17" s="305">
        <f t="shared" si="2"/>
        <v>2</v>
      </c>
      <c r="Y17" s="188"/>
      <c r="Z17" s="405"/>
      <c r="AA17" s="444"/>
    </row>
    <row r="18" spans="1:29" ht="27" customHeight="1" x14ac:dyDescent="0.3">
      <c r="A18" s="392"/>
      <c r="B18" s="135" t="s">
        <v>118</v>
      </c>
      <c r="C18" s="22"/>
      <c r="D18" s="22"/>
      <c r="E18" s="22"/>
      <c r="F18" s="22"/>
      <c r="G18" s="22"/>
      <c r="H18" s="22"/>
      <c r="I18" s="22"/>
      <c r="J18" s="22"/>
      <c r="K18" s="22"/>
      <c r="L18" s="22"/>
      <c r="M18" s="347"/>
      <c r="N18" s="152"/>
      <c r="O18" s="22">
        <v>1</v>
      </c>
      <c r="P18" s="22"/>
      <c r="Q18" s="22"/>
      <c r="R18" s="22"/>
      <c r="S18" s="22">
        <v>1</v>
      </c>
      <c r="T18" s="6"/>
      <c r="U18" s="179"/>
      <c r="V18" s="320">
        <f t="shared" si="0"/>
        <v>0</v>
      </c>
      <c r="W18" s="321">
        <f t="shared" si="1"/>
        <v>2</v>
      </c>
      <c r="X18" s="305">
        <f t="shared" si="2"/>
        <v>2</v>
      </c>
      <c r="Y18" s="188"/>
      <c r="Z18" s="405"/>
      <c r="AA18" s="444"/>
    </row>
    <row r="19" spans="1:29" ht="27" customHeight="1" x14ac:dyDescent="0.3">
      <c r="A19" s="392"/>
      <c r="B19" s="135" t="s">
        <v>119</v>
      </c>
      <c r="C19" s="22"/>
      <c r="D19" s="22"/>
      <c r="E19" s="22"/>
      <c r="F19" s="22"/>
      <c r="G19" s="22"/>
      <c r="H19" s="22"/>
      <c r="I19" s="22"/>
      <c r="J19" s="22">
        <v>1</v>
      </c>
      <c r="K19" s="22"/>
      <c r="L19" s="22"/>
      <c r="M19" s="347"/>
      <c r="N19" s="152"/>
      <c r="O19" s="22">
        <v>1</v>
      </c>
      <c r="P19" s="22">
        <v>1</v>
      </c>
      <c r="Q19" s="22"/>
      <c r="R19" s="22"/>
      <c r="S19" s="22"/>
      <c r="T19" s="6"/>
      <c r="U19" s="179"/>
      <c r="V19" s="320">
        <f t="shared" si="0"/>
        <v>1</v>
      </c>
      <c r="W19" s="321">
        <f t="shared" si="1"/>
        <v>2</v>
      </c>
      <c r="X19" s="305">
        <f t="shared" si="2"/>
        <v>3</v>
      </c>
      <c r="Y19" s="188"/>
      <c r="Z19" s="405"/>
      <c r="AA19" s="444"/>
    </row>
    <row r="20" spans="1:29" ht="27" customHeight="1" x14ac:dyDescent="0.3">
      <c r="A20" s="392"/>
      <c r="B20" s="135" t="s">
        <v>120</v>
      </c>
      <c r="C20" s="22"/>
      <c r="D20" s="22"/>
      <c r="E20" s="22"/>
      <c r="F20" s="22"/>
      <c r="G20" s="22"/>
      <c r="H20" s="22"/>
      <c r="I20" s="22"/>
      <c r="J20" s="22"/>
      <c r="K20" s="22"/>
      <c r="L20" s="22"/>
      <c r="M20" s="347"/>
      <c r="N20" s="152"/>
      <c r="O20" s="22"/>
      <c r="P20" s="22"/>
      <c r="Q20" s="22"/>
      <c r="R20" s="22">
        <v>1</v>
      </c>
      <c r="S20" s="22"/>
      <c r="T20" s="6">
        <v>1</v>
      </c>
      <c r="U20" s="179"/>
      <c r="V20" s="320">
        <f t="shared" si="0"/>
        <v>0</v>
      </c>
      <c r="W20" s="321">
        <f t="shared" si="1"/>
        <v>2</v>
      </c>
      <c r="X20" s="305">
        <f t="shared" si="2"/>
        <v>2</v>
      </c>
      <c r="Y20" s="188" t="s">
        <v>121</v>
      </c>
      <c r="Z20" s="405"/>
      <c r="AA20" s="444"/>
    </row>
    <row r="21" spans="1:29" ht="27" customHeight="1" x14ac:dyDescent="0.3">
      <c r="A21" s="392"/>
      <c r="B21" s="135" t="s">
        <v>122</v>
      </c>
      <c r="C21" s="22"/>
      <c r="D21" s="22"/>
      <c r="E21" s="22"/>
      <c r="F21" s="22"/>
      <c r="G21" s="22"/>
      <c r="H21" s="22"/>
      <c r="I21" s="22">
        <v>1</v>
      </c>
      <c r="J21" s="22"/>
      <c r="K21" s="22">
        <v>1</v>
      </c>
      <c r="L21" s="22"/>
      <c r="M21" s="347"/>
      <c r="N21" s="152"/>
      <c r="O21" s="22"/>
      <c r="P21" s="22"/>
      <c r="Q21" s="22"/>
      <c r="R21" s="22"/>
      <c r="S21" s="22"/>
      <c r="T21" s="6"/>
      <c r="U21" s="179"/>
      <c r="V21" s="320">
        <f t="shared" si="0"/>
        <v>2</v>
      </c>
      <c r="W21" s="321">
        <f t="shared" si="1"/>
        <v>0</v>
      </c>
      <c r="X21" s="305">
        <f t="shared" si="2"/>
        <v>2</v>
      </c>
      <c r="Y21" s="188"/>
      <c r="Z21" s="405"/>
      <c r="AA21" s="444"/>
    </row>
    <row r="22" spans="1:29" ht="27" customHeight="1" thickBot="1" x14ac:dyDescent="0.35">
      <c r="A22" s="392"/>
      <c r="B22" s="141" t="s">
        <v>123</v>
      </c>
      <c r="C22" s="142"/>
      <c r="D22" s="142"/>
      <c r="E22" s="142"/>
      <c r="F22" s="142"/>
      <c r="G22" s="142"/>
      <c r="H22" s="142"/>
      <c r="I22" s="142"/>
      <c r="J22" s="142"/>
      <c r="K22" s="142">
        <v>1</v>
      </c>
      <c r="L22" s="142"/>
      <c r="M22" s="348"/>
      <c r="N22" s="211"/>
      <c r="O22" s="142"/>
      <c r="P22" s="142">
        <v>1</v>
      </c>
      <c r="Q22" s="142"/>
      <c r="R22" s="142">
        <v>1</v>
      </c>
      <c r="S22" s="142">
        <v>1</v>
      </c>
      <c r="T22" s="143">
        <v>1</v>
      </c>
      <c r="U22" s="211"/>
      <c r="V22" s="320">
        <f t="shared" si="0"/>
        <v>1</v>
      </c>
      <c r="W22" s="321">
        <f t="shared" si="1"/>
        <v>4</v>
      </c>
      <c r="X22" s="306">
        <f t="shared" si="2"/>
        <v>5</v>
      </c>
      <c r="Y22" s="192" t="s">
        <v>124</v>
      </c>
      <c r="Z22" s="406"/>
      <c r="AA22" s="444"/>
    </row>
    <row r="23" spans="1:29" ht="179.4" x14ac:dyDescent="0.3">
      <c r="A23" s="392"/>
      <c r="B23" s="144" t="s">
        <v>125</v>
      </c>
      <c r="C23" s="140">
        <v>1</v>
      </c>
      <c r="D23" s="134"/>
      <c r="E23" s="134"/>
      <c r="F23" s="134"/>
      <c r="G23" s="134"/>
      <c r="H23" s="134"/>
      <c r="I23" s="134"/>
      <c r="J23" s="134"/>
      <c r="K23" s="134"/>
      <c r="L23" s="134"/>
      <c r="M23" s="346"/>
      <c r="N23" s="331">
        <v>1</v>
      </c>
      <c r="O23" s="134"/>
      <c r="P23" s="134"/>
      <c r="Q23" s="134">
        <v>1</v>
      </c>
      <c r="R23" s="134"/>
      <c r="S23" s="140">
        <v>1</v>
      </c>
      <c r="T23" s="147"/>
      <c r="U23" s="179"/>
      <c r="V23" s="320">
        <f t="shared" si="0"/>
        <v>1</v>
      </c>
      <c r="W23" s="321">
        <f t="shared" si="1"/>
        <v>3</v>
      </c>
      <c r="X23" s="297">
        <f t="shared" si="2"/>
        <v>4</v>
      </c>
      <c r="Y23" s="187" t="s">
        <v>126</v>
      </c>
      <c r="Z23" s="428" t="s">
        <v>693</v>
      </c>
      <c r="AC23" s="248"/>
    </row>
    <row r="24" spans="1:29" ht="27.6" x14ac:dyDescent="0.3">
      <c r="A24" s="392"/>
      <c r="B24" s="135" t="s">
        <v>127</v>
      </c>
      <c r="C24" s="22">
        <v>1</v>
      </c>
      <c r="D24" s="136"/>
      <c r="E24" s="136">
        <v>1</v>
      </c>
      <c r="F24" s="22"/>
      <c r="G24" s="22"/>
      <c r="H24" s="22"/>
      <c r="I24" s="22"/>
      <c r="J24" s="22"/>
      <c r="K24" s="22"/>
      <c r="L24" s="22"/>
      <c r="M24" s="347"/>
      <c r="N24" s="152"/>
      <c r="O24" s="22"/>
      <c r="P24" s="22"/>
      <c r="Q24" s="22">
        <v>1</v>
      </c>
      <c r="R24" s="22"/>
      <c r="S24" s="22"/>
      <c r="T24" s="6"/>
      <c r="U24" s="179"/>
      <c r="V24" s="320">
        <f t="shared" si="0"/>
        <v>2</v>
      </c>
      <c r="W24" s="321">
        <f t="shared" si="1"/>
        <v>1</v>
      </c>
      <c r="X24" s="305">
        <f t="shared" si="2"/>
        <v>3</v>
      </c>
      <c r="Y24" s="193"/>
      <c r="Z24" s="429"/>
    </row>
    <row r="25" spans="1:29" ht="27.6" x14ac:dyDescent="0.3">
      <c r="A25" s="392"/>
      <c r="B25" s="135" t="s">
        <v>128</v>
      </c>
      <c r="C25" s="22"/>
      <c r="D25" s="136"/>
      <c r="E25" s="136"/>
      <c r="F25" s="22"/>
      <c r="G25" s="22"/>
      <c r="H25" s="22"/>
      <c r="I25" s="22"/>
      <c r="J25" s="22"/>
      <c r="K25" s="22"/>
      <c r="L25" s="22"/>
      <c r="M25" s="347"/>
      <c r="N25" s="152"/>
      <c r="O25" s="22">
        <v>1</v>
      </c>
      <c r="P25" s="22"/>
      <c r="Q25" s="22">
        <v>1</v>
      </c>
      <c r="R25" s="22"/>
      <c r="S25" s="22">
        <v>1</v>
      </c>
      <c r="T25" s="6"/>
      <c r="U25" s="179"/>
      <c r="V25" s="320">
        <f t="shared" si="0"/>
        <v>0</v>
      </c>
      <c r="W25" s="321">
        <f t="shared" si="1"/>
        <v>3</v>
      </c>
      <c r="X25" s="305">
        <f t="shared" si="2"/>
        <v>3</v>
      </c>
      <c r="Y25" s="193"/>
      <c r="Z25" s="429"/>
    </row>
    <row r="26" spans="1:29" ht="28.2" thickBot="1" x14ac:dyDescent="0.35">
      <c r="A26" s="392"/>
      <c r="B26" s="141" t="s">
        <v>129</v>
      </c>
      <c r="C26" s="142"/>
      <c r="D26" s="142"/>
      <c r="E26" s="142"/>
      <c r="F26" s="142"/>
      <c r="G26" s="142"/>
      <c r="H26" s="142"/>
      <c r="I26" s="142"/>
      <c r="J26" s="142"/>
      <c r="K26" s="142"/>
      <c r="L26" s="142"/>
      <c r="M26" s="348"/>
      <c r="N26" s="211">
        <v>1</v>
      </c>
      <c r="O26" s="142">
        <v>1</v>
      </c>
      <c r="P26" s="142"/>
      <c r="Q26" s="142">
        <v>1</v>
      </c>
      <c r="R26" s="142"/>
      <c r="S26" s="142"/>
      <c r="T26" s="143"/>
      <c r="U26" s="211"/>
      <c r="V26" s="320">
        <f t="shared" si="0"/>
        <v>0</v>
      </c>
      <c r="W26" s="321">
        <f t="shared" si="1"/>
        <v>3</v>
      </c>
      <c r="X26" s="306">
        <f t="shared" si="2"/>
        <v>3</v>
      </c>
      <c r="Y26" s="194" t="s">
        <v>130</v>
      </c>
      <c r="Z26" s="436"/>
    </row>
    <row r="27" spans="1:29" ht="27.6" customHeight="1" x14ac:dyDescent="0.3">
      <c r="A27" s="392" t="s">
        <v>131</v>
      </c>
      <c r="B27" s="137" t="s">
        <v>132</v>
      </c>
      <c r="C27" s="131">
        <v>1</v>
      </c>
      <c r="D27" s="167">
        <v>1</v>
      </c>
      <c r="E27" s="167">
        <v>1</v>
      </c>
      <c r="F27" s="167">
        <v>1</v>
      </c>
      <c r="G27" s="167">
        <v>1</v>
      </c>
      <c r="H27" s="167"/>
      <c r="I27" s="140">
        <v>1</v>
      </c>
      <c r="J27" s="140"/>
      <c r="K27" s="140">
        <v>1</v>
      </c>
      <c r="L27" s="140">
        <v>1</v>
      </c>
      <c r="M27" s="349"/>
      <c r="N27" s="23">
        <v>1</v>
      </c>
      <c r="O27" s="167">
        <v>1</v>
      </c>
      <c r="P27" s="140">
        <v>1</v>
      </c>
      <c r="Q27" s="167">
        <v>1</v>
      </c>
      <c r="R27" s="167">
        <v>1</v>
      </c>
      <c r="S27" s="167"/>
      <c r="T27" s="212">
        <v>1</v>
      </c>
      <c r="U27" s="180">
        <v>1</v>
      </c>
      <c r="V27" s="320">
        <f t="shared" si="0"/>
        <v>8</v>
      </c>
      <c r="W27" s="321">
        <f t="shared" si="1"/>
        <v>7</v>
      </c>
      <c r="X27" s="297">
        <f t="shared" si="2"/>
        <v>15</v>
      </c>
      <c r="Z27" s="439" t="s">
        <v>648</v>
      </c>
    </row>
    <row r="28" spans="1:29" ht="27.6" x14ac:dyDescent="0.3">
      <c r="A28" s="392"/>
      <c r="B28" s="137" t="s">
        <v>133</v>
      </c>
      <c r="C28" s="131"/>
      <c r="D28" s="131"/>
      <c r="E28" s="131"/>
      <c r="F28" s="131"/>
      <c r="G28" s="131"/>
      <c r="H28" s="131">
        <v>1</v>
      </c>
      <c r="I28" s="22"/>
      <c r="J28" s="22"/>
      <c r="K28" s="22"/>
      <c r="L28" s="22"/>
      <c r="M28" s="347"/>
      <c r="N28" s="332">
        <v>1</v>
      </c>
      <c r="O28" s="131"/>
      <c r="P28" s="22"/>
      <c r="Q28" s="131"/>
      <c r="R28" s="131"/>
      <c r="S28" s="131">
        <v>1</v>
      </c>
      <c r="T28" s="154">
        <v>1</v>
      </c>
      <c r="U28" s="180">
        <v>1</v>
      </c>
      <c r="V28" s="320">
        <f t="shared" si="0"/>
        <v>1</v>
      </c>
      <c r="W28" s="321">
        <f t="shared" si="1"/>
        <v>4</v>
      </c>
      <c r="X28" s="305">
        <f t="shared" si="2"/>
        <v>5</v>
      </c>
      <c r="Y28" s="195"/>
      <c r="Z28" s="439"/>
    </row>
    <row r="29" spans="1:29" ht="83.4" x14ac:dyDescent="0.3">
      <c r="A29" s="392"/>
      <c r="B29" s="137" t="s">
        <v>134</v>
      </c>
      <c r="C29" s="131"/>
      <c r="D29" s="131"/>
      <c r="E29" s="131"/>
      <c r="F29" s="131"/>
      <c r="G29" s="131"/>
      <c r="H29" s="131">
        <v>1</v>
      </c>
      <c r="I29" s="22">
        <v>1</v>
      </c>
      <c r="J29" s="22">
        <v>1</v>
      </c>
      <c r="K29" s="22"/>
      <c r="L29" s="22">
        <v>1</v>
      </c>
      <c r="M29" s="347"/>
      <c r="N29" s="332">
        <v>1</v>
      </c>
      <c r="O29" s="131">
        <v>1</v>
      </c>
      <c r="P29" s="22">
        <v>1</v>
      </c>
      <c r="Q29" s="131"/>
      <c r="R29" s="131">
        <v>1</v>
      </c>
      <c r="S29" s="131">
        <v>1</v>
      </c>
      <c r="T29" s="154">
        <v>1</v>
      </c>
      <c r="U29" s="180"/>
      <c r="V29" s="320">
        <f t="shared" si="0"/>
        <v>4</v>
      </c>
      <c r="W29" s="321">
        <f t="shared" si="1"/>
        <v>6</v>
      </c>
      <c r="X29" s="305">
        <f t="shared" si="2"/>
        <v>10</v>
      </c>
      <c r="Y29" s="196" t="s">
        <v>135</v>
      </c>
      <c r="Z29" s="439"/>
    </row>
    <row r="30" spans="1:29" ht="27.6" x14ac:dyDescent="0.3">
      <c r="A30" s="392"/>
      <c r="B30" s="137" t="s">
        <v>136</v>
      </c>
      <c r="C30" s="131"/>
      <c r="D30" s="131"/>
      <c r="E30" s="131"/>
      <c r="F30" s="131"/>
      <c r="G30" s="131"/>
      <c r="H30" s="131">
        <v>1</v>
      </c>
      <c r="I30" s="22">
        <v>1</v>
      </c>
      <c r="J30" s="22"/>
      <c r="K30" s="22">
        <v>1</v>
      </c>
      <c r="L30" s="22"/>
      <c r="M30" s="347"/>
      <c r="N30" s="332">
        <v>1</v>
      </c>
      <c r="O30" s="131">
        <v>1</v>
      </c>
      <c r="P30" s="22">
        <v>1</v>
      </c>
      <c r="Q30" s="131"/>
      <c r="R30" s="131"/>
      <c r="S30" s="131"/>
      <c r="T30" s="154">
        <v>1</v>
      </c>
      <c r="U30" s="180"/>
      <c r="V30" s="320">
        <f t="shared" si="0"/>
        <v>3</v>
      </c>
      <c r="W30" s="321">
        <f t="shared" si="1"/>
        <v>4</v>
      </c>
      <c r="X30" s="305">
        <f t="shared" si="2"/>
        <v>7</v>
      </c>
      <c r="Y30" s="197"/>
      <c r="Z30" s="439"/>
    </row>
    <row r="31" spans="1:29" ht="27.6" x14ac:dyDescent="0.3">
      <c r="A31" s="392"/>
      <c r="B31" s="137" t="s">
        <v>137</v>
      </c>
      <c r="C31" s="131"/>
      <c r="D31" s="131"/>
      <c r="E31" s="131"/>
      <c r="F31" s="131"/>
      <c r="G31" s="131"/>
      <c r="H31" s="131"/>
      <c r="I31" s="22">
        <v>1</v>
      </c>
      <c r="J31" s="22"/>
      <c r="K31" s="22"/>
      <c r="L31" s="22"/>
      <c r="M31" s="347"/>
      <c r="N31" s="332">
        <v>1</v>
      </c>
      <c r="O31" s="131">
        <v>1</v>
      </c>
      <c r="P31" s="22"/>
      <c r="Q31" s="131"/>
      <c r="R31" s="131">
        <v>1</v>
      </c>
      <c r="S31" s="131">
        <v>1</v>
      </c>
      <c r="T31" s="154">
        <v>1</v>
      </c>
      <c r="U31" s="180"/>
      <c r="V31" s="320">
        <f t="shared" si="0"/>
        <v>1</v>
      </c>
      <c r="W31" s="321">
        <f t="shared" si="1"/>
        <v>5</v>
      </c>
      <c r="X31" s="305">
        <f t="shared" si="2"/>
        <v>6</v>
      </c>
      <c r="Y31" s="197"/>
      <c r="Z31" s="439"/>
    </row>
    <row r="32" spans="1:29" ht="27.6" x14ac:dyDescent="0.3">
      <c r="A32" s="392"/>
      <c r="B32" s="137" t="s">
        <v>138</v>
      </c>
      <c r="C32" s="131"/>
      <c r="D32" s="131"/>
      <c r="E32" s="131"/>
      <c r="F32" s="131"/>
      <c r="G32" s="131"/>
      <c r="H32" s="131">
        <v>1</v>
      </c>
      <c r="I32" s="22"/>
      <c r="J32" s="22"/>
      <c r="K32" s="22"/>
      <c r="L32" s="22"/>
      <c r="M32" s="347"/>
      <c r="N32" s="332"/>
      <c r="O32" s="131">
        <v>1</v>
      </c>
      <c r="P32" s="22"/>
      <c r="Q32" s="131"/>
      <c r="R32" s="131"/>
      <c r="S32" s="131"/>
      <c r="T32" s="154"/>
      <c r="U32" s="180"/>
      <c r="V32" s="320">
        <f t="shared" si="0"/>
        <v>1</v>
      </c>
      <c r="W32" s="321">
        <f t="shared" si="1"/>
        <v>1</v>
      </c>
      <c r="X32" s="305">
        <f t="shared" si="2"/>
        <v>2</v>
      </c>
      <c r="Y32" s="197"/>
      <c r="Z32" s="439"/>
    </row>
    <row r="33" spans="1:27" ht="27.6" x14ac:dyDescent="0.3">
      <c r="A33" s="392"/>
      <c r="B33" s="137" t="s">
        <v>139</v>
      </c>
      <c r="C33" s="131"/>
      <c r="D33" s="131"/>
      <c r="E33" s="131">
        <v>1</v>
      </c>
      <c r="F33" s="131"/>
      <c r="G33" s="131"/>
      <c r="H33" s="131"/>
      <c r="I33" s="22"/>
      <c r="J33" s="22"/>
      <c r="K33" s="22"/>
      <c r="L33" s="22"/>
      <c r="M33" s="347"/>
      <c r="N33" s="332"/>
      <c r="O33" s="131"/>
      <c r="P33" s="22"/>
      <c r="Q33" s="131"/>
      <c r="R33" s="131"/>
      <c r="S33" s="131"/>
      <c r="T33" s="154">
        <v>1</v>
      </c>
      <c r="U33" s="180"/>
      <c r="V33" s="320">
        <f t="shared" si="0"/>
        <v>1</v>
      </c>
      <c r="W33" s="321">
        <f t="shared" si="1"/>
        <v>1</v>
      </c>
      <c r="X33" s="305">
        <f t="shared" si="2"/>
        <v>2</v>
      </c>
      <c r="Y33" s="197"/>
      <c r="Z33" s="439"/>
    </row>
    <row r="34" spans="1:27" x14ac:dyDescent="0.3">
      <c r="A34" s="392"/>
      <c r="B34" s="137"/>
      <c r="C34" s="131"/>
      <c r="D34" s="131"/>
      <c r="E34" s="131"/>
      <c r="F34" s="131"/>
      <c r="G34" s="131"/>
      <c r="H34" s="131"/>
      <c r="I34" s="22"/>
      <c r="J34" s="22"/>
      <c r="K34" s="22"/>
      <c r="L34" s="22"/>
      <c r="M34" s="347"/>
      <c r="N34" s="332"/>
      <c r="O34" s="131"/>
      <c r="P34" s="22"/>
      <c r="Q34" s="131"/>
      <c r="R34" s="131"/>
      <c r="S34" s="131"/>
      <c r="T34" s="154"/>
      <c r="U34" s="180"/>
      <c r="V34" s="320"/>
      <c r="W34" s="321"/>
      <c r="X34" s="305"/>
      <c r="Y34" s="197"/>
      <c r="Z34" s="439"/>
    </row>
    <row r="35" spans="1:27" ht="27.6" x14ac:dyDescent="0.3">
      <c r="A35" s="392"/>
      <c r="B35" s="137" t="s">
        <v>140</v>
      </c>
      <c r="C35" s="131">
        <v>1</v>
      </c>
      <c r="D35" s="131">
        <v>1</v>
      </c>
      <c r="E35" s="131"/>
      <c r="F35" s="131">
        <v>1</v>
      </c>
      <c r="G35" s="131">
        <v>1</v>
      </c>
      <c r="H35" s="131">
        <v>1</v>
      </c>
      <c r="I35" s="22">
        <v>1</v>
      </c>
      <c r="J35" s="22">
        <v>1</v>
      </c>
      <c r="K35" s="22"/>
      <c r="L35" s="22">
        <v>1</v>
      </c>
      <c r="M35" s="347"/>
      <c r="N35" s="332">
        <v>1</v>
      </c>
      <c r="O35" s="131"/>
      <c r="P35" s="22">
        <v>1</v>
      </c>
      <c r="Q35" s="131">
        <v>1</v>
      </c>
      <c r="R35" s="131"/>
      <c r="S35" s="131">
        <v>1</v>
      </c>
      <c r="T35" s="154"/>
      <c r="U35" s="180">
        <v>1</v>
      </c>
      <c r="V35" s="320">
        <f t="shared" si="0"/>
        <v>8</v>
      </c>
      <c r="W35" s="321">
        <f t="shared" si="1"/>
        <v>5</v>
      </c>
      <c r="X35" s="305">
        <f t="shared" si="2"/>
        <v>13</v>
      </c>
      <c r="Y35" s="197"/>
      <c r="Z35" s="439"/>
    </row>
    <row r="36" spans="1:27" ht="27.6" x14ac:dyDescent="0.3">
      <c r="A36" s="392"/>
      <c r="B36" s="137" t="s">
        <v>141</v>
      </c>
      <c r="C36" s="131"/>
      <c r="D36" s="131"/>
      <c r="E36" s="131"/>
      <c r="F36" s="131"/>
      <c r="G36" s="131"/>
      <c r="H36" s="131"/>
      <c r="I36" s="22"/>
      <c r="J36" s="22"/>
      <c r="K36" s="22"/>
      <c r="L36" s="22"/>
      <c r="M36" s="347"/>
      <c r="N36" s="332"/>
      <c r="O36" s="131">
        <v>1</v>
      </c>
      <c r="P36" s="22"/>
      <c r="Q36" s="131"/>
      <c r="R36" s="131"/>
      <c r="S36" s="131"/>
      <c r="T36" s="154"/>
      <c r="U36" s="180"/>
      <c r="V36" s="320">
        <f t="shared" si="0"/>
        <v>0</v>
      </c>
      <c r="W36" s="321">
        <f t="shared" si="1"/>
        <v>1</v>
      </c>
      <c r="X36" s="305">
        <f t="shared" si="2"/>
        <v>1</v>
      </c>
      <c r="Y36" s="197"/>
      <c r="Z36" s="439"/>
    </row>
    <row r="37" spans="1:27" ht="28.2" thickBot="1" x14ac:dyDescent="0.35">
      <c r="A37" s="392"/>
      <c r="B37" s="139" t="s">
        <v>142</v>
      </c>
      <c r="C37" s="9"/>
      <c r="D37" s="9"/>
      <c r="E37" s="9"/>
      <c r="F37" s="9"/>
      <c r="G37" s="9"/>
      <c r="H37" s="9"/>
      <c r="I37" s="142"/>
      <c r="J37" s="142"/>
      <c r="K37" s="142"/>
      <c r="L37" s="142"/>
      <c r="M37" s="348"/>
      <c r="N37" s="213"/>
      <c r="O37" s="9">
        <v>1</v>
      </c>
      <c r="P37" s="142">
        <v>1</v>
      </c>
      <c r="Q37" s="9"/>
      <c r="R37" s="9"/>
      <c r="S37" s="9"/>
      <c r="T37" s="8"/>
      <c r="U37" s="213"/>
      <c r="V37" s="320">
        <f t="shared" si="0"/>
        <v>0</v>
      </c>
      <c r="W37" s="321">
        <f t="shared" si="1"/>
        <v>2</v>
      </c>
      <c r="X37" s="306">
        <f t="shared" si="2"/>
        <v>2</v>
      </c>
      <c r="Y37" s="198"/>
      <c r="Z37" s="440"/>
    </row>
    <row r="38" spans="1:27" ht="42" customHeight="1" x14ac:dyDescent="0.3">
      <c r="A38" s="392"/>
      <c r="B38" s="166" t="s">
        <v>143</v>
      </c>
      <c r="C38" s="167">
        <v>1</v>
      </c>
      <c r="D38" s="167"/>
      <c r="E38" s="167"/>
      <c r="F38" s="167">
        <v>1</v>
      </c>
      <c r="G38" s="167">
        <v>1</v>
      </c>
      <c r="H38" s="167">
        <v>1</v>
      </c>
      <c r="I38" s="140">
        <v>1</v>
      </c>
      <c r="J38" s="140">
        <v>1</v>
      </c>
      <c r="K38" s="140">
        <v>1</v>
      </c>
      <c r="L38" s="140"/>
      <c r="M38" s="349"/>
      <c r="N38" s="23"/>
      <c r="O38" s="167">
        <v>1</v>
      </c>
      <c r="P38" s="140">
        <v>1</v>
      </c>
      <c r="Q38" s="167"/>
      <c r="R38" s="167">
        <v>1</v>
      </c>
      <c r="S38" s="167">
        <v>1</v>
      </c>
      <c r="T38" s="212"/>
      <c r="U38" s="180">
        <v>1</v>
      </c>
      <c r="V38" s="320">
        <f t="shared" si="0"/>
        <v>7</v>
      </c>
      <c r="W38" s="321">
        <f t="shared" si="1"/>
        <v>5</v>
      </c>
      <c r="X38" s="297">
        <f t="shared" si="2"/>
        <v>12</v>
      </c>
      <c r="Y38" s="197"/>
      <c r="Z38" s="439" t="s">
        <v>649</v>
      </c>
      <c r="AA38" s="374"/>
    </row>
    <row r="39" spans="1:27" ht="41.4" x14ac:dyDescent="0.3">
      <c r="A39" s="392"/>
      <c r="B39" s="137" t="s">
        <v>144</v>
      </c>
      <c r="C39" s="131"/>
      <c r="D39" s="131"/>
      <c r="E39" s="131">
        <v>1</v>
      </c>
      <c r="F39" s="131"/>
      <c r="G39" s="131"/>
      <c r="H39" s="131"/>
      <c r="I39" s="22"/>
      <c r="J39" s="22"/>
      <c r="K39" s="22">
        <v>1</v>
      </c>
      <c r="L39" s="22"/>
      <c r="M39" s="347"/>
      <c r="N39" s="332">
        <v>1</v>
      </c>
      <c r="O39" s="131"/>
      <c r="P39" s="22">
        <v>1</v>
      </c>
      <c r="Q39" s="131">
        <v>1</v>
      </c>
      <c r="R39" s="131"/>
      <c r="S39" s="131"/>
      <c r="T39" s="154"/>
      <c r="U39" s="180"/>
      <c r="V39" s="320">
        <f t="shared" si="0"/>
        <v>2</v>
      </c>
      <c r="W39" s="321">
        <f t="shared" si="1"/>
        <v>3</v>
      </c>
      <c r="X39" s="305">
        <f t="shared" si="2"/>
        <v>5</v>
      </c>
      <c r="Y39" s="197"/>
      <c r="Z39" s="439"/>
      <c r="AA39" s="374"/>
    </row>
    <row r="40" spans="1:27" ht="41.4" x14ac:dyDescent="0.3">
      <c r="A40" s="392"/>
      <c r="B40" s="137" t="s">
        <v>145</v>
      </c>
      <c r="C40" s="131"/>
      <c r="D40" s="131"/>
      <c r="E40" s="131"/>
      <c r="F40" s="131"/>
      <c r="G40" s="131"/>
      <c r="H40" s="131"/>
      <c r="I40" s="22"/>
      <c r="J40" s="22"/>
      <c r="K40" s="22"/>
      <c r="L40" s="22"/>
      <c r="M40" s="347"/>
      <c r="N40" s="332">
        <v>1</v>
      </c>
      <c r="O40" s="131"/>
      <c r="P40" s="22"/>
      <c r="Q40" s="131">
        <v>1</v>
      </c>
      <c r="R40" s="131"/>
      <c r="S40" s="131"/>
      <c r="T40" s="154"/>
      <c r="U40" s="180"/>
      <c r="V40" s="320">
        <f t="shared" si="0"/>
        <v>0</v>
      </c>
      <c r="W40" s="321">
        <f t="shared" si="1"/>
        <v>2</v>
      </c>
      <c r="X40" s="305">
        <f t="shared" si="2"/>
        <v>2</v>
      </c>
      <c r="Y40" s="199"/>
      <c r="Z40" s="439"/>
      <c r="AA40" s="374"/>
    </row>
    <row r="41" spans="1:27" ht="41.4" x14ac:dyDescent="0.3">
      <c r="A41" s="392"/>
      <c r="B41" s="137" t="s">
        <v>146</v>
      </c>
      <c r="C41" s="131"/>
      <c r="D41" s="131"/>
      <c r="E41" s="131"/>
      <c r="F41" s="131"/>
      <c r="G41" s="131"/>
      <c r="H41" s="131"/>
      <c r="I41" s="22"/>
      <c r="J41" s="22"/>
      <c r="K41" s="22"/>
      <c r="L41" s="22"/>
      <c r="M41" s="347"/>
      <c r="N41" s="332"/>
      <c r="O41" s="131"/>
      <c r="P41" s="22"/>
      <c r="Q41" s="131"/>
      <c r="R41" s="131"/>
      <c r="S41" s="131">
        <v>1</v>
      </c>
      <c r="T41" s="154"/>
      <c r="U41" s="180"/>
      <c r="V41" s="320">
        <f t="shared" si="0"/>
        <v>0</v>
      </c>
      <c r="W41" s="321">
        <f t="shared" si="1"/>
        <v>1</v>
      </c>
      <c r="X41" s="305">
        <f t="shared" si="2"/>
        <v>1</v>
      </c>
      <c r="Y41" s="200" t="s">
        <v>147</v>
      </c>
      <c r="Z41" s="439"/>
      <c r="AA41" s="374"/>
    </row>
    <row r="42" spans="1:27" ht="41.4" x14ac:dyDescent="0.3">
      <c r="A42" s="392"/>
      <c r="B42" s="137" t="s">
        <v>148</v>
      </c>
      <c r="C42" s="131"/>
      <c r="D42" s="131"/>
      <c r="E42" s="131"/>
      <c r="F42" s="131"/>
      <c r="G42" s="131"/>
      <c r="H42" s="131"/>
      <c r="I42" s="22">
        <v>1</v>
      </c>
      <c r="J42" s="22">
        <v>1</v>
      </c>
      <c r="K42" s="22"/>
      <c r="L42" s="22"/>
      <c r="M42" s="347"/>
      <c r="N42" s="332"/>
      <c r="O42" s="131"/>
      <c r="P42" s="22"/>
      <c r="Q42" s="131"/>
      <c r="R42" s="131"/>
      <c r="S42" s="131">
        <v>1</v>
      </c>
      <c r="T42" s="154"/>
      <c r="U42" s="180"/>
      <c r="V42" s="320">
        <f t="shared" si="0"/>
        <v>2</v>
      </c>
      <c r="W42" s="321">
        <f t="shared" si="1"/>
        <v>1</v>
      </c>
      <c r="X42" s="305">
        <f t="shared" si="2"/>
        <v>3</v>
      </c>
      <c r="Y42" s="200"/>
      <c r="Z42" s="439"/>
      <c r="AA42" s="374"/>
    </row>
    <row r="43" spans="1:27" ht="96.6" x14ac:dyDescent="0.3">
      <c r="A43" s="392"/>
      <c r="B43" s="137" t="s">
        <v>149</v>
      </c>
      <c r="C43" s="131"/>
      <c r="D43" s="131"/>
      <c r="E43" s="131"/>
      <c r="F43" s="131"/>
      <c r="G43" s="131"/>
      <c r="H43" s="131"/>
      <c r="I43" s="22"/>
      <c r="J43" s="22"/>
      <c r="K43" s="22"/>
      <c r="L43" s="22"/>
      <c r="M43" s="347"/>
      <c r="N43" s="332"/>
      <c r="O43" s="131"/>
      <c r="P43" s="22"/>
      <c r="Q43" s="131"/>
      <c r="R43" s="131"/>
      <c r="S43" s="131">
        <v>1</v>
      </c>
      <c r="T43" s="154"/>
      <c r="U43" s="180"/>
      <c r="V43" s="320">
        <f t="shared" si="0"/>
        <v>0</v>
      </c>
      <c r="W43" s="321">
        <f t="shared" si="1"/>
        <v>1</v>
      </c>
      <c r="X43" s="305">
        <f t="shared" si="2"/>
        <v>1</v>
      </c>
      <c r="Y43" s="200" t="s">
        <v>150</v>
      </c>
      <c r="Z43" s="439"/>
      <c r="AA43" s="374"/>
    </row>
    <row r="44" spans="1:27" x14ac:dyDescent="0.3">
      <c r="A44" s="392"/>
      <c r="B44" s="137"/>
      <c r="C44" s="131"/>
      <c r="D44" s="131"/>
      <c r="E44" s="131"/>
      <c r="F44" s="131"/>
      <c r="G44" s="131"/>
      <c r="H44" s="131"/>
      <c r="I44" s="22"/>
      <c r="J44" s="22"/>
      <c r="K44" s="22"/>
      <c r="L44" s="22"/>
      <c r="M44" s="347"/>
      <c r="N44" s="332"/>
      <c r="O44" s="131"/>
      <c r="P44" s="22"/>
      <c r="Q44" s="131"/>
      <c r="R44" s="131"/>
      <c r="S44" s="131"/>
      <c r="T44" s="154"/>
      <c r="U44" s="180"/>
      <c r="V44" s="320"/>
      <c r="W44" s="321"/>
      <c r="X44" s="305"/>
      <c r="Y44" s="200"/>
      <c r="Z44" s="439"/>
      <c r="AA44" s="374"/>
    </row>
    <row r="45" spans="1:27" ht="27.6" x14ac:dyDescent="0.3">
      <c r="A45" s="392"/>
      <c r="B45" s="137" t="s">
        <v>151</v>
      </c>
      <c r="C45" s="131"/>
      <c r="D45" s="131"/>
      <c r="E45" s="131"/>
      <c r="F45" s="131"/>
      <c r="G45" s="131"/>
      <c r="H45" s="131"/>
      <c r="I45" s="22"/>
      <c r="J45" s="22"/>
      <c r="K45" s="22"/>
      <c r="L45" s="22"/>
      <c r="M45" s="347"/>
      <c r="N45" s="332"/>
      <c r="O45" s="131"/>
      <c r="P45" s="22"/>
      <c r="Q45" s="131">
        <v>1</v>
      </c>
      <c r="R45" s="131"/>
      <c r="S45" s="131"/>
      <c r="T45" s="154"/>
      <c r="U45" s="180"/>
      <c r="V45" s="320">
        <f t="shared" si="0"/>
        <v>0</v>
      </c>
      <c r="W45" s="321">
        <f t="shared" si="1"/>
        <v>1</v>
      </c>
      <c r="X45" s="305">
        <f t="shared" si="2"/>
        <v>1</v>
      </c>
      <c r="Y45" s="197"/>
      <c r="Z45" s="439"/>
      <c r="AA45" s="374"/>
    </row>
    <row r="46" spans="1:27" ht="27.6" x14ac:dyDescent="0.3">
      <c r="A46" s="392"/>
      <c r="B46" s="137" t="s">
        <v>152</v>
      </c>
      <c r="C46" s="131"/>
      <c r="D46" s="131"/>
      <c r="E46" s="131"/>
      <c r="F46" s="131"/>
      <c r="G46" s="131"/>
      <c r="H46" s="131"/>
      <c r="I46" s="22"/>
      <c r="J46" s="22"/>
      <c r="K46" s="22"/>
      <c r="L46" s="22"/>
      <c r="M46" s="347"/>
      <c r="N46" s="332"/>
      <c r="O46" s="131"/>
      <c r="P46" s="22">
        <v>1</v>
      </c>
      <c r="Q46" s="131"/>
      <c r="R46" s="131"/>
      <c r="S46" s="131"/>
      <c r="T46" s="154"/>
      <c r="U46" s="180"/>
      <c r="V46" s="320">
        <f t="shared" si="0"/>
        <v>0</v>
      </c>
      <c r="W46" s="321">
        <f t="shared" si="1"/>
        <v>1</v>
      </c>
      <c r="X46" s="305">
        <f t="shared" si="2"/>
        <v>1</v>
      </c>
      <c r="Y46" s="197"/>
      <c r="Z46" s="439"/>
      <c r="AA46" s="374"/>
    </row>
    <row r="47" spans="1:27" ht="27.6" x14ac:dyDescent="0.3">
      <c r="A47" s="392"/>
      <c r="B47" s="137" t="s">
        <v>153</v>
      </c>
      <c r="C47" s="131"/>
      <c r="D47" s="131"/>
      <c r="E47" s="131"/>
      <c r="F47" s="131"/>
      <c r="G47" s="131"/>
      <c r="H47" s="131"/>
      <c r="I47" s="22"/>
      <c r="J47" s="22"/>
      <c r="K47" s="22"/>
      <c r="L47" s="22"/>
      <c r="M47" s="347"/>
      <c r="N47" s="332"/>
      <c r="O47" s="131"/>
      <c r="P47" s="22">
        <v>1</v>
      </c>
      <c r="Q47" s="131"/>
      <c r="R47" s="131"/>
      <c r="S47" s="131"/>
      <c r="T47" s="154"/>
      <c r="U47" s="180"/>
      <c r="V47" s="320">
        <f t="shared" si="0"/>
        <v>0</v>
      </c>
      <c r="W47" s="321">
        <f t="shared" si="1"/>
        <v>1</v>
      </c>
      <c r="X47" s="305">
        <f t="shared" si="2"/>
        <v>1</v>
      </c>
      <c r="Y47" s="197"/>
      <c r="Z47" s="439"/>
      <c r="AA47" s="374"/>
    </row>
    <row r="48" spans="1:27" ht="27.6" customHeight="1" thickBot="1" x14ac:dyDescent="0.35">
      <c r="A48" s="394"/>
      <c r="B48" s="139" t="s">
        <v>154</v>
      </c>
      <c r="C48" s="9"/>
      <c r="D48" s="9"/>
      <c r="E48" s="154">
        <v>1</v>
      </c>
      <c r="F48" s="9"/>
      <c r="G48" s="9"/>
      <c r="H48" s="9"/>
      <c r="I48" s="142">
        <v>1</v>
      </c>
      <c r="J48" s="142">
        <v>1</v>
      </c>
      <c r="K48" s="142"/>
      <c r="L48" s="142"/>
      <c r="M48" s="348"/>
      <c r="N48" s="213"/>
      <c r="O48" s="9">
        <v>1</v>
      </c>
      <c r="P48" s="142">
        <v>1</v>
      </c>
      <c r="Q48" s="9"/>
      <c r="R48" s="9">
        <v>1</v>
      </c>
      <c r="S48" s="9">
        <v>1</v>
      </c>
      <c r="T48" s="8"/>
      <c r="U48" s="213"/>
      <c r="V48" s="320">
        <f t="shared" si="0"/>
        <v>3</v>
      </c>
      <c r="W48" s="321">
        <f t="shared" si="1"/>
        <v>4</v>
      </c>
      <c r="X48" s="306">
        <f t="shared" si="2"/>
        <v>7</v>
      </c>
      <c r="Y48" s="194"/>
      <c r="Z48" s="440"/>
      <c r="AA48" s="374"/>
    </row>
    <row r="49" spans="1:27" ht="86.7" customHeight="1" x14ac:dyDescent="0.3">
      <c r="A49" s="392" t="s">
        <v>155</v>
      </c>
      <c r="B49" s="144" t="s">
        <v>156</v>
      </c>
      <c r="C49" s="140">
        <v>1</v>
      </c>
      <c r="D49" s="140">
        <v>1</v>
      </c>
      <c r="E49" s="140"/>
      <c r="F49" s="140">
        <v>1</v>
      </c>
      <c r="G49" s="140"/>
      <c r="H49" s="140">
        <v>1</v>
      </c>
      <c r="I49" s="140"/>
      <c r="J49" s="140"/>
      <c r="K49" s="140">
        <v>1</v>
      </c>
      <c r="L49" s="140">
        <v>1</v>
      </c>
      <c r="M49" s="349"/>
      <c r="N49" s="178"/>
      <c r="O49" s="140"/>
      <c r="P49" s="140">
        <v>1</v>
      </c>
      <c r="Q49" s="140"/>
      <c r="R49" s="140"/>
      <c r="S49" s="140"/>
      <c r="T49" s="147"/>
      <c r="U49" s="179"/>
      <c r="V49" s="320">
        <f t="shared" si="0"/>
        <v>6</v>
      </c>
      <c r="W49" s="321">
        <f t="shared" si="1"/>
        <v>1</v>
      </c>
      <c r="X49" s="297">
        <f t="shared" si="2"/>
        <v>7</v>
      </c>
      <c r="Y49" s="201"/>
      <c r="Z49" s="400" t="s">
        <v>650</v>
      </c>
    </row>
    <row r="50" spans="1:27" ht="27.6" x14ac:dyDescent="0.3">
      <c r="A50" s="392"/>
      <c r="B50" s="135" t="s">
        <v>157</v>
      </c>
      <c r="C50" s="22"/>
      <c r="D50" s="22">
        <v>1</v>
      </c>
      <c r="E50" s="22"/>
      <c r="F50" s="22"/>
      <c r="G50" s="22"/>
      <c r="H50" s="22"/>
      <c r="I50" s="22">
        <v>1</v>
      </c>
      <c r="J50" s="22">
        <v>1</v>
      </c>
      <c r="K50" s="22">
        <v>1</v>
      </c>
      <c r="L50" s="22"/>
      <c r="M50" s="347"/>
      <c r="N50" s="152"/>
      <c r="O50" s="22">
        <v>1</v>
      </c>
      <c r="P50" s="22"/>
      <c r="Q50" s="22"/>
      <c r="R50" s="22"/>
      <c r="S50" s="22"/>
      <c r="T50" s="6"/>
      <c r="U50" s="179"/>
      <c r="V50" s="320">
        <f t="shared" si="0"/>
        <v>4</v>
      </c>
      <c r="W50" s="321">
        <f t="shared" si="1"/>
        <v>1</v>
      </c>
      <c r="X50" s="305">
        <f t="shared" si="2"/>
        <v>5</v>
      </c>
      <c r="Y50" s="202"/>
      <c r="Z50" s="401"/>
    </row>
    <row r="51" spans="1:27" ht="27.6" x14ac:dyDescent="0.3">
      <c r="A51" s="392"/>
      <c r="B51" s="135" t="s">
        <v>158</v>
      </c>
      <c r="C51" s="22"/>
      <c r="D51" s="22"/>
      <c r="E51" s="22">
        <v>1</v>
      </c>
      <c r="F51" s="22">
        <v>1</v>
      </c>
      <c r="G51" s="22"/>
      <c r="H51" s="22"/>
      <c r="I51" s="22"/>
      <c r="J51" s="22">
        <v>1</v>
      </c>
      <c r="K51" s="22"/>
      <c r="L51" s="22"/>
      <c r="M51" s="347"/>
      <c r="N51" s="152"/>
      <c r="O51" s="22">
        <v>1</v>
      </c>
      <c r="P51" s="22"/>
      <c r="Q51" s="22">
        <v>1</v>
      </c>
      <c r="R51" s="22"/>
      <c r="S51" s="22"/>
      <c r="T51" s="6"/>
      <c r="U51" s="179"/>
      <c r="V51" s="320">
        <f t="shared" si="0"/>
        <v>3</v>
      </c>
      <c r="W51" s="321">
        <f t="shared" si="1"/>
        <v>2</v>
      </c>
      <c r="X51" s="305">
        <f t="shared" si="2"/>
        <v>5</v>
      </c>
      <c r="Y51" s="202"/>
      <c r="Z51" s="401"/>
    </row>
    <row r="52" spans="1:27" ht="27.6" x14ac:dyDescent="0.3">
      <c r="A52" s="392"/>
      <c r="B52" s="135" t="s">
        <v>159</v>
      </c>
      <c r="C52" s="22"/>
      <c r="D52" s="22"/>
      <c r="E52" s="22"/>
      <c r="F52" s="22"/>
      <c r="G52" s="22"/>
      <c r="H52" s="22"/>
      <c r="I52" s="22"/>
      <c r="J52" s="22"/>
      <c r="K52" s="22"/>
      <c r="L52" s="22"/>
      <c r="M52" s="347"/>
      <c r="N52" s="152"/>
      <c r="O52" s="22">
        <v>1</v>
      </c>
      <c r="P52" s="22">
        <v>1</v>
      </c>
      <c r="Q52" s="22"/>
      <c r="R52" s="22"/>
      <c r="S52" s="22"/>
      <c r="T52" s="6"/>
      <c r="U52" s="179"/>
      <c r="V52" s="320">
        <f t="shared" si="0"/>
        <v>0</v>
      </c>
      <c r="W52" s="321">
        <f t="shared" si="1"/>
        <v>2</v>
      </c>
      <c r="X52" s="305">
        <f t="shared" si="2"/>
        <v>2</v>
      </c>
      <c r="Y52" s="148"/>
      <c r="Z52" s="401"/>
    </row>
    <row r="53" spans="1:27" ht="41.7" customHeight="1" thickBot="1" x14ac:dyDescent="0.35">
      <c r="A53" s="394"/>
      <c r="B53" s="141" t="s">
        <v>160</v>
      </c>
      <c r="C53" s="142"/>
      <c r="D53" s="22"/>
      <c r="E53" s="22"/>
      <c r="F53" s="22">
        <v>1</v>
      </c>
      <c r="G53" s="22"/>
      <c r="H53" s="22">
        <v>1</v>
      </c>
      <c r="I53" s="22"/>
      <c r="J53" s="22"/>
      <c r="K53" s="22"/>
      <c r="L53" s="22"/>
      <c r="M53" s="347"/>
      <c r="N53" s="152"/>
      <c r="O53" s="22"/>
      <c r="P53" s="22"/>
      <c r="Q53" s="22"/>
      <c r="R53" s="22">
        <v>1</v>
      </c>
      <c r="S53" s="22"/>
      <c r="T53" s="143"/>
      <c r="U53" s="211">
        <v>1</v>
      </c>
      <c r="V53" s="320">
        <f t="shared" si="0"/>
        <v>2</v>
      </c>
      <c r="W53" s="321">
        <f t="shared" si="1"/>
        <v>2</v>
      </c>
      <c r="X53" s="306">
        <f t="shared" si="2"/>
        <v>4</v>
      </c>
      <c r="Y53" s="191" t="s">
        <v>161</v>
      </c>
      <c r="Z53" s="402"/>
    </row>
    <row r="54" spans="1:27" ht="41.4" x14ac:dyDescent="0.3">
      <c r="A54" s="392"/>
      <c r="B54" s="146" t="s">
        <v>162</v>
      </c>
      <c r="C54" s="134">
        <v>1</v>
      </c>
      <c r="D54" s="134"/>
      <c r="E54" s="134"/>
      <c r="F54" s="134"/>
      <c r="G54" s="134"/>
      <c r="H54" s="134"/>
      <c r="I54" s="134"/>
      <c r="J54" s="134"/>
      <c r="K54" s="134"/>
      <c r="L54" s="134"/>
      <c r="M54" s="346"/>
      <c r="N54" s="331"/>
      <c r="O54" s="134"/>
      <c r="P54" s="134">
        <v>1</v>
      </c>
      <c r="Q54" s="134"/>
      <c r="R54" s="134"/>
      <c r="S54" s="134"/>
      <c r="T54" s="147"/>
      <c r="U54" s="179">
        <v>1</v>
      </c>
      <c r="V54" s="320">
        <f t="shared" si="0"/>
        <v>1</v>
      </c>
      <c r="W54" s="321">
        <f t="shared" si="1"/>
        <v>2</v>
      </c>
      <c r="X54" s="297">
        <f t="shared" si="2"/>
        <v>3</v>
      </c>
      <c r="Y54" s="169"/>
      <c r="Z54" s="407" t="s">
        <v>651</v>
      </c>
      <c r="AA54" s="444"/>
    </row>
    <row r="55" spans="1:27" ht="138" x14ac:dyDescent="0.3">
      <c r="A55" s="392"/>
      <c r="B55" s="135" t="s">
        <v>163</v>
      </c>
      <c r="C55" s="22">
        <v>1</v>
      </c>
      <c r="D55" s="22">
        <v>1</v>
      </c>
      <c r="E55" s="22">
        <v>1</v>
      </c>
      <c r="F55" s="22"/>
      <c r="G55" s="22"/>
      <c r="H55" s="22">
        <v>1</v>
      </c>
      <c r="I55" s="22"/>
      <c r="J55" s="22">
        <v>1</v>
      </c>
      <c r="K55" s="22">
        <v>1</v>
      </c>
      <c r="L55" s="22">
        <v>1</v>
      </c>
      <c r="M55" s="347"/>
      <c r="N55" s="152"/>
      <c r="O55" s="22"/>
      <c r="P55" s="22">
        <v>1</v>
      </c>
      <c r="Q55" s="22">
        <v>1</v>
      </c>
      <c r="R55" s="22"/>
      <c r="S55" s="22"/>
      <c r="T55" s="6"/>
      <c r="U55" s="179">
        <v>1</v>
      </c>
      <c r="V55" s="320">
        <f t="shared" si="0"/>
        <v>7</v>
      </c>
      <c r="W55" s="321">
        <f t="shared" si="1"/>
        <v>3</v>
      </c>
      <c r="X55" s="305">
        <f t="shared" si="2"/>
        <v>10</v>
      </c>
      <c r="Y55" s="376" t="s">
        <v>652</v>
      </c>
      <c r="Z55" s="405"/>
      <c r="AA55" s="444"/>
    </row>
    <row r="56" spans="1:27" ht="55.2" x14ac:dyDescent="0.3">
      <c r="A56" s="392"/>
      <c r="B56" s="135" t="s">
        <v>164</v>
      </c>
      <c r="C56" s="22"/>
      <c r="D56" s="22">
        <v>1</v>
      </c>
      <c r="E56" s="22">
        <v>1</v>
      </c>
      <c r="F56" s="22"/>
      <c r="G56" s="22"/>
      <c r="H56" s="22"/>
      <c r="I56" s="22"/>
      <c r="J56" s="22"/>
      <c r="K56" s="22"/>
      <c r="L56" s="22"/>
      <c r="M56" s="347"/>
      <c r="N56" s="152"/>
      <c r="O56" s="22"/>
      <c r="P56" s="22"/>
      <c r="Q56" s="22"/>
      <c r="R56" s="22"/>
      <c r="S56" s="22"/>
      <c r="T56" s="6"/>
      <c r="U56" s="179"/>
      <c r="V56" s="320">
        <f t="shared" si="0"/>
        <v>2</v>
      </c>
      <c r="W56" s="321">
        <f t="shared" si="1"/>
        <v>0</v>
      </c>
      <c r="X56" s="305">
        <f t="shared" si="2"/>
        <v>2</v>
      </c>
      <c r="Y56" s="191" t="s">
        <v>165</v>
      </c>
      <c r="Z56" s="405"/>
    </row>
    <row r="57" spans="1:27" ht="96.6" x14ac:dyDescent="0.3">
      <c r="A57" s="392"/>
      <c r="B57" s="135" t="s">
        <v>166</v>
      </c>
      <c r="C57" s="22"/>
      <c r="D57" s="22">
        <v>1</v>
      </c>
      <c r="E57" s="22">
        <v>1</v>
      </c>
      <c r="F57" s="22"/>
      <c r="G57" s="22">
        <v>1</v>
      </c>
      <c r="H57" s="22"/>
      <c r="I57" s="22">
        <v>1</v>
      </c>
      <c r="J57" s="22"/>
      <c r="K57" s="22">
        <v>1</v>
      </c>
      <c r="L57" s="22">
        <v>1</v>
      </c>
      <c r="M57" s="347"/>
      <c r="N57" s="152"/>
      <c r="O57" s="22"/>
      <c r="P57" s="22"/>
      <c r="Q57" s="22"/>
      <c r="R57" s="22"/>
      <c r="S57" s="22"/>
      <c r="T57" s="6"/>
      <c r="U57" s="179">
        <v>1</v>
      </c>
      <c r="V57" s="320">
        <f t="shared" si="0"/>
        <v>6</v>
      </c>
      <c r="W57" s="321">
        <f t="shared" si="1"/>
        <v>1</v>
      </c>
      <c r="X57" s="305">
        <f t="shared" si="2"/>
        <v>7</v>
      </c>
      <c r="Y57" s="191" t="s">
        <v>167</v>
      </c>
      <c r="Z57" s="405"/>
    </row>
    <row r="58" spans="1:27" ht="41.4" x14ac:dyDescent="0.3">
      <c r="A58" s="392"/>
      <c r="B58" s="135" t="s">
        <v>168</v>
      </c>
      <c r="C58" s="22"/>
      <c r="D58" s="22"/>
      <c r="E58" s="22"/>
      <c r="F58" s="22"/>
      <c r="G58" s="22"/>
      <c r="H58" s="22"/>
      <c r="I58" s="22"/>
      <c r="J58" s="22">
        <v>1</v>
      </c>
      <c r="K58" s="22"/>
      <c r="L58" s="22">
        <v>1</v>
      </c>
      <c r="M58" s="347"/>
      <c r="N58" s="152"/>
      <c r="O58" s="22">
        <v>1</v>
      </c>
      <c r="P58" s="22"/>
      <c r="Q58" s="22">
        <v>1</v>
      </c>
      <c r="R58" s="22"/>
      <c r="S58" s="22"/>
      <c r="T58" s="6"/>
      <c r="U58" s="179"/>
      <c r="V58" s="320">
        <f t="shared" si="0"/>
        <v>2</v>
      </c>
      <c r="W58" s="321">
        <f t="shared" si="1"/>
        <v>2</v>
      </c>
      <c r="X58" s="305">
        <f t="shared" si="2"/>
        <v>4</v>
      </c>
      <c r="Y58" s="126"/>
      <c r="Z58" s="405"/>
    </row>
    <row r="59" spans="1:27" ht="41.4" x14ac:dyDescent="0.3">
      <c r="A59" s="392"/>
      <c r="B59" s="135" t="s">
        <v>169</v>
      </c>
      <c r="C59" s="22"/>
      <c r="D59" s="22"/>
      <c r="E59" s="22"/>
      <c r="F59" s="22"/>
      <c r="G59" s="22"/>
      <c r="H59" s="22"/>
      <c r="I59" s="22"/>
      <c r="J59" s="22"/>
      <c r="K59" s="22"/>
      <c r="L59" s="22"/>
      <c r="M59" s="347"/>
      <c r="N59" s="152"/>
      <c r="O59" s="22">
        <v>1</v>
      </c>
      <c r="P59" s="22"/>
      <c r="Q59" s="22"/>
      <c r="R59" s="22"/>
      <c r="S59" s="22"/>
      <c r="T59" s="6"/>
      <c r="U59" s="179"/>
      <c r="V59" s="320">
        <f t="shared" si="0"/>
        <v>0</v>
      </c>
      <c r="W59" s="321">
        <f t="shared" si="1"/>
        <v>1</v>
      </c>
      <c r="X59" s="305">
        <f t="shared" si="2"/>
        <v>1</v>
      </c>
      <c r="Y59" s="126"/>
      <c r="Z59" s="405"/>
    </row>
    <row r="60" spans="1:27" ht="55.2" x14ac:dyDescent="0.3">
      <c r="A60" s="392"/>
      <c r="B60" s="135" t="s">
        <v>170</v>
      </c>
      <c r="C60" s="22"/>
      <c r="D60" s="22"/>
      <c r="E60" s="22"/>
      <c r="F60" s="22"/>
      <c r="G60" s="22"/>
      <c r="H60" s="22"/>
      <c r="I60" s="22"/>
      <c r="J60" s="22"/>
      <c r="K60" s="22"/>
      <c r="L60" s="22"/>
      <c r="M60" s="347"/>
      <c r="N60" s="152"/>
      <c r="O60" s="22"/>
      <c r="P60" s="22"/>
      <c r="Q60" s="22"/>
      <c r="R60" s="22"/>
      <c r="S60" s="22">
        <v>1</v>
      </c>
      <c r="T60" s="6"/>
      <c r="U60" s="179"/>
      <c r="V60" s="320">
        <f t="shared" si="0"/>
        <v>0</v>
      </c>
      <c r="W60" s="321">
        <f t="shared" si="1"/>
        <v>1</v>
      </c>
      <c r="X60" s="305">
        <f t="shared" si="2"/>
        <v>1</v>
      </c>
      <c r="Y60" s="126" t="s">
        <v>171</v>
      </c>
      <c r="Z60" s="405"/>
    </row>
    <row r="61" spans="1:27" ht="42" thickBot="1" x14ac:dyDescent="0.35">
      <c r="A61" s="392"/>
      <c r="B61" s="141" t="s">
        <v>172</v>
      </c>
      <c r="C61" s="142"/>
      <c r="D61" s="142"/>
      <c r="E61" s="142">
        <v>1</v>
      </c>
      <c r="F61" s="142"/>
      <c r="G61" s="142"/>
      <c r="H61" s="142"/>
      <c r="I61" s="142"/>
      <c r="J61" s="142"/>
      <c r="K61" s="142"/>
      <c r="L61" s="142"/>
      <c r="M61" s="348"/>
      <c r="N61" s="211"/>
      <c r="O61" s="142"/>
      <c r="P61" s="142"/>
      <c r="Q61" s="142"/>
      <c r="R61" s="142"/>
      <c r="S61" s="142"/>
      <c r="T61" s="143"/>
      <c r="U61" s="211"/>
      <c r="V61" s="320">
        <f t="shared" si="0"/>
        <v>1</v>
      </c>
      <c r="W61" s="321">
        <f t="shared" si="1"/>
        <v>0</v>
      </c>
      <c r="X61" s="306">
        <f t="shared" si="2"/>
        <v>1</v>
      </c>
      <c r="Y61" s="168"/>
      <c r="Z61" s="406"/>
    </row>
    <row r="62" spans="1:27" ht="27.6" x14ac:dyDescent="0.3">
      <c r="A62" s="392"/>
      <c r="B62" s="146" t="s">
        <v>638</v>
      </c>
      <c r="C62" s="134"/>
      <c r="D62" s="134"/>
      <c r="E62" s="134"/>
      <c r="F62" s="134"/>
      <c r="G62" s="134"/>
      <c r="H62" s="134"/>
      <c r="I62" s="134">
        <v>1</v>
      </c>
      <c r="J62" s="134"/>
      <c r="K62" s="134"/>
      <c r="L62" s="134">
        <v>1</v>
      </c>
      <c r="M62" s="346"/>
      <c r="N62" s="331"/>
      <c r="O62" s="134"/>
      <c r="P62" s="134">
        <v>1</v>
      </c>
      <c r="Q62" s="134">
        <v>1</v>
      </c>
      <c r="R62" s="134">
        <v>1</v>
      </c>
      <c r="S62" s="134">
        <v>1</v>
      </c>
      <c r="T62" s="147"/>
      <c r="U62" s="179"/>
      <c r="V62" s="320">
        <f t="shared" si="0"/>
        <v>2</v>
      </c>
      <c r="W62" s="321">
        <f t="shared" si="1"/>
        <v>4</v>
      </c>
      <c r="X62" s="297">
        <f t="shared" si="2"/>
        <v>6</v>
      </c>
      <c r="Y62" s="170"/>
      <c r="Z62" s="419" t="s">
        <v>668</v>
      </c>
    </row>
    <row r="63" spans="1:27" ht="41.4" x14ac:dyDescent="0.3">
      <c r="A63" s="392"/>
      <c r="B63" s="135" t="s">
        <v>173</v>
      </c>
      <c r="C63" s="22">
        <v>1</v>
      </c>
      <c r="D63" s="22"/>
      <c r="E63" s="22"/>
      <c r="F63" s="22"/>
      <c r="G63" s="22"/>
      <c r="H63" s="22">
        <v>1</v>
      </c>
      <c r="I63" s="22"/>
      <c r="J63" s="22"/>
      <c r="K63" s="22"/>
      <c r="L63" s="22"/>
      <c r="M63" s="347"/>
      <c r="N63" s="152">
        <v>1</v>
      </c>
      <c r="O63" s="22"/>
      <c r="P63" s="22"/>
      <c r="Q63" s="22"/>
      <c r="R63" s="22"/>
      <c r="S63" s="22"/>
      <c r="T63" s="6"/>
      <c r="U63" s="179"/>
      <c r="V63" s="320">
        <f t="shared" si="0"/>
        <v>2</v>
      </c>
      <c r="W63" s="321">
        <f t="shared" si="1"/>
        <v>1</v>
      </c>
      <c r="X63" s="305">
        <f t="shared" si="2"/>
        <v>3</v>
      </c>
      <c r="Z63" s="420"/>
    </row>
    <row r="64" spans="1:27" ht="41.4" x14ac:dyDescent="0.3">
      <c r="A64" s="392"/>
      <c r="B64" s="135" t="s">
        <v>174</v>
      </c>
      <c r="C64" s="22">
        <v>1</v>
      </c>
      <c r="D64" s="22"/>
      <c r="E64" s="22"/>
      <c r="F64" s="22"/>
      <c r="G64" s="22"/>
      <c r="H64" s="22"/>
      <c r="I64" s="22"/>
      <c r="J64" s="22"/>
      <c r="K64" s="22"/>
      <c r="L64" s="22"/>
      <c r="M64" s="347"/>
      <c r="N64" s="152"/>
      <c r="O64" s="22"/>
      <c r="P64" s="22"/>
      <c r="Q64" s="22"/>
      <c r="R64" s="22"/>
      <c r="S64" s="22"/>
      <c r="T64" s="6"/>
      <c r="U64" s="179"/>
      <c r="V64" s="320">
        <f t="shared" si="0"/>
        <v>1</v>
      </c>
      <c r="W64" s="321">
        <f t="shared" si="1"/>
        <v>0</v>
      </c>
      <c r="X64" s="305">
        <f t="shared" si="2"/>
        <v>1</v>
      </c>
      <c r="Y64" s="153"/>
      <c r="Z64" s="420"/>
    </row>
    <row r="65" spans="1:26" ht="55.2" x14ac:dyDescent="0.3">
      <c r="A65" s="392"/>
      <c r="B65" s="135" t="s">
        <v>175</v>
      </c>
      <c r="C65" s="22"/>
      <c r="D65" s="22"/>
      <c r="E65" s="22"/>
      <c r="F65" s="22"/>
      <c r="G65" s="22"/>
      <c r="H65" s="22">
        <v>1</v>
      </c>
      <c r="I65" s="22"/>
      <c r="J65" s="22">
        <v>1</v>
      </c>
      <c r="K65" s="22"/>
      <c r="L65" s="22"/>
      <c r="M65" s="347"/>
      <c r="N65" s="152">
        <v>1</v>
      </c>
      <c r="O65" s="22">
        <v>1</v>
      </c>
      <c r="P65" s="22">
        <v>1</v>
      </c>
      <c r="Q65" s="22">
        <v>1</v>
      </c>
      <c r="R65" s="22"/>
      <c r="S65" s="22">
        <v>1</v>
      </c>
      <c r="T65" s="6"/>
      <c r="U65" s="179"/>
      <c r="V65" s="320">
        <f t="shared" si="0"/>
        <v>2</v>
      </c>
      <c r="W65" s="321">
        <f t="shared" si="1"/>
        <v>5</v>
      </c>
      <c r="X65" s="305">
        <f t="shared" si="2"/>
        <v>7</v>
      </c>
      <c r="Y65" s="153"/>
      <c r="Z65" s="420"/>
    </row>
    <row r="66" spans="1:26" ht="41.4" x14ac:dyDescent="0.3">
      <c r="A66" s="392"/>
      <c r="B66" s="135" t="s">
        <v>176</v>
      </c>
      <c r="C66" s="22"/>
      <c r="D66" s="22">
        <v>1</v>
      </c>
      <c r="E66" s="22"/>
      <c r="F66" s="22"/>
      <c r="G66" s="22"/>
      <c r="H66" s="22"/>
      <c r="I66" s="22">
        <v>1</v>
      </c>
      <c r="J66" s="22"/>
      <c r="K66" s="22"/>
      <c r="L66" s="22"/>
      <c r="M66" s="347"/>
      <c r="N66" s="152"/>
      <c r="O66" s="22"/>
      <c r="P66" s="22"/>
      <c r="Q66" s="22"/>
      <c r="R66" s="22"/>
      <c r="S66" s="22"/>
      <c r="T66" s="6"/>
      <c r="U66" s="179"/>
      <c r="V66" s="320">
        <f t="shared" si="0"/>
        <v>2</v>
      </c>
      <c r="W66" s="321">
        <f t="shared" si="1"/>
        <v>0</v>
      </c>
      <c r="X66" s="305">
        <f t="shared" si="2"/>
        <v>2</v>
      </c>
      <c r="Y66" s="245"/>
      <c r="Z66" s="420"/>
    </row>
    <row r="67" spans="1:26" ht="69" x14ac:dyDescent="0.3">
      <c r="A67" s="392"/>
      <c r="B67" s="135" t="s">
        <v>177</v>
      </c>
      <c r="C67" s="22"/>
      <c r="D67" s="22">
        <v>1</v>
      </c>
      <c r="E67" s="22"/>
      <c r="F67" s="22"/>
      <c r="G67" s="22"/>
      <c r="H67" s="22"/>
      <c r="I67" s="22"/>
      <c r="J67" s="22"/>
      <c r="K67" s="22"/>
      <c r="L67" s="22"/>
      <c r="M67" s="347"/>
      <c r="N67" s="152"/>
      <c r="O67" s="22"/>
      <c r="P67" s="22"/>
      <c r="Q67" s="22"/>
      <c r="R67" s="22"/>
      <c r="S67" s="22"/>
      <c r="T67" s="6"/>
      <c r="U67" s="179"/>
      <c r="V67" s="320">
        <f t="shared" si="0"/>
        <v>1</v>
      </c>
      <c r="W67" s="321">
        <f t="shared" si="1"/>
        <v>0</v>
      </c>
      <c r="X67" s="305">
        <f t="shared" si="2"/>
        <v>1</v>
      </c>
      <c r="Y67" s="150" t="s">
        <v>178</v>
      </c>
      <c r="Z67" s="420"/>
    </row>
    <row r="68" spans="1:26" ht="27.6" x14ac:dyDescent="0.3">
      <c r="A68" s="392"/>
      <c r="B68" s="135" t="s">
        <v>179</v>
      </c>
      <c r="C68" s="22"/>
      <c r="D68" s="22"/>
      <c r="E68" s="22"/>
      <c r="F68" s="22"/>
      <c r="G68" s="22"/>
      <c r="H68" s="22"/>
      <c r="I68" s="22"/>
      <c r="J68" s="22"/>
      <c r="K68" s="22"/>
      <c r="L68" s="22"/>
      <c r="M68" s="347"/>
      <c r="N68" s="152">
        <v>1</v>
      </c>
      <c r="O68" s="22"/>
      <c r="P68" s="22"/>
      <c r="Q68" s="22"/>
      <c r="R68" s="22"/>
      <c r="S68" s="22"/>
      <c r="T68" s="6"/>
      <c r="U68" s="179"/>
      <c r="V68" s="320">
        <f t="shared" si="0"/>
        <v>0</v>
      </c>
      <c r="W68" s="321">
        <f t="shared" si="1"/>
        <v>1</v>
      </c>
      <c r="X68" s="305">
        <f t="shared" si="2"/>
        <v>1</v>
      </c>
      <c r="Y68" s="150"/>
      <c r="Z68" s="420"/>
    </row>
    <row r="69" spans="1:26" ht="41.4" x14ac:dyDescent="0.3">
      <c r="A69" s="392"/>
      <c r="B69" s="135" t="s">
        <v>180</v>
      </c>
      <c r="C69" s="22"/>
      <c r="D69" s="22"/>
      <c r="E69" s="22"/>
      <c r="F69" s="22">
        <v>1</v>
      </c>
      <c r="G69" s="22">
        <v>1</v>
      </c>
      <c r="H69" s="22"/>
      <c r="I69" s="22"/>
      <c r="J69" s="22"/>
      <c r="K69" s="22"/>
      <c r="L69" s="22"/>
      <c r="M69" s="347"/>
      <c r="N69" s="152"/>
      <c r="O69" s="22">
        <v>1</v>
      </c>
      <c r="P69" s="22"/>
      <c r="Q69" s="22"/>
      <c r="R69" s="22">
        <v>1</v>
      </c>
      <c r="S69" s="22"/>
      <c r="T69" s="6"/>
      <c r="U69" s="179"/>
      <c r="V69" s="320">
        <f t="shared" si="0"/>
        <v>2</v>
      </c>
      <c r="W69" s="321">
        <f t="shared" si="1"/>
        <v>2</v>
      </c>
      <c r="X69" s="305">
        <f t="shared" si="2"/>
        <v>4</v>
      </c>
      <c r="Y69" s="245"/>
      <c r="Z69" s="420"/>
    </row>
    <row r="70" spans="1:26" ht="41.4" x14ac:dyDescent="0.3">
      <c r="A70" s="392"/>
      <c r="B70" s="135" t="s">
        <v>181</v>
      </c>
      <c r="C70" s="22"/>
      <c r="D70" s="22"/>
      <c r="E70" s="22"/>
      <c r="F70" s="22"/>
      <c r="G70" s="22"/>
      <c r="H70" s="22"/>
      <c r="I70" s="22"/>
      <c r="J70" s="22"/>
      <c r="K70" s="22"/>
      <c r="L70" s="22">
        <v>1</v>
      </c>
      <c r="M70" s="347"/>
      <c r="N70" s="152">
        <v>1</v>
      </c>
      <c r="O70" s="22"/>
      <c r="P70" s="22">
        <v>1</v>
      </c>
      <c r="Q70" s="22"/>
      <c r="R70" s="22"/>
      <c r="S70" s="22"/>
      <c r="T70" s="6"/>
      <c r="U70" s="179"/>
      <c r="V70" s="320">
        <f t="shared" si="0"/>
        <v>1</v>
      </c>
      <c r="W70" s="321">
        <f t="shared" si="1"/>
        <v>2</v>
      </c>
      <c r="X70" s="305">
        <f t="shared" si="2"/>
        <v>3</v>
      </c>
      <c r="Y70" s="148"/>
      <c r="Z70" s="420"/>
    </row>
    <row r="71" spans="1:26" ht="27.6" x14ac:dyDescent="0.3">
      <c r="A71" s="392"/>
      <c r="B71" s="135" t="s">
        <v>182</v>
      </c>
      <c r="C71" s="22"/>
      <c r="D71" s="22"/>
      <c r="E71" s="22"/>
      <c r="F71" s="22"/>
      <c r="G71" s="22"/>
      <c r="H71" s="22"/>
      <c r="I71" s="22"/>
      <c r="J71" s="22"/>
      <c r="K71" s="22"/>
      <c r="L71" s="22"/>
      <c r="M71" s="347"/>
      <c r="N71" s="152">
        <v>1</v>
      </c>
      <c r="O71" s="22"/>
      <c r="P71" s="22"/>
      <c r="Q71" s="22"/>
      <c r="R71" s="22"/>
      <c r="S71" s="22"/>
      <c r="T71" s="6"/>
      <c r="U71" s="179"/>
      <c r="V71" s="320">
        <f t="shared" si="0"/>
        <v>0</v>
      </c>
      <c r="W71" s="321">
        <f t="shared" si="1"/>
        <v>1</v>
      </c>
      <c r="X71" s="305">
        <f t="shared" si="2"/>
        <v>1</v>
      </c>
      <c r="Y71" s="148"/>
      <c r="Z71" s="420"/>
    </row>
    <row r="72" spans="1:26" ht="302.39999999999998" x14ac:dyDescent="0.3">
      <c r="A72" s="392"/>
      <c r="B72" s="135" t="s">
        <v>183</v>
      </c>
      <c r="C72" s="22"/>
      <c r="D72" s="22"/>
      <c r="E72" s="22"/>
      <c r="F72" s="22"/>
      <c r="G72" s="22"/>
      <c r="H72" s="22"/>
      <c r="I72" s="22"/>
      <c r="J72" s="22"/>
      <c r="K72" s="22"/>
      <c r="L72" s="22">
        <v>1</v>
      </c>
      <c r="M72" s="347"/>
      <c r="N72" s="104">
        <v>1</v>
      </c>
      <c r="O72" s="46">
        <v>1</v>
      </c>
      <c r="P72" s="46"/>
      <c r="Q72" s="46">
        <v>1</v>
      </c>
      <c r="R72" s="46">
        <v>1</v>
      </c>
      <c r="S72" s="46">
        <v>1</v>
      </c>
      <c r="T72" s="28">
        <v>1</v>
      </c>
      <c r="U72" s="103">
        <v>1</v>
      </c>
      <c r="V72" s="320">
        <f t="shared" si="0"/>
        <v>1</v>
      </c>
      <c r="W72" s="321">
        <f t="shared" si="1"/>
        <v>7</v>
      </c>
      <c r="X72" s="305">
        <f t="shared" si="2"/>
        <v>8</v>
      </c>
      <c r="Y72" s="149" t="s">
        <v>184</v>
      </c>
      <c r="Z72" s="420"/>
    </row>
    <row r="73" spans="1:26" ht="27.6" x14ac:dyDescent="0.3">
      <c r="A73" s="392"/>
      <c r="B73" s="135" t="s">
        <v>185</v>
      </c>
      <c r="C73" s="22"/>
      <c r="D73" s="22"/>
      <c r="E73" s="22"/>
      <c r="F73" s="22"/>
      <c r="G73" s="22"/>
      <c r="H73" s="22"/>
      <c r="I73" s="22">
        <v>1</v>
      </c>
      <c r="J73" s="22"/>
      <c r="K73" s="22"/>
      <c r="L73" s="22"/>
      <c r="M73" s="347"/>
      <c r="N73" s="152"/>
      <c r="O73" s="22">
        <v>1</v>
      </c>
      <c r="P73" s="22"/>
      <c r="Q73" s="22"/>
      <c r="R73" s="22"/>
      <c r="S73" s="22"/>
      <c r="T73" s="6"/>
      <c r="U73" s="179"/>
      <c r="V73" s="320">
        <f t="shared" ref="V73:V136" si="3">SUM(C73:L73)</f>
        <v>1</v>
      </c>
      <c r="W73" s="321">
        <f t="shared" ref="W73:W136" si="4">SUM(N73:U73)</f>
        <v>1</v>
      </c>
      <c r="X73" s="305">
        <f t="shared" ref="X73:X139" si="5">SUM(C73:U73)</f>
        <v>2</v>
      </c>
      <c r="Y73" s="149" t="s">
        <v>186</v>
      </c>
      <c r="Z73" s="420"/>
    </row>
    <row r="74" spans="1:26" ht="41.4" x14ac:dyDescent="0.3">
      <c r="A74" s="392"/>
      <c r="B74" s="135" t="s">
        <v>187</v>
      </c>
      <c r="C74" s="22"/>
      <c r="D74" s="22"/>
      <c r="E74" s="22"/>
      <c r="F74" s="22"/>
      <c r="G74" s="22"/>
      <c r="H74" s="22"/>
      <c r="I74" s="22"/>
      <c r="J74" s="22"/>
      <c r="K74" s="22"/>
      <c r="L74" s="22"/>
      <c r="M74" s="347"/>
      <c r="N74" s="152"/>
      <c r="O74" s="22">
        <v>1</v>
      </c>
      <c r="P74" s="22"/>
      <c r="Q74" s="22"/>
      <c r="R74" s="22"/>
      <c r="S74" s="22"/>
      <c r="T74" s="6"/>
      <c r="U74" s="179"/>
      <c r="V74" s="320">
        <f t="shared" si="3"/>
        <v>0</v>
      </c>
      <c r="W74" s="321">
        <f t="shared" si="4"/>
        <v>1</v>
      </c>
      <c r="X74" s="305">
        <f t="shared" si="5"/>
        <v>1</v>
      </c>
      <c r="Y74" s="149"/>
      <c r="Z74" s="420"/>
    </row>
    <row r="75" spans="1:26" ht="42" thickBot="1" x14ac:dyDescent="0.35">
      <c r="A75" s="392"/>
      <c r="B75" s="141" t="s">
        <v>188</v>
      </c>
      <c r="C75" s="142"/>
      <c r="D75" s="142"/>
      <c r="E75" s="142"/>
      <c r="F75" s="142"/>
      <c r="G75" s="142"/>
      <c r="H75" s="142"/>
      <c r="I75" s="142"/>
      <c r="J75" s="142"/>
      <c r="K75" s="142"/>
      <c r="L75" s="142">
        <v>1</v>
      </c>
      <c r="M75" s="348"/>
      <c r="N75" s="211"/>
      <c r="O75" s="142"/>
      <c r="P75" s="142"/>
      <c r="Q75" s="142"/>
      <c r="R75" s="142">
        <v>1</v>
      </c>
      <c r="S75" s="142"/>
      <c r="T75" s="143"/>
      <c r="U75" s="211"/>
      <c r="V75" s="320">
        <f t="shared" si="3"/>
        <v>1</v>
      </c>
      <c r="W75" s="321">
        <f t="shared" si="4"/>
        <v>1</v>
      </c>
      <c r="X75" s="306">
        <f t="shared" si="5"/>
        <v>2</v>
      </c>
      <c r="Y75" s="171"/>
      <c r="Z75" s="421"/>
    </row>
    <row r="76" spans="1:26" ht="193.2" x14ac:dyDescent="0.3">
      <c r="A76" s="392"/>
      <c r="B76" s="146" t="s">
        <v>189</v>
      </c>
      <c r="C76" s="134">
        <v>1</v>
      </c>
      <c r="D76" s="6">
        <v>1</v>
      </c>
      <c r="E76" s="6"/>
      <c r="F76" s="6"/>
      <c r="G76" s="6"/>
      <c r="H76" s="6"/>
      <c r="I76" s="6"/>
      <c r="J76" s="6"/>
      <c r="K76" s="6">
        <v>1</v>
      </c>
      <c r="L76" s="7"/>
      <c r="M76" s="350"/>
      <c r="N76" s="208"/>
      <c r="O76" s="6"/>
      <c r="P76" s="6"/>
      <c r="Q76" s="6"/>
      <c r="R76" s="6"/>
      <c r="S76" s="7"/>
      <c r="T76" s="147"/>
      <c r="U76" s="179"/>
      <c r="V76" s="320">
        <f t="shared" si="3"/>
        <v>3</v>
      </c>
      <c r="W76" s="321">
        <f t="shared" si="4"/>
        <v>0</v>
      </c>
      <c r="X76" s="297">
        <f t="shared" si="5"/>
        <v>3</v>
      </c>
      <c r="Y76" s="203" t="s">
        <v>190</v>
      </c>
      <c r="Z76" s="408" t="s">
        <v>653</v>
      </c>
    </row>
    <row r="77" spans="1:26" ht="179.4" x14ac:dyDescent="0.3">
      <c r="A77" s="393"/>
      <c r="B77" s="151" t="s">
        <v>191</v>
      </c>
      <c r="C77" s="6"/>
      <c r="D77" s="6">
        <v>1</v>
      </c>
      <c r="E77" s="6"/>
      <c r="F77" s="6"/>
      <c r="G77" s="6"/>
      <c r="H77" s="6"/>
      <c r="I77" s="6"/>
      <c r="J77" s="6"/>
      <c r="K77" s="6"/>
      <c r="L77" s="7"/>
      <c r="M77" s="350"/>
      <c r="N77" s="208"/>
      <c r="O77" s="6"/>
      <c r="P77" s="6"/>
      <c r="Q77" s="6"/>
      <c r="R77" s="6"/>
      <c r="S77" s="7"/>
      <c r="T77" s="6"/>
      <c r="U77" s="186"/>
      <c r="V77" s="320">
        <f t="shared" si="3"/>
        <v>1</v>
      </c>
      <c r="W77" s="321">
        <f t="shared" si="4"/>
        <v>0</v>
      </c>
      <c r="X77" s="305">
        <f t="shared" si="5"/>
        <v>1</v>
      </c>
      <c r="Y77" s="203" t="s">
        <v>192</v>
      </c>
      <c r="Z77" s="409"/>
    </row>
    <row r="78" spans="1:26" ht="41.7" customHeight="1" x14ac:dyDescent="0.3">
      <c r="A78" s="393"/>
      <c r="B78" s="151" t="s">
        <v>193</v>
      </c>
      <c r="C78" s="6">
        <v>1</v>
      </c>
      <c r="D78" s="6"/>
      <c r="E78" s="6"/>
      <c r="F78" s="6"/>
      <c r="G78" s="6"/>
      <c r="H78" s="6">
        <v>1</v>
      </c>
      <c r="I78" s="6"/>
      <c r="J78" s="6">
        <v>1</v>
      </c>
      <c r="K78" s="6"/>
      <c r="L78" s="7"/>
      <c r="M78" s="350"/>
      <c r="N78" s="208"/>
      <c r="O78" s="6"/>
      <c r="P78" s="6"/>
      <c r="Q78" s="6">
        <v>1</v>
      </c>
      <c r="R78" s="6"/>
      <c r="S78" s="7">
        <v>1</v>
      </c>
      <c r="T78" s="6"/>
      <c r="U78" s="186">
        <v>1</v>
      </c>
      <c r="V78" s="320">
        <f t="shared" si="3"/>
        <v>3</v>
      </c>
      <c r="W78" s="321">
        <f t="shared" si="4"/>
        <v>3</v>
      </c>
      <c r="X78" s="305">
        <f t="shared" si="5"/>
        <v>6</v>
      </c>
      <c r="Y78" s="203" t="s">
        <v>194</v>
      </c>
      <c r="Z78" s="409"/>
    </row>
    <row r="79" spans="1:26" ht="41.7" customHeight="1" x14ac:dyDescent="0.3">
      <c r="A79" s="393"/>
      <c r="B79" s="151" t="s">
        <v>195</v>
      </c>
      <c r="C79" s="6"/>
      <c r="D79" s="6"/>
      <c r="E79" s="6"/>
      <c r="F79" s="6"/>
      <c r="G79" s="6"/>
      <c r="H79" s="6"/>
      <c r="I79" s="6"/>
      <c r="J79" s="6"/>
      <c r="K79" s="6"/>
      <c r="L79" s="7"/>
      <c r="M79" s="350"/>
      <c r="N79" s="208"/>
      <c r="O79" s="6"/>
      <c r="P79" s="6"/>
      <c r="Q79" s="6">
        <v>1</v>
      </c>
      <c r="R79" s="6"/>
      <c r="S79" s="7">
        <v>1</v>
      </c>
      <c r="T79" s="6"/>
      <c r="U79" s="186">
        <v>1</v>
      </c>
      <c r="V79" s="320">
        <f t="shared" si="3"/>
        <v>0</v>
      </c>
      <c r="W79" s="321">
        <f t="shared" si="4"/>
        <v>3</v>
      </c>
      <c r="X79" s="305">
        <f t="shared" si="5"/>
        <v>3</v>
      </c>
      <c r="Y79" s="203"/>
      <c r="Z79" s="409"/>
    </row>
    <row r="80" spans="1:26" ht="41.7" customHeight="1" x14ac:dyDescent="0.3">
      <c r="A80" s="393"/>
      <c r="B80" s="151" t="s">
        <v>196</v>
      </c>
      <c r="C80" s="6"/>
      <c r="D80" s="6"/>
      <c r="E80" s="6"/>
      <c r="F80" s="6"/>
      <c r="G80" s="6"/>
      <c r="H80" s="6"/>
      <c r="I80" s="6"/>
      <c r="J80" s="6">
        <v>1</v>
      </c>
      <c r="K80" s="6">
        <v>1</v>
      </c>
      <c r="L80" s="7"/>
      <c r="M80" s="350"/>
      <c r="N80" s="208"/>
      <c r="O80" s="6"/>
      <c r="P80" s="6"/>
      <c r="Q80" s="6">
        <v>1</v>
      </c>
      <c r="R80" s="6"/>
      <c r="S80" s="7"/>
      <c r="T80" s="6"/>
      <c r="U80" s="186">
        <v>1</v>
      </c>
      <c r="V80" s="320">
        <f t="shared" si="3"/>
        <v>2</v>
      </c>
      <c r="W80" s="321">
        <f t="shared" si="4"/>
        <v>2</v>
      </c>
      <c r="X80" s="305">
        <f t="shared" si="5"/>
        <v>4</v>
      </c>
      <c r="Y80" s="203" t="s">
        <v>197</v>
      </c>
      <c r="Z80" s="409"/>
    </row>
    <row r="81" spans="1:26" ht="41.7" customHeight="1" x14ac:dyDescent="0.3">
      <c r="A81" s="393"/>
      <c r="B81" s="151" t="s">
        <v>198</v>
      </c>
      <c r="C81" s="6"/>
      <c r="D81" s="6"/>
      <c r="E81" s="6">
        <v>1</v>
      </c>
      <c r="F81" s="6"/>
      <c r="G81" s="6"/>
      <c r="H81" s="6"/>
      <c r="I81" s="6"/>
      <c r="J81" s="6"/>
      <c r="K81" s="6"/>
      <c r="L81" s="7"/>
      <c r="M81" s="350"/>
      <c r="N81" s="208"/>
      <c r="O81" s="6"/>
      <c r="P81" s="6"/>
      <c r="Q81" s="6"/>
      <c r="R81" s="6"/>
      <c r="S81" s="7"/>
      <c r="T81" s="6"/>
      <c r="U81" s="186"/>
      <c r="V81" s="320">
        <f t="shared" si="3"/>
        <v>1</v>
      </c>
      <c r="W81" s="321">
        <f t="shared" si="4"/>
        <v>0</v>
      </c>
      <c r="X81" s="305">
        <f t="shared" si="5"/>
        <v>1</v>
      </c>
      <c r="Y81" s="203"/>
      <c r="Z81" s="409"/>
    </row>
    <row r="82" spans="1:26" ht="41.7" customHeight="1" x14ac:dyDescent="0.3">
      <c r="A82" s="393"/>
      <c r="B82" s="151" t="s">
        <v>199</v>
      </c>
      <c r="C82" s="6"/>
      <c r="D82" s="6"/>
      <c r="E82" s="6"/>
      <c r="F82" s="6"/>
      <c r="G82" s="6"/>
      <c r="H82" s="6"/>
      <c r="I82" s="6"/>
      <c r="J82" s="6"/>
      <c r="K82" s="6"/>
      <c r="L82" s="7"/>
      <c r="M82" s="350"/>
      <c r="N82" s="208"/>
      <c r="O82" s="6"/>
      <c r="P82" s="6"/>
      <c r="Q82" s="6">
        <v>1</v>
      </c>
      <c r="R82" s="6"/>
      <c r="S82" s="7"/>
      <c r="T82" s="6"/>
      <c r="U82" s="186"/>
      <c r="V82" s="320">
        <f t="shared" si="3"/>
        <v>0</v>
      </c>
      <c r="W82" s="321">
        <f t="shared" si="4"/>
        <v>1</v>
      </c>
      <c r="X82" s="305">
        <f t="shared" si="5"/>
        <v>1</v>
      </c>
      <c r="Y82" s="203"/>
      <c r="Z82" s="409"/>
    </row>
    <row r="83" spans="1:26" ht="41.7" customHeight="1" x14ac:dyDescent="0.3">
      <c r="A83" s="393"/>
      <c r="B83" s="151" t="s">
        <v>200</v>
      </c>
      <c r="C83" s="6"/>
      <c r="D83" s="6"/>
      <c r="E83" s="6"/>
      <c r="F83" s="6"/>
      <c r="G83" s="6"/>
      <c r="H83" s="6"/>
      <c r="I83" s="6"/>
      <c r="J83" s="6"/>
      <c r="K83" s="6"/>
      <c r="L83" s="7"/>
      <c r="M83" s="350"/>
      <c r="N83" s="208"/>
      <c r="O83" s="6"/>
      <c r="P83" s="6"/>
      <c r="Q83" s="6">
        <v>1</v>
      </c>
      <c r="R83" s="6"/>
      <c r="S83" s="7"/>
      <c r="T83" s="6"/>
      <c r="U83" s="186">
        <v>1</v>
      </c>
      <c r="V83" s="320">
        <f t="shared" si="3"/>
        <v>0</v>
      </c>
      <c r="W83" s="321">
        <f t="shared" si="4"/>
        <v>2</v>
      </c>
      <c r="X83" s="305">
        <f t="shared" si="5"/>
        <v>2</v>
      </c>
      <c r="Y83" s="203"/>
      <c r="Z83" s="409"/>
    </row>
    <row r="84" spans="1:26" ht="41.7" customHeight="1" x14ac:dyDescent="0.3">
      <c r="A84" s="393"/>
      <c r="B84" s="172" t="s">
        <v>201</v>
      </c>
      <c r="C84" s="147"/>
      <c r="D84" s="147"/>
      <c r="E84" s="147"/>
      <c r="F84" s="147"/>
      <c r="G84" s="147"/>
      <c r="H84" s="147"/>
      <c r="I84" s="147"/>
      <c r="J84" s="147"/>
      <c r="K84" s="147"/>
      <c r="L84" s="326"/>
      <c r="M84" s="351"/>
      <c r="N84" s="333"/>
      <c r="O84" s="147"/>
      <c r="P84" s="147"/>
      <c r="Q84" s="147">
        <v>1</v>
      </c>
      <c r="R84" s="147"/>
      <c r="S84" s="7"/>
      <c r="T84" s="6"/>
      <c r="U84" s="186"/>
      <c r="V84" s="320">
        <f t="shared" si="3"/>
        <v>0</v>
      </c>
      <c r="W84" s="321">
        <f t="shared" si="4"/>
        <v>1</v>
      </c>
      <c r="X84" s="305">
        <f t="shared" si="5"/>
        <v>1</v>
      </c>
      <c r="Y84" s="203"/>
      <c r="Z84" s="443"/>
    </row>
    <row r="85" spans="1:26" ht="15" thickBot="1" x14ac:dyDescent="0.35">
      <c r="A85" s="394"/>
      <c r="T85" s="177"/>
      <c r="U85" s="214"/>
      <c r="V85" s="320">
        <f t="shared" si="3"/>
        <v>0</v>
      </c>
      <c r="W85" s="321">
        <f t="shared" si="4"/>
        <v>0</v>
      </c>
      <c r="X85" s="306">
        <f t="shared" si="5"/>
        <v>0</v>
      </c>
      <c r="Z85" s="145"/>
    </row>
    <row r="86" spans="1:26" ht="27.6" customHeight="1" x14ac:dyDescent="0.3">
      <c r="A86" s="395" t="s">
        <v>202</v>
      </c>
      <c r="B86" s="146" t="s">
        <v>203</v>
      </c>
      <c r="C86" s="134"/>
      <c r="D86" s="134"/>
      <c r="E86" s="134"/>
      <c r="F86" s="134">
        <v>1</v>
      </c>
      <c r="G86" s="134"/>
      <c r="H86" s="134"/>
      <c r="I86" s="134"/>
      <c r="J86" s="134"/>
      <c r="K86" s="134"/>
      <c r="L86" s="134"/>
      <c r="M86" s="346"/>
      <c r="N86" s="331"/>
      <c r="O86" s="134"/>
      <c r="P86" s="134"/>
      <c r="Q86" s="134"/>
      <c r="R86" s="134"/>
      <c r="S86" s="134"/>
      <c r="T86" s="147"/>
      <c r="U86" s="179"/>
      <c r="V86" s="320">
        <f t="shared" si="3"/>
        <v>1</v>
      </c>
      <c r="W86" s="321">
        <f t="shared" si="4"/>
        <v>0</v>
      </c>
      <c r="X86" s="297">
        <f t="shared" si="5"/>
        <v>1</v>
      </c>
      <c r="Y86" s="187" t="s">
        <v>204</v>
      </c>
      <c r="Z86" s="428" t="s">
        <v>654</v>
      </c>
    </row>
    <row r="87" spans="1:26" ht="82.8" x14ac:dyDescent="0.3">
      <c r="A87" s="392"/>
      <c r="B87" s="135" t="s">
        <v>205</v>
      </c>
      <c r="C87" s="22"/>
      <c r="D87" s="22"/>
      <c r="E87" s="22"/>
      <c r="F87" s="22"/>
      <c r="G87" s="22"/>
      <c r="H87" s="22"/>
      <c r="I87" s="22"/>
      <c r="J87" s="22"/>
      <c r="K87" s="22"/>
      <c r="L87" s="22"/>
      <c r="M87" s="347"/>
      <c r="N87" s="152">
        <v>1</v>
      </c>
      <c r="O87" s="22"/>
      <c r="P87" s="22"/>
      <c r="Q87" s="22"/>
      <c r="R87" s="22"/>
      <c r="S87" s="22"/>
      <c r="T87" s="6"/>
      <c r="U87" s="179">
        <v>1</v>
      </c>
      <c r="V87" s="320">
        <f t="shared" si="3"/>
        <v>0</v>
      </c>
      <c r="W87" s="321">
        <f t="shared" si="4"/>
        <v>2</v>
      </c>
      <c r="X87" s="305">
        <f t="shared" si="5"/>
        <v>2</v>
      </c>
      <c r="Y87" s="191" t="s">
        <v>206</v>
      </c>
      <c r="Z87" s="429"/>
    </row>
    <row r="88" spans="1:26" ht="82.8" x14ac:dyDescent="0.3">
      <c r="A88" s="392"/>
      <c r="B88" s="135" t="s">
        <v>207</v>
      </c>
      <c r="C88" s="22"/>
      <c r="D88" s="22"/>
      <c r="E88" s="22"/>
      <c r="F88" s="22"/>
      <c r="G88" s="22"/>
      <c r="H88" s="22"/>
      <c r="I88" s="22"/>
      <c r="J88" s="22"/>
      <c r="K88" s="22"/>
      <c r="L88" s="22"/>
      <c r="M88" s="347"/>
      <c r="N88" s="152"/>
      <c r="O88" s="22"/>
      <c r="P88" s="22"/>
      <c r="Q88" s="22"/>
      <c r="R88" s="22"/>
      <c r="S88" s="22"/>
      <c r="T88" s="6">
        <v>1</v>
      </c>
      <c r="U88" s="179"/>
      <c r="V88" s="320">
        <f t="shared" si="3"/>
        <v>0</v>
      </c>
      <c r="W88" s="321">
        <f t="shared" si="4"/>
        <v>1</v>
      </c>
      <c r="X88" s="305">
        <f t="shared" si="5"/>
        <v>1</v>
      </c>
      <c r="Y88" s="191" t="s">
        <v>208</v>
      </c>
      <c r="Z88" s="429"/>
    </row>
    <row r="89" spans="1:26" ht="55.8" thickBot="1" x14ac:dyDescent="0.35">
      <c r="A89" s="392"/>
      <c r="B89" s="141" t="s">
        <v>209</v>
      </c>
      <c r="C89" s="142"/>
      <c r="D89" s="142">
        <v>1</v>
      </c>
      <c r="E89" s="142"/>
      <c r="F89" s="142"/>
      <c r="G89" s="142">
        <v>1</v>
      </c>
      <c r="H89" s="142">
        <v>1</v>
      </c>
      <c r="I89" s="142">
        <v>1</v>
      </c>
      <c r="J89" s="142">
        <v>1</v>
      </c>
      <c r="K89" s="142"/>
      <c r="L89" s="142"/>
      <c r="M89" s="348"/>
      <c r="N89" s="211">
        <v>1</v>
      </c>
      <c r="O89" s="142"/>
      <c r="P89" s="142">
        <v>1</v>
      </c>
      <c r="Q89" s="142">
        <v>1</v>
      </c>
      <c r="R89" s="142"/>
      <c r="S89" s="142">
        <v>1</v>
      </c>
      <c r="T89" s="143">
        <v>1</v>
      </c>
      <c r="U89" s="211">
        <v>1</v>
      </c>
      <c r="V89" s="320">
        <f t="shared" si="3"/>
        <v>5</v>
      </c>
      <c r="W89" s="321">
        <f t="shared" si="4"/>
        <v>6</v>
      </c>
      <c r="X89" s="306">
        <f t="shared" si="5"/>
        <v>11</v>
      </c>
      <c r="Y89" s="204" t="s">
        <v>210</v>
      </c>
      <c r="Z89" s="436"/>
    </row>
    <row r="90" spans="1:26" ht="57.6" customHeight="1" x14ac:dyDescent="0.3">
      <c r="A90" s="395" t="s">
        <v>211</v>
      </c>
      <c r="B90" s="146" t="s">
        <v>212</v>
      </c>
      <c r="C90" s="134">
        <v>1</v>
      </c>
      <c r="D90" s="134"/>
      <c r="E90" s="134">
        <v>1</v>
      </c>
      <c r="F90" s="134"/>
      <c r="G90" s="134"/>
      <c r="H90" s="134"/>
      <c r="I90" s="134"/>
      <c r="J90" s="134"/>
      <c r="K90" s="134"/>
      <c r="L90" s="134"/>
      <c r="M90" s="346"/>
      <c r="N90" s="331"/>
      <c r="O90" s="134"/>
      <c r="P90" s="134"/>
      <c r="Q90" s="134"/>
      <c r="R90" s="134"/>
      <c r="S90" s="134"/>
      <c r="T90" s="147"/>
      <c r="U90" s="179"/>
      <c r="V90" s="320">
        <f t="shared" si="3"/>
        <v>2</v>
      </c>
      <c r="W90" s="321">
        <f t="shared" si="4"/>
        <v>0</v>
      </c>
      <c r="X90" s="297">
        <f t="shared" si="5"/>
        <v>2</v>
      </c>
      <c r="Y90" s="187" t="s">
        <v>213</v>
      </c>
      <c r="Z90" s="407" t="s">
        <v>655</v>
      </c>
    </row>
    <row r="91" spans="1:26" ht="83.4" thickBot="1" x14ac:dyDescent="0.35">
      <c r="A91" s="392"/>
      <c r="B91" s="141" t="s">
        <v>214</v>
      </c>
      <c r="C91" s="142"/>
      <c r="D91" s="142">
        <v>1</v>
      </c>
      <c r="E91" s="142"/>
      <c r="F91" s="142">
        <v>1</v>
      </c>
      <c r="G91" s="142">
        <v>1</v>
      </c>
      <c r="H91" s="142"/>
      <c r="I91" s="142"/>
      <c r="J91" s="142">
        <v>1</v>
      </c>
      <c r="K91" s="142"/>
      <c r="L91" s="142"/>
      <c r="M91" s="348"/>
      <c r="N91" s="211">
        <v>1</v>
      </c>
      <c r="O91" s="142">
        <v>1</v>
      </c>
      <c r="P91" s="142">
        <v>1</v>
      </c>
      <c r="Q91" s="142">
        <v>1</v>
      </c>
      <c r="R91" s="142">
        <v>1</v>
      </c>
      <c r="S91" s="142">
        <v>1</v>
      </c>
      <c r="T91" s="143"/>
      <c r="U91" s="211">
        <v>1</v>
      </c>
      <c r="V91" s="320">
        <f t="shared" si="3"/>
        <v>4</v>
      </c>
      <c r="W91" s="321">
        <f t="shared" si="4"/>
        <v>7</v>
      </c>
      <c r="X91" s="306">
        <f t="shared" si="5"/>
        <v>11</v>
      </c>
      <c r="Y91" s="204" t="s">
        <v>215</v>
      </c>
      <c r="Z91" s="406"/>
    </row>
    <row r="92" spans="1:26" ht="27.6" x14ac:dyDescent="0.3">
      <c r="A92" s="392"/>
      <c r="B92" s="146" t="s">
        <v>216</v>
      </c>
      <c r="C92" s="134"/>
      <c r="D92" s="134"/>
      <c r="E92" s="134"/>
      <c r="F92" s="134"/>
      <c r="G92" s="134"/>
      <c r="H92" s="134">
        <v>1</v>
      </c>
      <c r="I92" s="134">
        <v>1</v>
      </c>
      <c r="J92" s="134"/>
      <c r="K92" s="134"/>
      <c r="L92" s="134"/>
      <c r="M92" s="346"/>
      <c r="N92" s="331"/>
      <c r="O92" s="134">
        <v>1</v>
      </c>
      <c r="P92" s="134">
        <v>1</v>
      </c>
      <c r="Q92" s="134">
        <v>1</v>
      </c>
      <c r="R92" s="134"/>
      <c r="S92" s="134">
        <v>1</v>
      </c>
      <c r="T92" s="147"/>
      <c r="U92" s="179">
        <v>1</v>
      </c>
      <c r="V92" s="320">
        <f t="shared" si="3"/>
        <v>2</v>
      </c>
      <c r="W92" s="321">
        <f t="shared" si="4"/>
        <v>5</v>
      </c>
      <c r="X92" s="297">
        <f t="shared" si="5"/>
        <v>7</v>
      </c>
      <c r="Y92" s="187"/>
      <c r="Z92" s="431" t="s">
        <v>217</v>
      </c>
    </row>
    <row r="93" spans="1:26" x14ac:dyDescent="0.3">
      <c r="A93" s="392"/>
      <c r="B93" s="144"/>
      <c r="C93" s="140"/>
      <c r="D93" s="140"/>
      <c r="E93" s="140"/>
      <c r="F93" s="140"/>
      <c r="G93" s="140"/>
      <c r="H93" s="140"/>
      <c r="I93" s="140"/>
      <c r="J93" s="140"/>
      <c r="K93" s="140"/>
      <c r="L93" s="140"/>
      <c r="M93" s="349"/>
      <c r="N93" s="178"/>
      <c r="O93" s="140"/>
      <c r="P93" s="140"/>
      <c r="Q93" s="140"/>
      <c r="R93" s="140"/>
      <c r="S93" s="140"/>
      <c r="T93" s="147"/>
      <c r="U93" s="179"/>
      <c r="V93" s="320">
        <f t="shared" si="3"/>
        <v>0</v>
      </c>
      <c r="W93" s="321">
        <f t="shared" si="4"/>
        <v>0</v>
      </c>
      <c r="X93" s="297"/>
      <c r="Y93" s="188"/>
      <c r="Z93" s="432"/>
    </row>
    <row r="94" spans="1:26" ht="27.6" x14ac:dyDescent="0.3">
      <c r="A94" s="392"/>
      <c r="B94" s="135" t="s">
        <v>218</v>
      </c>
      <c r="C94" s="22"/>
      <c r="D94" s="22"/>
      <c r="E94" s="22"/>
      <c r="F94" s="22"/>
      <c r="G94" s="22"/>
      <c r="H94" s="22"/>
      <c r="I94" s="22"/>
      <c r="J94" s="22"/>
      <c r="K94" s="22"/>
      <c r="L94" s="22"/>
      <c r="M94" s="347"/>
      <c r="N94" s="152"/>
      <c r="O94" s="22"/>
      <c r="P94" s="22">
        <v>1</v>
      </c>
      <c r="Q94" s="22"/>
      <c r="R94" s="22"/>
      <c r="S94" s="22">
        <v>1</v>
      </c>
      <c r="T94" s="6"/>
      <c r="U94" s="179"/>
      <c r="V94" s="320">
        <f t="shared" si="3"/>
        <v>0</v>
      </c>
      <c r="W94" s="321">
        <f t="shared" si="4"/>
        <v>2</v>
      </c>
      <c r="X94" s="305">
        <f t="shared" si="5"/>
        <v>2</v>
      </c>
      <c r="Y94" s="191"/>
      <c r="Z94" s="432"/>
    </row>
    <row r="95" spans="1:26" ht="41.4" x14ac:dyDescent="0.3">
      <c r="A95" s="392"/>
      <c r="B95" s="135" t="s">
        <v>219</v>
      </c>
      <c r="C95" s="22"/>
      <c r="D95" s="22"/>
      <c r="E95" s="22"/>
      <c r="F95" s="22"/>
      <c r="G95" s="22"/>
      <c r="H95" s="22">
        <v>1</v>
      </c>
      <c r="I95" s="22"/>
      <c r="J95" s="22"/>
      <c r="K95" s="22"/>
      <c r="L95" s="22"/>
      <c r="M95" s="347"/>
      <c r="N95" s="152"/>
      <c r="O95" s="22"/>
      <c r="P95" s="22"/>
      <c r="Q95" s="22"/>
      <c r="R95" s="22"/>
      <c r="S95" s="22"/>
      <c r="T95" s="6"/>
      <c r="U95" s="178"/>
      <c r="V95" s="320">
        <f t="shared" si="3"/>
        <v>1</v>
      </c>
      <c r="W95" s="321">
        <f t="shared" si="4"/>
        <v>0</v>
      </c>
      <c r="X95" s="305">
        <f t="shared" si="5"/>
        <v>1</v>
      </c>
      <c r="Y95" s="191"/>
      <c r="Z95" s="432"/>
    </row>
    <row r="96" spans="1:26" ht="27.6" x14ac:dyDescent="0.3">
      <c r="A96" s="392"/>
      <c r="B96" s="135" t="s">
        <v>220</v>
      </c>
      <c r="C96" s="22"/>
      <c r="D96" s="22"/>
      <c r="E96" s="22"/>
      <c r="F96" s="22"/>
      <c r="G96" s="22"/>
      <c r="H96" s="22"/>
      <c r="I96" s="22"/>
      <c r="J96" s="22"/>
      <c r="K96" s="22"/>
      <c r="L96" s="22"/>
      <c r="M96" s="347"/>
      <c r="N96" s="152"/>
      <c r="O96" s="22"/>
      <c r="P96" s="22">
        <v>1</v>
      </c>
      <c r="Q96" s="22"/>
      <c r="R96" s="22"/>
      <c r="S96" s="22"/>
      <c r="T96" s="6"/>
      <c r="U96" s="178"/>
      <c r="V96" s="320">
        <f t="shared" si="3"/>
        <v>0</v>
      </c>
      <c r="W96" s="321">
        <f t="shared" si="4"/>
        <v>1</v>
      </c>
      <c r="X96" s="305">
        <f t="shared" si="5"/>
        <v>1</v>
      </c>
      <c r="Y96" s="191"/>
      <c r="Z96" s="432"/>
    </row>
    <row r="97" spans="1:26" ht="28.2" thickBot="1" x14ac:dyDescent="0.35">
      <c r="A97" s="392"/>
      <c r="B97" s="141" t="s">
        <v>221</v>
      </c>
      <c r="C97" s="142"/>
      <c r="D97" s="142"/>
      <c r="E97" s="142"/>
      <c r="F97" s="142"/>
      <c r="G97" s="142"/>
      <c r="H97" s="142"/>
      <c r="I97" s="142"/>
      <c r="J97" s="142"/>
      <c r="K97" s="142"/>
      <c r="L97" s="142"/>
      <c r="M97" s="348"/>
      <c r="N97" s="211"/>
      <c r="O97" s="142"/>
      <c r="P97" s="142"/>
      <c r="Q97" s="142"/>
      <c r="R97" s="142"/>
      <c r="S97" s="142">
        <v>1</v>
      </c>
      <c r="T97" s="143"/>
      <c r="U97" s="215"/>
      <c r="V97" s="320">
        <f t="shared" si="3"/>
        <v>0</v>
      </c>
      <c r="W97" s="321">
        <f t="shared" si="4"/>
        <v>1</v>
      </c>
      <c r="X97" s="306">
        <f t="shared" si="5"/>
        <v>1</v>
      </c>
      <c r="Y97" s="204"/>
      <c r="Z97" s="432"/>
    </row>
    <row r="98" spans="1:26" ht="26.1" customHeight="1" x14ac:dyDescent="0.3">
      <c r="A98" s="392"/>
      <c r="B98" s="144" t="s">
        <v>222</v>
      </c>
      <c r="C98" s="140">
        <v>1</v>
      </c>
      <c r="D98" s="140"/>
      <c r="E98" s="140">
        <v>1</v>
      </c>
      <c r="F98" s="140"/>
      <c r="G98" s="140"/>
      <c r="H98" s="140"/>
      <c r="I98" s="140"/>
      <c r="J98" s="140"/>
      <c r="K98" s="140"/>
      <c r="L98" s="140"/>
      <c r="M98" s="349"/>
      <c r="N98" s="178"/>
      <c r="O98" s="140"/>
      <c r="P98" s="140"/>
      <c r="Q98" s="140"/>
      <c r="R98" s="140"/>
      <c r="S98" s="140"/>
      <c r="T98" s="147"/>
      <c r="U98" s="179"/>
      <c r="V98" s="320">
        <f t="shared" si="3"/>
        <v>2</v>
      </c>
      <c r="W98" s="321">
        <f t="shared" si="4"/>
        <v>0</v>
      </c>
      <c r="X98" s="297">
        <f t="shared" si="5"/>
        <v>2</v>
      </c>
      <c r="Y98" s="188" t="s">
        <v>223</v>
      </c>
      <c r="Z98" s="433" t="s">
        <v>656</v>
      </c>
    </row>
    <row r="99" spans="1:26" ht="96.6" x14ac:dyDescent="0.3">
      <c r="A99" s="392"/>
      <c r="B99" s="135" t="s">
        <v>224</v>
      </c>
      <c r="C99" s="22"/>
      <c r="D99" s="22">
        <v>1</v>
      </c>
      <c r="E99" s="22"/>
      <c r="F99" s="22">
        <v>1</v>
      </c>
      <c r="G99" s="22">
        <v>1</v>
      </c>
      <c r="H99" s="22">
        <v>1</v>
      </c>
      <c r="I99" s="22"/>
      <c r="J99" s="22"/>
      <c r="K99" s="22"/>
      <c r="L99" s="22"/>
      <c r="M99" s="347"/>
      <c r="N99" s="152"/>
      <c r="O99" s="22"/>
      <c r="P99" s="22"/>
      <c r="Q99" s="22"/>
      <c r="R99" s="22"/>
      <c r="S99" s="22">
        <v>1</v>
      </c>
      <c r="T99" s="6"/>
      <c r="U99" s="179"/>
      <c r="V99" s="320">
        <f t="shared" si="3"/>
        <v>4</v>
      </c>
      <c r="W99" s="321">
        <f t="shared" si="4"/>
        <v>1</v>
      </c>
      <c r="X99" s="305">
        <f t="shared" si="5"/>
        <v>5</v>
      </c>
      <c r="Y99" s="191" t="s">
        <v>225</v>
      </c>
      <c r="Z99" s="434"/>
    </row>
    <row r="100" spans="1:26" ht="27.6" x14ac:dyDescent="0.3">
      <c r="A100" s="392"/>
      <c r="B100" s="135" t="s">
        <v>226</v>
      </c>
      <c r="C100" s="22"/>
      <c r="D100" s="22"/>
      <c r="E100" s="22"/>
      <c r="F100" s="22"/>
      <c r="G100" s="22"/>
      <c r="H100" s="22"/>
      <c r="I100" s="22"/>
      <c r="J100" s="22"/>
      <c r="K100" s="22"/>
      <c r="L100" s="22"/>
      <c r="M100" s="347"/>
      <c r="N100" s="152"/>
      <c r="O100" s="22"/>
      <c r="P100" s="22"/>
      <c r="Q100" s="22"/>
      <c r="R100" s="22"/>
      <c r="S100" s="22">
        <v>1</v>
      </c>
      <c r="T100" s="6"/>
      <c r="U100" s="179"/>
      <c r="V100" s="320">
        <f t="shared" si="3"/>
        <v>0</v>
      </c>
      <c r="W100" s="321">
        <f t="shared" si="4"/>
        <v>1</v>
      </c>
      <c r="X100" s="305">
        <f t="shared" si="5"/>
        <v>1</v>
      </c>
      <c r="Y100" s="191"/>
      <c r="Z100" s="434"/>
    </row>
    <row r="101" spans="1:26" ht="27.6" x14ac:dyDescent="0.3">
      <c r="A101" s="392"/>
      <c r="B101" s="135" t="s">
        <v>227</v>
      </c>
      <c r="C101" s="22"/>
      <c r="D101" s="22"/>
      <c r="E101" s="22"/>
      <c r="F101" s="22"/>
      <c r="G101" s="22"/>
      <c r="H101" s="22"/>
      <c r="I101" s="22"/>
      <c r="J101" s="22"/>
      <c r="K101" s="22"/>
      <c r="L101" s="22"/>
      <c r="M101" s="347"/>
      <c r="N101" s="152"/>
      <c r="O101" s="22"/>
      <c r="P101" s="22"/>
      <c r="Q101" s="22"/>
      <c r="R101" s="22"/>
      <c r="S101" s="22">
        <v>1</v>
      </c>
      <c r="T101" s="246"/>
      <c r="U101" s="178"/>
      <c r="V101" s="320">
        <f t="shared" si="3"/>
        <v>0</v>
      </c>
      <c r="W101" s="321">
        <f t="shared" si="4"/>
        <v>1</v>
      </c>
      <c r="X101" s="307">
        <f t="shared" si="5"/>
        <v>1</v>
      </c>
      <c r="Y101" s="191"/>
      <c r="Z101" s="434"/>
    </row>
    <row r="102" spans="1:26" ht="28.2" thickBot="1" x14ac:dyDescent="0.35">
      <c r="A102" s="392"/>
      <c r="B102" s="141" t="s">
        <v>228</v>
      </c>
      <c r="C102" s="142"/>
      <c r="D102" s="142"/>
      <c r="E102" s="142"/>
      <c r="F102" s="142"/>
      <c r="G102" s="142"/>
      <c r="H102" s="142"/>
      <c r="I102" s="142"/>
      <c r="J102" s="142">
        <v>1</v>
      </c>
      <c r="K102" s="142"/>
      <c r="L102" s="142"/>
      <c r="M102" s="348"/>
      <c r="N102" s="211"/>
      <c r="O102" s="142"/>
      <c r="P102" s="142"/>
      <c r="Q102" s="142"/>
      <c r="R102" s="142"/>
      <c r="S102" s="142"/>
      <c r="T102" s="143"/>
      <c r="U102" s="211"/>
      <c r="V102" s="320">
        <f t="shared" si="3"/>
        <v>1</v>
      </c>
      <c r="W102" s="321">
        <f t="shared" si="4"/>
        <v>0</v>
      </c>
      <c r="X102" s="306">
        <f t="shared" si="5"/>
        <v>1</v>
      </c>
      <c r="Y102" s="204"/>
      <c r="Z102" s="435"/>
    </row>
    <row r="103" spans="1:26" ht="96.6" x14ac:dyDescent="0.3">
      <c r="A103" s="392"/>
      <c r="B103" s="144" t="s">
        <v>229</v>
      </c>
      <c r="C103" s="140">
        <v>1</v>
      </c>
      <c r="D103" s="140"/>
      <c r="E103" s="140">
        <v>1</v>
      </c>
      <c r="F103" s="140">
        <v>1</v>
      </c>
      <c r="G103" s="140"/>
      <c r="H103" s="140"/>
      <c r="I103" s="140"/>
      <c r="J103" s="140"/>
      <c r="K103" s="140"/>
      <c r="L103" s="140">
        <v>1</v>
      </c>
      <c r="M103" s="349"/>
      <c r="N103" s="178"/>
      <c r="O103" s="140"/>
      <c r="P103" s="140">
        <v>1</v>
      </c>
      <c r="Q103" s="140"/>
      <c r="R103" s="140"/>
      <c r="S103" s="140"/>
      <c r="T103" s="147"/>
      <c r="U103" s="179"/>
      <c r="V103" s="320">
        <f t="shared" si="3"/>
        <v>4</v>
      </c>
      <c r="W103" s="321">
        <f t="shared" si="4"/>
        <v>1</v>
      </c>
      <c r="X103" s="297">
        <f t="shared" si="5"/>
        <v>5</v>
      </c>
      <c r="Y103" s="188" t="s">
        <v>230</v>
      </c>
      <c r="Z103" s="405" t="s">
        <v>657</v>
      </c>
    </row>
    <row r="104" spans="1:26" ht="83.4" thickBot="1" x14ac:dyDescent="0.35">
      <c r="A104" s="394"/>
      <c r="B104" s="141" t="s">
        <v>231</v>
      </c>
      <c r="C104" s="142"/>
      <c r="D104" s="142"/>
      <c r="E104" s="142"/>
      <c r="F104" s="142">
        <v>1</v>
      </c>
      <c r="G104" s="142">
        <v>1</v>
      </c>
      <c r="H104" s="142"/>
      <c r="I104" s="142"/>
      <c r="J104" s="142"/>
      <c r="K104" s="142"/>
      <c r="L104" s="142"/>
      <c r="M104" s="348"/>
      <c r="N104" s="211"/>
      <c r="O104" s="142"/>
      <c r="P104" s="142"/>
      <c r="Q104" s="142"/>
      <c r="R104" s="142"/>
      <c r="S104" s="142"/>
      <c r="T104" s="143"/>
      <c r="U104" s="215"/>
      <c r="V104" s="320">
        <f t="shared" si="3"/>
        <v>2</v>
      </c>
      <c r="W104" s="321">
        <f t="shared" si="4"/>
        <v>0</v>
      </c>
      <c r="X104" s="306">
        <f t="shared" si="5"/>
        <v>2</v>
      </c>
      <c r="Y104" s="204" t="s">
        <v>232</v>
      </c>
      <c r="Z104" s="406"/>
    </row>
    <row r="105" spans="1:26" ht="14.7" customHeight="1" thickBot="1" x14ac:dyDescent="0.35">
      <c r="A105" s="395" t="s">
        <v>233</v>
      </c>
      <c r="B105" s="146"/>
      <c r="C105" s="134"/>
      <c r="D105" s="134"/>
      <c r="E105" s="134"/>
      <c r="F105" s="134"/>
      <c r="G105" s="134"/>
      <c r="H105" s="134"/>
      <c r="I105" s="134"/>
      <c r="J105" s="134"/>
      <c r="K105" s="134"/>
      <c r="L105" s="134"/>
      <c r="M105" s="346"/>
      <c r="N105" s="331"/>
      <c r="O105" s="134"/>
      <c r="P105" s="134"/>
      <c r="Q105" s="134"/>
      <c r="R105" s="134"/>
      <c r="S105" s="134"/>
      <c r="T105" s="147"/>
      <c r="U105" s="179"/>
      <c r="V105" s="320">
        <f t="shared" si="3"/>
        <v>0</v>
      </c>
      <c r="W105" s="321">
        <f t="shared" si="4"/>
        <v>0</v>
      </c>
      <c r="X105" s="297"/>
      <c r="Y105" s="205"/>
      <c r="Z105" s="128"/>
    </row>
    <row r="106" spans="1:26" ht="41.4" x14ac:dyDescent="0.3">
      <c r="A106" s="392"/>
      <c r="B106" s="135" t="s">
        <v>234</v>
      </c>
      <c r="C106" s="46"/>
      <c r="D106" s="46"/>
      <c r="E106" s="46"/>
      <c r="F106" s="46"/>
      <c r="G106" s="46"/>
      <c r="H106" s="46">
        <v>1</v>
      </c>
      <c r="I106" s="46"/>
      <c r="J106" s="46"/>
      <c r="K106" s="46"/>
      <c r="L106" s="46"/>
      <c r="M106" s="353"/>
      <c r="N106" s="104"/>
      <c r="O106" s="46"/>
      <c r="P106" s="46">
        <v>1</v>
      </c>
      <c r="Q106" s="46"/>
      <c r="R106" s="22"/>
      <c r="S106" s="22"/>
      <c r="T106" s="6"/>
      <c r="U106" s="186"/>
      <c r="V106" s="320">
        <f t="shared" si="3"/>
        <v>1</v>
      </c>
      <c r="W106" s="321">
        <f t="shared" si="4"/>
        <v>1</v>
      </c>
      <c r="X106" s="305">
        <f t="shared" si="5"/>
        <v>2</v>
      </c>
      <c r="Y106" s="206"/>
      <c r="Z106" s="407" t="s">
        <v>658</v>
      </c>
    </row>
    <row r="107" spans="1:26" ht="27.6" x14ac:dyDescent="0.3">
      <c r="A107" s="392"/>
      <c r="B107" s="135" t="s">
        <v>235</v>
      </c>
      <c r="C107" s="46">
        <v>1</v>
      </c>
      <c r="D107" s="46">
        <v>1</v>
      </c>
      <c r="E107" s="46"/>
      <c r="F107" s="46"/>
      <c r="G107" s="46"/>
      <c r="H107" s="46"/>
      <c r="I107" s="46"/>
      <c r="J107" s="46"/>
      <c r="K107" s="46"/>
      <c r="L107" s="46"/>
      <c r="M107" s="353"/>
      <c r="N107" s="104"/>
      <c r="O107" s="46"/>
      <c r="P107" s="46"/>
      <c r="Q107" s="46">
        <v>1</v>
      </c>
      <c r="R107" s="22"/>
      <c r="S107" s="22"/>
      <c r="T107" s="6"/>
      <c r="U107" s="179">
        <v>1</v>
      </c>
      <c r="V107" s="320">
        <f t="shared" si="3"/>
        <v>2</v>
      </c>
      <c r="W107" s="321">
        <f t="shared" si="4"/>
        <v>2</v>
      </c>
      <c r="X107" s="305">
        <f t="shared" si="5"/>
        <v>4</v>
      </c>
      <c r="Y107" s="206"/>
      <c r="Z107" s="405"/>
    </row>
    <row r="108" spans="1:26" ht="41.4" x14ac:dyDescent="0.3">
      <c r="A108" s="392"/>
      <c r="B108" s="135" t="s">
        <v>236</v>
      </c>
      <c r="C108" s="46"/>
      <c r="D108" s="46"/>
      <c r="E108" s="46"/>
      <c r="F108" s="46"/>
      <c r="G108" s="46"/>
      <c r="H108" s="46"/>
      <c r="I108" s="46">
        <v>1</v>
      </c>
      <c r="J108" s="46"/>
      <c r="K108" s="46"/>
      <c r="L108" s="46"/>
      <c r="M108" s="353"/>
      <c r="N108" s="104"/>
      <c r="O108" s="46"/>
      <c r="P108" s="46"/>
      <c r="Q108" s="46"/>
      <c r="R108" s="22"/>
      <c r="S108" s="22"/>
      <c r="T108" s="6"/>
      <c r="U108" s="179"/>
      <c r="V108" s="320">
        <f t="shared" si="3"/>
        <v>1</v>
      </c>
      <c r="W108" s="321">
        <f t="shared" si="4"/>
        <v>0</v>
      </c>
      <c r="X108" s="305">
        <f t="shared" si="5"/>
        <v>1</v>
      </c>
      <c r="Y108" s="206"/>
      <c r="Z108" s="405"/>
    </row>
    <row r="109" spans="1:26" ht="15" thickBot="1" x14ac:dyDescent="0.35">
      <c r="A109" s="392"/>
      <c r="B109" s="141"/>
      <c r="C109" s="142"/>
      <c r="D109" s="142"/>
      <c r="E109" s="142"/>
      <c r="F109" s="142"/>
      <c r="G109" s="142"/>
      <c r="H109" s="142"/>
      <c r="I109" s="142"/>
      <c r="J109" s="142"/>
      <c r="K109" s="142"/>
      <c r="L109" s="142"/>
      <c r="M109" s="348"/>
      <c r="N109" s="211"/>
      <c r="O109" s="142"/>
      <c r="P109" s="142"/>
      <c r="Q109" s="142"/>
      <c r="R109" s="142"/>
      <c r="S109" s="142"/>
      <c r="T109" s="143"/>
      <c r="U109" s="215"/>
      <c r="V109" s="320">
        <f t="shared" si="3"/>
        <v>0</v>
      </c>
      <c r="W109" s="321">
        <f t="shared" si="4"/>
        <v>0</v>
      </c>
      <c r="X109" s="306"/>
      <c r="Y109" s="207"/>
      <c r="Z109" s="405"/>
    </row>
    <row r="110" spans="1:26" ht="26.1" customHeight="1" x14ac:dyDescent="0.3">
      <c r="A110" s="392"/>
      <c r="B110" s="144" t="s">
        <v>237</v>
      </c>
      <c r="C110" s="140"/>
      <c r="D110" s="140"/>
      <c r="E110" s="140"/>
      <c r="F110" s="140"/>
      <c r="G110" s="140"/>
      <c r="H110" s="140"/>
      <c r="I110" s="140"/>
      <c r="J110" s="140"/>
      <c r="K110" s="140"/>
      <c r="L110" s="140"/>
      <c r="M110" s="349"/>
      <c r="N110" s="178">
        <v>1</v>
      </c>
      <c r="O110" s="140"/>
      <c r="P110" s="140">
        <v>1</v>
      </c>
      <c r="Q110" s="140"/>
      <c r="R110" s="140"/>
      <c r="S110" s="140">
        <v>1</v>
      </c>
      <c r="T110" s="147"/>
      <c r="U110" s="179"/>
      <c r="V110" s="320">
        <f t="shared" si="3"/>
        <v>0</v>
      </c>
      <c r="W110" s="321">
        <f t="shared" si="4"/>
        <v>3</v>
      </c>
      <c r="X110" s="297">
        <f t="shared" si="5"/>
        <v>3</v>
      </c>
      <c r="Y110" s="193"/>
      <c r="Z110" s="428" t="s">
        <v>238</v>
      </c>
    </row>
    <row r="111" spans="1:26" ht="41.4" x14ac:dyDescent="0.3">
      <c r="A111" s="392"/>
      <c r="B111" s="135" t="s">
        <v>239</v>
      </c>
      <c r="C111" s="22"/>
      <c r="D111" s="22"/>
      <c r="E111" s="22"/>
      <c r="F111" s="22"/>
      <c r="G111" s="22"/>
      <c r="H111" s="22"/>
      <c r="I111" s="22"/>
      <c r="J111" s="22"/>
      <c r="K111" s="22"/>
      <c r="L111" s="22"/>
      <c r="M111" s="347"/>
      <c r="N111" s="152">
        <v>1</v>
      </c>
      <c r="O111" s="22"/>
      <c r="P111" s="22"/>
      <c r="Q111" s="22"/>
      <c r="R111" s="22"/>
      <c r="S111" s="22"/>
      <c r="T111" s="6"/>
      <c r="U111" s="179"/>
      <c r="V111" s="320">
        <f t="shared" si="3"/>
        <v>0</v>
      </c>
      <c r="W111" s="321">
        <f t="shared" si="4"/>
        <v>1</v>
      </c>
      <c r="X111" s="305">
        <f t="shared" si="5"/>
        <v>1</v>
      </c>
      <c r="Y111" s="191" t="s">
        <v>240</v>
      </c>
      <c r="Z111" s="429"/>
    </row>
    <row r="112" spans="1:26" ht="41.4" x14ac:dyDescent="0.3">
      <c r="A112" s="392"/>
      <c r="B112" s="135" t="s">
        <v>241</v>
      </c>
      <c r="C112" s="22"/>
      <c r="D112" s="22"/>
      <c r="E112" s="22"/>
      <c r="F112" s="22"/>
      <c r="G112" s="22"/>
      <c r="H112" s="22"/>
      <c r="I112" s="22"/>
      <c r="J112" s="22"/>
      <c r="K112" s="22"/>
      <c r="L112" s="22"/>
      <c r="M112" s="347"/>
      <c r="N112" s="152"/>
      <c r="O112" s="22">
        <v>1</v>
      </c>
      <c r="P112" s="22"/>
      <c r="Q112" s="22"/>
      <c r="R112" s="22"/>
      <c r="S112" s="22"/>
      <c r="T112" s="6"/>
      <c r="U112" s="179"/>
      <c r="V112" s="320">
        <f t="shared" si="3"/>
        <v>0</v>
      </c>
      <c r="W112" s="321">
        <f t="shared" si="4"/>
        <v>1</v>
      </c>
      <c r="X112" s="305">
        <f t="shared" si="5"/>
        <v>1</v>
      </c>
      <c r="Y112" s="191"/>
      <c r="Z112" s="429"/>
    </row>
    <row r="113" spans="1:26" ht="41.4" x14ac:dyDescent="0.3">
      <c r="A113" s="392"/>
      <c r="B113" s="135" t="s">
        <v>242</v>
      </c>
      <c r="C113" s="22"/>
      <c r="D113" s="22"/>
      <c r="E113" s="22"/>
      <c r="F113" s="22"/>
      <c r="G113" s="22"/>
      <c r="H113" s="22"/>
      <c r="I113" s="22"/>
      <c r="J113" s="22"/>
      <c r="K113" s="22"/>
      <c r="L113" s="22"/>
      <c r="M113" s="347"/>
      <c r="N113" s="152">
        <v>1</v>
      </c>
      <c r="O113" s="22">
        <v>1</v>
      </c>
      <c r="P113" s="22"/>
      <c r="Q113" s="22"/>
      <c r="R113" s="22"/>
      <c r="S113" s="22"/>
      <c r="T113" s="6"/>
      <c r="U113" s="179"/>
      <c r="V113" s="320">
        <f t="shared" si="3"/>
        <v>0</v>
      </c>
      <c r="W113" s="321">
        <f t="shared" si="4"/>
        <v>2</v>
      </c>
      <c r="X113" s="305">
        <f t="shared" si="5"/>
        <v>2</v>
      </c>
      <c r="Y113" s="191"/>
      <c r="Z113" s="429"/>
    </row>
    <row r="114" spans="1:26" ht="41.4" x14ac:dyDescent="0.3">
      <c r="A114" s="392"/>
      <c r="B114" s="135" t="s">
        <v>243</v>
      </c>
      <c r="C114" s="22"/>
      <c r="D114" s="22"/>
      <c r="E114" s="22"/>
      <c r="F114" s="22"/>
      <c r="G114" s="22"/>
      <c r="H114" s="22"/>
      <c r="I114" s="22"/>
      <c r="J114" s="22"/>
      <c r="K114" s="22"/>
      <c r="L114" s="22"/>
      <c r="M114" s="347"/>
      <c r="N114" s="152"/>
      <c r="O114" s="22"/>
      <c r="P114" s="22"/>
      <c r="Q114" s="22">
        <v>1</v>
      </c>
      <c r="R114" s="22"/>
      <c r="S114" s="22"/>
      <c r="T114" s="6"/>
      <c r="U114" s="179"/>
      <c r="V114" s="320">
        <f t="shared" si="3"/>
        <v>0</v>
      </c>
      <c r="W114" s="321">
        <f t="shared" si="4"/>
        <v>1</v>
      </c>
      <c r="X114" s="305">
        <f t="shared" si="5"/>
        <v>1</v>
      </c>
      <c r="Y114" s="191"/>
      <c r="Z114" s="429"/>
    </row>
    <row r="115" spans="1:26" ht="27.6" x14ac:dyDescent="0.3">
      <c r="A115" s="392"/>
      <c r="B115" s="135" t="s">
        <v>244</v>
      </c>
      <c r="C115" s="22"/>
      <c r="D115" s="22"/>
      <c r="E115" s="22"/>
      <c r="F115" s="22"/>
      <c r="G115" s="22"/>
      <c r="H115" s="22"/>
      <c r="I115" s="22"/>
      <c r="J115" s="22">
        <v>1</v>
      </c>
      <c r="K115" s="22"/>
      <c r="L115" s="22"/>
      <c r="M115" s="347"/>
      <c r="N115" s="152"/>
      <c r="O115" s="22"/>
      <c r="P115" s="22"/>
      <c r="Q115" s="22"/>
      <c r="R115" s="22"/>
      <c r="S115" s="22"/>
      <c r="T115" s="6"/>
      <c r="U115" s="179"/>
      <c r="V115" s="320">
        <f t="shared" si="3"/>
        <v>1</v>
      </c>
      <c r="W115" s="321">
        <f t="shared" si="4"/>
        <v>0</v>
      </c>
      <c r="X115" s="305">
        <f t="shared" si="5"/>
        <v>1</v>
      </c>
      <c r="Y115" s="191"/>
      <c r="Z115" s="429"/>
    </row>
    <row r="116" spans="1:26" ht="27.6" x14ac:dyDescent="0.3">
      <c r="A116" s="392"/>
      <c r="B116" s="135" t="s">
        <v>245</v>
      </c>
      <c r="C116" s="22"/>
      <c r="D116" s="22">
        <v>1</v>
      </c>
      <c r="E116" s="22"/>
      <c r="F116" s="22"/>
      <c r="G116" s="22"/>
      <c r="H116" s="22"/>
      <c r="I116" s="22"/>
      <c r="J116" s="22"/>
      <c r="K116" s="22"/>
      <c r="L116" s="22"/>
      <c r="M116" s="347"/>
      <c r="N116" s="152"/>
      <c r="O116" s="22"/>
      <c r="P116" s="22"/>
      <c r="Q116" s="22"/>
      <c r="R116" s="22"/>
      <c r="S116" s="22"/>
      <c r="T116" s="6"/>
      <c r="U116" s="179"/>
      <c r="V116" s="320">
        <f t="shared" si="3"/>
        <v>1</v>
      </c>
      <c r="W116" s="321">
        <f t="shared" si="4"/>
        <v>0</v>
      </c>
      <c r="X116" s="305">
        <f t="shared" si="5"/>
        <v>1</v>
      </c>
      <c r="Y116" s="206"/>
      <c r="Z116" s="430"/>
    </row>
    <row r="117" spans="1:26" ht="15" thickBot="1" x14ac:dyDescent="0.35">
      <c r="A117" s="392"/>
      <c r="B117" s="141"/>
      <c r="C117" s="142"/>
      <c r="D117" s="142"/>
      <c r="E117" s="142"/>
      <c r="F117" s="142"/>
      <c r="G117" s="142"/>
      <c r="H117" s="142"/>
      <c r="I117" s="142"/>
      <c r="J117" s="142"/>
      <c r="K117" s="142"/>
      <c r="L117" s="142"/>
      <c r="M117" s="348"/>
      <c r="N117" s="211"/>
      <c r="O117" s="142"/>
      <c r="P117" s="142"/>
      <c r="Q117" s="142"/>
      <c r="R117" s="142"/>
      <c r="S117" s="142"/>
      <c r="T117" s="143"/>
      <c r="U117" s="211"/>
      <c r="V117" s="320">
        <f t="shared" si="3"/>
        <v>0</v>
      </c>
      <c r="W117" s="321">
        <f t="shared" si="4"/>
        <v>0</v>
      </c>
      <c r="X117" s="306"/>
      <c r="Y117" s="207"/>
      <c r="Z117" s="247"/>
    </row>
    <row r="118" spans="1:26" ht="124.2" x14ac:dyDescent="0.3">
      <c r="A118" s="392"/>
      <c r="B118" s="144" t="s">
        <v>246</v>
      </c>
      <c r="C118" s="140"/>
      <c r="D118" s="140"/>
      <c r="E118" s="140"/>
      <c r="F118" s="140"/>
      <c r="G118" s="140"/>
      <c r="H118" s="140"/>
      <c r="I118" s="140"/>
      <c r="J118" s="140"/>
      <c r="K118" s="140"/>
      <c r="L118" s="140">
        <v>1</v>
      </c>
      <c r="M118" s="349"/>
      <c r="N118" s="178"/>
      <c r="O118" s="140"/>
      <c r="P118" s="140"/>
      <c r="Q118" s="140"/>
      <c r="R118" s="140"/>
      <c r="S118" s="140"/>
      <c r="T118" s="147"/>
      <c r="U118" s="179"/>
      <c r="V118" s="320">
        <f t="shared" si="3"/>
        <v>1</v>
      </c>
      <c r="W118" s="321">
        <f t="shared" si="4"/>
        <v>0</v>
      </c>
      <c r="X118" s="297">
        <f t="shared" si="5"/>
        <v>1</v>
      </c>
      <c r="Y118" s="188" t="s">
        <v>247</v>
      </c>
      <c r="Z118" s="428" t="s">
        <v>248</v>
      </c>
    </row>
    <row r="119" spans="1:26" ht="27.6" customHeight="1" x14ac:dyDescent="0.3">
      <c r="A119" s="392"/>
      <c r="B119" s="135" t="s">
        <v>249</v>
      </c>
      <c r="C119" s="22"/>
      <c r="D119" s="22"/>
      <c r="E119" s="22"/>
      <c r="F119" s="22">
        <v>1</v>
      </c>
      <c r="G119" s="22"/>
      <c r="H119" s="22"/>
      <c r="I119" s="22"/>
      <c r="J119" s="22"/>
      <c r="K119" s="22"/>
      <c r="L119" s="22"/>
      <c r="M119" s="347"/>
      <c r="N119" s="152"/>
      <c r="O119" s="22"/>
      <c r="P119" s="22"/>
      <c r="Q119" s="22"/>
      <c r="R119" s="22"/>
      <c r="S119" s="22"/>
      <c r="T119" s="6"/>
      <c r="U119" s="179"/>
      <c r="V119" s="320">
        <f t="shared" si="3"/>
        <v>1</v>
      </c>
      <c r="W119" s="321">
        <f t="shared" si="4"/>
        <v>0</v>
      </c>
      <c r="X119" s="305">
        <f t="shared" si="5"/>
        <v>1</v>
      </c>
      <c r="Y119" s="191" t="s">
        <v>250</v>
      </c>
      <c r="Z119" s="429"/>
    </row>
    <row r="120" spans="1:26" ht="27.6" x14ac:dyDescent="0.3">
      <c r="A120" s="392"/>
      <c r="B120" s="135" t="s">
        <v>251</v>
      </c>
      <c r="C120" s="22"/>
      <c r="D120" s="22"/>
      <c r="E120" s="22"/>
      <c r="F120" s="22">
        <v>1</v>
      </c>
      <c r="G120" s="22"/>
      <c r="H120" s="22"/>
      <c r="I120" s="22"/>
      <c r="J120" s="22"/>
      <c r="K120" s="22"/>
      <c r="L120" s="22"/>
      <c r="M120" s="347"/>
      <c r="N120" s="152">
        <v>1</v>
      </c>
      <c r="O120" s="22"/>
      <c r="P120" s="22"/>
      <c r="Q120" s="22"/>
      <c r="R120" s="22"/>
      <c r="S120" s="22"/>
      <c r="T120" s="6"/>
      <c r="U120" s="179"/>
      <c r="V120" s="320">
        <f t="shared" si="3"/>
        <v>1</v>
      </c>
      <c r="W120" s="321">
        <f t="shared" si="4"/>
        <v>1</v>
      </c>
      <c r="X120" s="305">
        <f t="shared" si="5"/>
        <v>2</v>
      </c>
      <c r="Y120" s="206"/>
      <c r="Z120" s="429"/>
    </row>
    <row r="121" spans="1:26" ht="27.6" x14ac:dyDescent="0.3">
      <c r="A121" s="392"/>
      <c r="B121" s="135" t="s">
        <v>252</v>
      </c>
      <c r="C121" s="22"/>
      <c r="D121" s="22"/>
      <c r="E121" s="22"/>
      <c r="F121" s="22"/>
      <c r="G121" s="22"/>
      <c r="H121" s="22"/>
      <c r="I121" s="22"/>
      <c r="J121" s="22"/>
      <c r="K121" s="22"/>
      <c r="L121" s="22"/>
      <c r="M121" s="347"/>
      <c r="N121" s="152">
        <v>1</v>
      </c>
      <c r="O121" s="22"/>
      <c r="P121" s="22"/>
      <c r="Q121" s="22"/>
      <c r="R121" s="22"/>
      <c r="S121" s="22"/>
      <c r="T121" s="6"/>
      <c r="U121" s="179"/>
      <c r="V121" s="320">
        <f t="shared" si="3"/>
        <v>0</v>
      </c>
      <c r="W121" s="321">
        <f t="shared" si="4"/>
        <v>1</v>
      </c>
      <c r="X121" s="305">
        <f t="shared" si="5"/>
        <v>1</v>
      </c>
      <c r="Y121" s="206"/>
      <c r="Z121" s="429"/>
    </row>
    <row r="122" spans="1:26" ht="28.2" thickBot="1" x14ac:dyDescent="0.35">
      <c r="A122" s="394"/>
      <c r="B122" s="141" t="s">
        <v>253</v>
      </c>
      <c r="C122" s="142"/>
      <c r="D122" s="142"/>
      <c r="E122" s="142"/>
      <c r="F122" s="142">
        <v>1</v>
      </c>
      <c r="G122" s="142"/>
      <c r="H122" s="142"/>
      <c r="I122" s="142"/>
      <c r="J122" s="142"/>
      <c r="K122" s="142"/>
      <c r="L122" s="142"/>
      <c r="M122" s="348"/>
      <c r="N122" s="211"/>
      <c r="O122" s="142"/>
      <c r="P122" s="142"/>
      <c r="Q122" s="142"/>
      <c r="R122" s="142"/>
      <c r="S122" s="142"/>
      <c r="T122" s="143"/>
      <c r="U122" s="211"/>
      <c r="V122" s="320">
        <f t="shared" si="3"/>
        <v>1</v>
      </c>
      <c r="W122" s="321">
        <f t="shared" si="4"/>
        <v>0</v>
      </c>
      <c r="X122" s="306">
        <f t="shared" si="5"/>
        <v>1</v>
      </c>
      <c r="Y122" s="207"/>
      <c r="Z122" s="429"/>
    </row>
    <row r="123" spans="1:26" ht="43.2" customHeight="1" x14ac:dyDescent="0.3">
      <c r="A123" s="411" t="s">
        <v>254</v>
      </c>
      <c r="B123" s="173" t="s">
        <v>255</v>
      </c>
      <c r="C123" s="174"/>
      <c r="D123" s="174"/>
      <c r="E123" s="174"/>
      <c r="F123" s="174"/>
      <c r="G123" s="174"/>
      <c r="H123" s="174"/>
      <c r="I123" s="174"/>
      <c r="J123" s="174"/>
      <c r="K123" s="174"/>
      <c r="L123" s="183"/>
      <c r="M123" s="354"/>
      <c r="N123" s="334">
        <v>1</v>
      </c>
      <c r="O123" s="174"/>
      <c r="P123" s="174"/>
      <c r="Q123" s="174"/>
      <c r="R123" s="174"/>
      <c r="S123" s="183">
        <v>1</v>
      </c>
      <c r="T123" s="147"/>
      <c r="U123" s="179"/>
      <c r="V123" s="320">
        <f t="shared" si="3"/>
        <v>0</v>
      </c>
      <c r="W123" s="321">
        <f t="shared" si="4"/>
        <v>2</v>
      </c>
      <c r="X123" s="297">
        <f t="shared" si="5"/>
        <v>2</v>
      </c>
      <c r="Y123" s="205"/>
      <c r="Z123" s="407" t="s">
        <v>669</v>
      </c>
    </row>
    <row r="124" spans="1:26" ht="27.6" x14ac:dyDescent="0.3">
      <c r="A124" s="393"/>
      <c r="B124" s="151" t="s">
        <v>256</v>
      </c>
      <c r="C124" s="6"/>
      <c r="D124" s="6"/>
      <c r="E124" s="6"/>
      <c r="F124" s="6"/>
      <c r="G124" s="6"/>
      <c r="H124" s="6"/>
      <c r="I124" s="6"/>
      <c r="J124" s="6"/>
      <c r="K124" s="6">
        <v>1</v>
      </c>
      <c r="L124" s="7">
        <v>1</v>
      </c>
      <c r="M124" s="350"/>
      <c r="N124" s="208">
        <v>1</v>
      </c>
      <c r="O124" s="6"/>
      <c r="P124" s="6">
        <v>1</v>
      </c>
      <c r="Q124" s="6"/>
      <c r="R124" s="6"/>
      <c r="S124" s="7"/>
      <c r="T124" s="6"/>
      <c r="U124" s="179"/>
      <c r="V124" s="320">
        <f t="shared" si="3"/>
        <v>2</v>
      </c>
      <c r="W124" s="321">
        <f t="shared" si="4"/>
        <v>2</v>
      </c>
      <c r="X124" s="305">
        <f t="shared" si="5"/>
        <v>4</v>
      </c>
      <c r="Y124" s="206"/>
      <c r="Z124" s="405"/>
    </row>
    <row r="125" spans="1:26" x14ac:dyDescent="0.3">
      <c r="A125" s="393"/>
      <c r="B125" s="151" t="s">
        <v>257</v>
      </c>
      <c r="C125" s="6"/>
      <c r="D125" s="6"/>
      <c r="E125" s="6"/>
      <c r="F125" s="6"/>
      <c r="G125" s="6"/>
      <c r="H125" s="6"/>
      <c r="I125" s="6"/>
      <c r="J125" s="6"/>
      <c r="K125" s="6"/>
      <c r="L125" s="7"/>
      <c r="M125" s="350"/>
      <c r="N125" s="208">
        <v>1</v>
      </c>
      <c r="O125" s="6">
        <v>1</v>
      </c>
      <c r="P125" s="6">
        <v>1</v>
      </c>
      <c r="Q125" s="6"/>
      <c r="R125" s="6"/>
      <c r="S125" s="7">
        <v>1</v>
      </c>
      <c r="T125" s="6"/>
      <c r="U125" s="179"/>
      <c r="V125" s="320">
        <f t="shared" si="3"/>
        <v>0</v>
      </c>
      <c r="W125" s="321">
        <f t="shared" si="4"/>
        <v>4</v>
      </c>
      <c r="X125" s="305">
        <f t="shared" si="5"/>
        <v>4</v>
      </c>
      <c r="Y125" s="206"/>
      <c r="Z125" s="405"/>
    </row>
    <row r="126" spans="1:26" ht="27.6" x14ac:dyDescent="0.3">
      <c r="A126" s="393"/>
      <c r="B126" s="151" t="s">
        <v>258</v>
      </c>
      <c r="C126" s="6"/>
      <c r="D126" s="6"/>
      <c r="E126" s="6"/>
      <c r="F126" s="6"/>
      <c r="G126" s="6"/>
      <c r="H126" s="6"/>
      <c r="I126" s="6"/>
      <c r="J126" s="6"/>
      <c r="K126" s="6"/>
      <c r="L126" s="7"/>
      <c r="M126" s="350"/>
      <c r="N126" s="208">
        <v>1</v>
      </c>
      <c r="O126" s="6"/>
      <c r="P126" s="6"/>
      <c r="Q126" s="6"/>
      <c r="R126" s="6"/>
      <c r="S126" s="7"/>
      <c r="T126" s="6">
        <v>1</v>
      </c>
      <c r="U126" s="179"/>
      <c r="V126" s="320">
        <f t="shared" si="3"/>
        <v>0</v>
      </c>
      <c r="W126" s="321">
        <f t="shared" si="4"/>
        <v>2</v>
      </c>
      <c r="X126" s="305">
        <f t="shared" si="5"/>
        <v>2</v>
      </c>
      <c r="Y126" s="206"/>
      <c r="Z126" s="405"/>
    </row>
    <row r="127" spans="1:26" ht="27.6" x14ac:dyDescent="0.3">
      <c r="A127" s="393"/>
      <c r="B127" s="151" t="s">
        <v>259</v>
      </c>
      <c r="C127" s="6"/>
      <c r="D127" s="6"/>
      <c r="E127" s="6"/>
      <c r="F127" s="6"/>
      <c r="G127" s="6"/>
      <c r="H127" s="6"/>
      <c r="I127" s="6"/>
      <c r="J127" s="6"/>
      <c r="K127" s="6"/>
      <c r="L127" s="7"/>
      <c r="M127" s="350"/>
      <c r="N127" s="208">
        <v>1</v>
      </c>
      <c r="O127" s="6">
        <v>1</v>
      </c>
      <c r="P127" s="6"/>
      <c r="Q127" s="6"/>
      <c r="R127" s="6"/>
      <c r="S127" s="7">
        <v>1</v>
      </c>
      <c r="T127" s="6"/>
      <c r="U127" s="179"/>
      <c r="V127" s="320">
        <f t="shared" si="3"/>
        <v>0</v>
      </c>
      <c r="W127" s="321">
        <f t="shared" si="4"/>
        <v>3</v>
      </c>
      <c r="X127" s="305">
        <f t="shared" si="5"/>
        <v>3</v>
      </c>
      <c r="Y127" s="206"/>
      <c r="Z127" s="405"/>
    </row>
    <row r="128" spans="1:26" ht="42" thickBot="1" x14ac:dyDescent="0.35">
      <c r="A128" s="393"/>
      <c r="B128" s="151" t="s">
        <v>260</v>
      </c>
      <c r="C128" s="6"/>
      <c r="D128" s="6">
        <v>1</v>
      </c>
      <c r="E128" s="6"/>
      <c r="F128" s="6"/>
      <c r="G128" s="6"/>
      <c r="H128" s="6"/>
      <c r="I128" s="6"/>
      <c r="J128" s="6"/>
      <c r="K128" s="6"/>
      <c r="L128" s="7"/>
      <c r="M128" s="350"/>
      <c r="N128" s="208"/>
      <c r="O128" s="6"/>
      <c r="P128" s="6"/>
      <c r="Q128" s="6"/>
      <c r="R128" s="6"/>
      <c r="S128" s="7"/>
      <c r="T128" s="6"/>
      <c r="U128" s="179">
        <v>1</v>
      </c>
      <c r="V128" s="320">
        <f t="shared" si="3"/>
        <v>1</v>
      </c>
      <c r="W128" s="321">
        <f t="shared" si="4"/>
        <v>1</v>
      </c>
      <c r="X128" s="305">
        <f t="shared" si="5"/>
        <v>2</v>
      </c>
      <c r="Y128" s="204" t="s">
        <v>261</v>
      </c>
      <c r="Z128" s="405"/>
    </row>
    <row r="129" spans="1:26" ht="96.6" x14ac:dyDescent="0.3">
      <c r="A129" s="393"/>
      <c r="B129" s="151" t="s">
        <v>262</v>
      </c>
      <c r="C129" s="6"/>
      <c r="D129" s="6"/>
      <c r="E129" s="6"/>
      <c r="F129" s="6"/>
      <c r="G129" s="6"/>
      <c r="H129" s="6"/>
      <c r="I129" s="6"/>
      <c r="J129" s="6">
        <v>1</v>
      </c>
      <c r="K129" s="6"/>
      <c r="L129" s="7"/>
      <c r="M129" s="350"/>
      <c r="N129" s="208">
        <v>1</v>
      </c>
      <c r="O129" s="6">
        <v>1</v>
      </c>
      <c r="P129" s="6"/>
      <c r="Q129" s="6">
        <v>1</v>
      </c>
      <c r="R129" s="6"/>
      <c r="S129" s="7">
        <v>1</v>
      </c>
      <c r="T129" s="6"/>
      <c r="U129" s="179"/>
      <c r="V129" s="320">
        <f t="shared" si="3"/>
        <v>1</v>
      </c>
      <c r="W129" s="321">
        <f t="shared" si="4"/>
        <v>4</v>
      </c>
      <c r="X129" s="305">
        <f t="shared" si="5"/>
        <v>5</v>
      </c>
      <c r="Y129" s="191" t="s">
        <v>263</v>
      </c>
      <c r="Z129" s="405"/>
    </row>
    <row r="130" spans="1:26" ht="42" thickBot="1" x14ac:dyDescent="0.35">
      <c r="A130" s="393"/>
      <c r="B130" s="175" t="s">
        <v>264</v>
      </c>
      <c r="C130" s="143"/>
      <c r="D130" s="143"/>
      <c r="E130" s="143"/>
      <c r="F130" s="143"/>
      <c r="G130" s="143"/>
      <c r="H130" s="143"/>
      <c r="I130" s="143"/>
      <c r="J130" s="143"/>
      <c r="K130" s="143"/>
      <c r="L130" s="142"/>
      <c r="M130" s="348"/>
      <c r="N130" s="335"/>
      <c r="O130" s="143"/>
      <c r="P130" s="143"/>
      <c r="Q130" s="143"/>
      <c r="R130" s="143"/>
      <c r="S130" s="142">
        <v>1</v>
      </c>
      <c r="T130" s="143"/>
      <c r="U130" s="211"/>
      <c r="V130" s="320">
        <f t="shared" si="3"/>
        <v>0</v>
      </c>
      <c r="W130" s="321">
        <f t="shared" si="4"/>
        <v>1</v>
      </c>
      <c r="X130" s="306">
        <f t="shared" si="5"/>
        <v>1</v>
      </c>
      <c r="Y130" s="204"/>
      <c r="Z130" s="406"/>
    </row>
    <row r="131" spans="1:26" x14ac:dyDescent="0.3">
      <c r="A131" s="393"/>
      <c r="B131" s="173" t="s">
        <v>265</v>
      </c>
      <c r="C131" s="174">
        <v>1</v>
      </c>
      <c r="D131" s="174"/>
      <c r="E131" s="174"/>
      <c r="F131" s="174"/>
      <c r="G131" s="174"/>
      <c r="H131" s="174"/>
      <c r="I131" s="174"/>
      <c r="J131" s="174"/>
      <c r="K131" s="174"/>
      <c r="L131" s="183"/>
      <c r="M131" s="354"/>
      <c r="N131" s="334"/>
      <c r="O131" s="174"/>
      <c r="P131" s="174"/>
      <c r="Q131" s="174"/>
      <c r="R131" s="174"/>
      <c r="S131" s="183"/>
      <c r="T131" s="147"/>
      <c r="U131" s="179"/>
      <c r="V131" s="320">
        <f t="shared" si="3"/>
        <v>1</v>
      </c>
      <c r="W131" s="321">
        <f t="shared" si="4"/>
        <v>0</v>
      </c>
      <c r="X131" s="297">
        <f t="shared" si="5"/>
        <v>1</v>
      </c>
      <c r="Y131" s="205"/>
      <c r="Z131" s="408" t="s">
        <v>659</v>
      </c>
    </row>
    <row r="132" spans="1:26" x14ac:dyDescent="0.3">
      <c r="A132" s="393"/>
      <c r="B132" s="151" t="s">
        <v>266</v>
      </c>
      <c r="C132" s="6"/>
      <c r="D132" s="6">
        <v>1</v>
      </c>
      <c r="E132" s="6"/>
      <c r="F132" s="6"/>
      <c r="G132" s="6">
        <v>1</v>
      </c>
      <c r="H132" s="6"/>
      <c r="I132" s="6"/>
      <c r="J132" s="6"/>
      <c r="K132" s="6"/>
      <c r="L132" s="7"/>
      <c r="M132" s="350"/>
      <c r="N132" s="208"/>
      <c r="O132" s="6"/>
      <c r="P132" s="6"/>
      <c r="Q132" s="6"/>
      <c r="R132" s="6"/>
      <c r="S132" s="372"/>
      <c r="T132" s="371"/>
      <c r="U132" s="179"/>
      <c r="V132" s="320">
        <f t="shared" si="3"/>
        <v>2</v>
      </c>
      <c r="W132" s="321">
        <f t="shared" si="4"/>
        <v>0</v>
      </c>
      <c r="X132" s="305">
        <f t="shared" si="5"/>
        <v>2</v>
      </c>
      <c r="Y132" s="206"/>
      <c r="Z132" s="409"/>
    </row>
    <row r="133" spans="1:26" x14ac:dyDescent="0.3">
      <c r="A133" s="393"/>
      <c r="B133" s="138" t="s">
        <v>267</v>
      </c>
      <c r="C133" s="22"/>
      <c r="D133" s="22"/>
      <c r="E133" s="22"/>
      <c r="F133" s="22"/>
      <c r="G133" s="22"/>
      <c r="H133" s="22"/>
      <c r="I133" s="22"/>
      <c r="J133" s="22"/>
      <c r="K133" s="22"/>
      <c r="L133" s="22"/>
      <c r="M133" s="347"/>
      <c r="N133" s="152">
        <v>1</v>
      </c>
      <c r="O133" s="6"/>
      <c r="P133" s="6">
        <v>1</v>
      </c>
      <c r="Q133" s="6"/>
      <c r="R133" s="6"/>
      <c r="S133" s="7"/>
      <c r="T133" s="6"/>
      <c r="U133" s="179"/>
      <c r="V133" s="320">
        <f t="shared" si="3"/>
        <v>0</v>
      </c>
      <c r="W133" s="321">
        <f t="shared" si="4"/>
        <v>2</v>
      </c>
      <c r="X133" s="305">
        <f t="shared" si="5"/>
        <v>2</v>
      </c>
      <c r="Y133" s="206"/>
      <c r="Z133" s="409"/>
    </row>
    <row r="134" spans="1:26" x14ac:dyDescent="0.3">
      <c r="A134" s="393"/>
      <c r="B134" s="151" t="s">
        <v>268</v>
      </c>
      <c r="C134" s="6">
        <v>1</v>
      </c>
      <c r="D134" s="6">
        <v>1</v>
      </c>
      <c r="E134" s="6"/>
      <c r="F134" s="6"/>
      <c r="G134" s="6"/>
      <c r="H134" s="6"/>
      <c r="I134" s="6"/>
      <c r="J134" s="6"/>
      <c r="K134" s="6"/>
      <c r="L134" s="7"/>
      <c r="M134" s="350"/>
      <c r="N134" s="208"/>
      <c r="O134" s="6"/>
      <c r="P134" s="6"/>
      <c r="Q134" s="6"/>
      <c r="R134" s="6"/>
      <c r="S134" s="7"/>
      <c r="T134" s="6"/>
      <c r="U134" s="179"/>
      <c r="V134" s="320">
        <f t="shared" si="3"/>
        <v>2</v>
      </c>
      <c r="W134" s="321">
        <f t="shared" si="4"/>
        <v>0</v>
      </c>
      <c r="X134" s="305">
        <f t="shared" si="5"/>
        <v>2</v>
      </c>
      <c r="Y134" s="206"/>
      <c r="Z134" s="409"/>
    </row>
    <row r="135" spans="1:26" x14ac:dyDescent="0.3">
      <c r="A135" s="392"/>
      <c r="B135" s="144" t="s">
        <v>269</v>
      </c>
      <c r="C135" s="140"/>
      <c r="D135" s="140"/>
      <c r="E135" s="140"/>
      <c r="F135" s="140">
        <v>1</v>
      </c>
      <c r="G135" s="140"/>
      <c r="H135" s="140"/>
      <c r="I135" s="140"/>
      <c r="J135" s="140"/>
      <c r="K135" s="140"/>
      <c r="L135" s="140"/>
      <c r="M135" s="349"/>
      <c r="N135" s="178"/>
      <c r="O135" s="140"/>
      <c r="P135" s="140"/>
      <c r="Q135" s="140"/>
      <c r="R135" s="140"/>
      <c r="S135" s="140"/>
      <c r="T135" s="6"/>
      <c r="U135" s="179"/>
      <c r="V135" s="320">
        <f t="shared" si="3"/>
        <v>1</v>
      </c>
      <c r="W135" s="321">
        <f t="shared" si="4"/>
        <v>0</v>
      </c>
      <c r="X135" s="305">
        <f t="shared" si="5"/>
        <v>1</v>
      </c>
      <c r="Y135" s="206"/>
      <c r="Z135" s="409"/>
    </row>
    <row r="136" spans="1:26" x14ac:dyDescent="0.3">
      <c r="A136" s="392"/>
      <c r="B136" s="144" t="s">
        <v>270</v>
      </c>
      <c r="C136" s="140"/>
      <c r="D136" s="140"/>
      <c r="E136" s="140"/>
      <c r="F136" s="140"/>
      <c r="G136" s="140"/>
      <c r="H136" s="140"/>
      <c r="I136" s="140"/>
      <c r="J136" s="140"/>
      <c r="K136" s="140"/>
      <c r="L136" s="140"/>
      <c r="M136" s="349"/>
      <c r="N136" s="178"/>
      <c r="O136" s="140">
        <v>1</v>
      </c>
      <c r="P136" s="140">
        <v>1</v>
      </c>
      <c r="Q136" s="140"/>
      <c r="R136" s="140"/>
      <c r="S136" s="140"/>
      <c r="T136" s="6"/>
      <c r="U136" s="179"/>
      <c r="V136" s="320">
        <f t="shared" si="3"/>
        <v>0</v>
      </c>
      <c r="W136" s="321">
        <f t="shared" si="4"/>
        <v>2</v>
      </c>
      <c r="X136" s="305">
        <f t="shared" si="5"/>
        <v>2</v>
      </c>
      <c r="Y136" s="152"/>
      <c r="Z136" s="409"/>
    </row>
    <row r="137" spans="1:26" x14ac:dyDescent="0.3">
      <c r="A137" s="392"/>
      <c r="B137" s="138" t="s">
        <v>271</v>
      </c>
      <c r="C137" s="22"/>
      <c r="D137" s="22"/>
      <c r="E137" s="22"/>
      <c r="F137" s="22">
        <v>1</v>
      </c>
      <c r="G137" s="22"/>
      <c r="H137" s="22"/>
      <c r="I137" s="22"/>
      <c r="J137" s="22"/>
      <c r="K137" s="22"/>
      <c r="L137" s="22"/>
      <c r="M137" s="347"/>
      <c r="N137" s="152"/>
      <c r="O137" s="22"/>
      <c r="P137" s="22"/>
      <c r="Q137" s="22"/>
      <c r="R137" s="22"/>
      <c r="S137" s="22"/>
      <c r="T137" s="6"/>
      <c r="U137" s="179"/>
      <c r="V137" s="320">
        <f t="shared" ref="V137:V200" si="6">SUM(C137:L137)</f>
        <v>1</v>
      </c>
      <c r="W137" s="321">
        <f t="shared" ref="W137:W200" si="7">SUM(N137:U137)</f>
        <v>0</v>
      </c>
      <c r="X137" s="305">
        <f t="shared" si="5"/>
        <v>1</v>
      </c>
      <c r="Y137" s="208"/>
      <c r="Z137" s="409"/>
    </row>
    <row r="138" spans="1:26" ht="27.6" x14ac:dyDescent="0.3">
      <c r="A138" s="392"/>
      <c r="B138" s="138" t="s">
        <v>272</v>
      </c>
      <c r="C138" s="22">
        <v>1</v>
      </c>
      <c r="D138" s="22"/>
      <c r="E138" s="22"/>
      <c r="F138" s="22"/>
      <c r="G138" s="22"/>
      <c r="H138" s="22"/>
      <c r="I138" s="22"/>
      <c r="J138" s="22"/>
      <c r="K138" s="22"/>
      <c r="L138" s="22"/>
      <c r="M138" s="347"/>
      <c r="N138" s="152"/>
      <c r="O138" s="22"/>
      <c r="P138" s="22"/>
      <c r="Q138" s="22"/>
      <c r="R138" s="22"/>
      <c r="S138" s="22"/>
      <c r="T138" s="6"/>
      <c r="U138" s="179"/>
      <c r="V138" s="320">
        <f t="shared" si="6"/>
        <v>1</v>
      </c>
      <c r="W138" s="321">
        <f t="shared" si="7"/>
        <v>0</v>
      </c>
      <c r="X138" s="305">
        <f t="shared" si="5"/>
        <v>1</v>
      </c>
      <c r="Y138" s="202"/>
      <c r="Z138" s="409"/>
    </row>
    <row r="139" spans="1:26" ht="27.6" x14ac:dyDescent="0.3">
      <c r="A139" s="392"/>
      <c r="B139" s="138" t="s">
        <v>273</v>
      </c>
      <c r="C139" s="22"/>
      <c r="D139" s="22">
        <v>1</v>
      </c>
      <c r="E139" s="22"/>
      <c r="F139" s="22"/>
      <c r="G139" s="22"/>
      <c r="H139" s="22"/>
      <c r="I139" s="22"/>
      <c r="J139" s="22"/>
      <c r="K139" s="22"/>
      <c r="L139" s="22"/>
      <c r="M139" s="347"/>
      <c r="N139" s="152">
        <v>1</v>
      </c>
      <c r="O139" s="22">
        <v>1</v>
      </c>
      <c r="P139" s="22">
        <v>1</v>
      </c>
      <c r="Q139" s="22"/>
      <c r="R139" s="22"/>
      <c r="S139" s="22"/>
      <c r="T139" s="6"/>
      <c r="U139" s="179"/>
      <c r="V139" s="320">
        <f t="shared" si="6"/>
        <v>1</v>
      </c>
      <c r="W139" s="321">
        <f t="shared" si="7"/>
        <v>3</v>
      </c>
      <c r="X139" s="305">
        <f t="shared" si="5"/>
        <v>4</v>
      </c>
      <c r="Y139" s="202"/>
      <c r="Z139" s="409"/>
    </row>
    <row r="140" spans="1:26" x14ac:dyDescent="0.3">
      <c r="A140" s="392"/>
      <c r="B140" s="138" t="s">
        <v>274</v>
      </c>
      <c r="C140" s="22"/>
      <c r="D140" s="22">
        <v>1</v>
      </c>
      <c r="E140" s="22"/>
      <c r="F140" s="22"/>
      <c r="G140" s="22"/>
      <c r="H140" s="22"/>
      <c r="I140" s="22"/>
      <c r="J140" s="22"/>
      <c r="K140" s="22"/>
      <c r="L140" s="22"/>
      <c r="M140" s="347"/>
      <c r="N140" s="152"/>
      <c r="O140" s="22"/>
      <c r="P140" s="22"/>
      <c r="Q140" s="22"/>
      <c r="R140" s="22"/>
      <c r="S140" s="22"/>
      <c r="T140" s="6"/>
      <c r="U140" s="179"/>
      <c r="V140" s="320">
        <f t="shared" si="6"/>
        <v>1</v>
      </c>
      <c r="W140" s="321">
        <f t="shared" si="7"/>
        <v>0</v>
      </c>
      <c r="X140" s="305">
        <f t="shared" ref="X140:X197" si="8">SUM(C140:U140)</f>
        <v>1</v>
      </c>
      <c r="Y140" s="202"/>
      <c r="Z140" s="409"/>
    </row>
    <row r="141" spans="1:26" x14ac:dyDescent="0.3">
      <c r="A141" s="392"/>
      <c r="B141" s="138" t="s">
        <v>275</v>
      </c>
      <c r="C141" s="22"/>
      <c r="D141" s="22"/>
      <c r="E141" s="22"/>
      <c r="F141" s="22"/>
      <c r="G141" s="22"/>
      <c r="H141" s="22"/>
      <c r="I141" s="22"/>
      <c r="J141" s="22"/>
      <c r="K141" s="22"/>
      <c r="L141" s="22"/>
      <c r="M141" s="347"/>
      <c r="N141" s="152">
        <v>1</v>
      </c>
      <c r="O141" s="22">
        <v>1</v>
      </c>
      <c r="P141" s="22">
        <v>1</v>
      </c>
      <c r="Q141" s="22"/>
      <c r="R141" s="22"/>
      <c r="S141" s="22"/>
      <c r="T141" s="6"/>
      <c r="U141" s="179"/>
      <c r="V141" s="320">
        <f t="shared" si="6"/>
        <v>0</v>
      </c>
      <c r="W141" s="321">
        <f t="shared" si="7"/>
        <v>3</v>
      </c>
      <c r="X141" s="305">
        <f t="shared" si="8"/>
        <v>3</v>
      </c>
      <c r="Y141" s="202"/>
      <c r="Z141" s="409"/>
    </row>
    <row r="142" spans="1:26" x14ac:dyDescent="0.3">
      <c r="A142" s="392"/>
      <c r="B142" s="138" t="s">
        <v>276</v>
      </c>
      <c r="C142" s="22">
        <v>1</v>
      </c>
      <c r="D142" s="22"/>
      <c r="E142" s="22"/>
      <c r="F142" s="22"/>
      <c r="G142" s="22"/>
      <c r="H142" s="22"/>
      <c r="I142" s="22"/>
      <c r="J142" s="22"/>
      <c r="K142" s="22"/>
      <c r="L142" s="22"/>
      <c r="M142" s="347"/>
      <c r="N142" s="152"/>
      <c r="O142" s="22"/>
      <c r="P142" s="22"/>
      <c r="Q142" s="22"/>
      <c r="R142" s="22"/>
      <c r="S142" s="373"/>
      <c r="T142" s="6"/>
      <c r="U142" s="179"/>
      <c r="V142" s="320">
        <f t="shared" si="6"/>
        <v>1</v>
      </c>
      <c r="W142" s="321">
        <f t="shared" si="7"/>
        <v>0</v>
      </c>
      <c r="X142" s="305">
        <f t="shared" si="8"/>
        <v>1</v>
      </c>
      <c r="Y142" s="202"/>
      <c r="Z142" s="409"/>
    </row>
    <row r="143" spans="1:26" x14ac:dyDescent="0.3">
      <c r="A143" s="392"/>
      <c r="B143" s="138" t="s">
        <v>277</v>
      </c>
      <c r="C143" s="22"/>
      <c r="D143" s="22">
        <v>1</v>
      </c>
      <c r="E143" s="22"/>
      <c r="F143" s="22"/>
      <c r="G143" s="22"/>
      <c r="H143" s="22"/>
      <c r="I143" s="22"/>
      <c r="J143" s="22"/>
      <c r="K143" s="22"/>
      <c r="L143" s="22"/>
      <c r="M143" s="347"/>
      <c r="N143" s="152"/>
      <c r="O143" s="22"/>
      <c r="P143" s="22"/>
      <c r="Q143" s="22"/>
      <c r="R143" s="22"/>
      <c r="S143" s="22"/>
      <c r="T143" s="6"/>
      <c r="U143" s="179"/>
      <c r="V143" s="320">
        <f t="shared" si="6"/>
        <v>1</v>
      </c>
      <c r="W143" s="321">
        <f t="shared" si="7"/>
        <v>0</v>
      </c>
      <c r="X143" s="305">
        <f t="shared" si="8"/>
        <v>1</v>
      </c>
      <c r="Y143" s="202"/>
      <c r="Z143" s="409"/>
    </row>
    <row r="144" spans="1:26" ht="27.6" customHeight="1" x14ac:dyDescent="0.3">
      <c r="A144" s="392"/>
      <c r="B144" s="138" t="s">
        <v>278</v>
      </c>
      <c r="C144" s="22"/>
      <c r="D144" s="22">
        <v>1</v>
      </c>
      <c r="E144" s="22"/>
      <c r="F144" s="22"/>
      <c r="G144" s="22"/>
      <c r="H144" s="22"/>
      <c r="I144" s="22"/>
      <c r="J144" s="22"/>
      <c r="K144" s="22"/>
      <c r="L144" s="22"/>
      <c r="M144" s="347"/>
      <c r="N144" s="152"/>
      <c r="O144" s="22"/>
      <c r="P144" s="22"/>
      <c r="Q144" s="22"/>
      <c r="R144" s="22"/>
      <c r="S144" s="22"/>
      <c r="T144" s="6"/>
      <c r="U144" s="179"/>
      <c r="V144" s="320">
        <f t="shared" si="6"/>
        <v>1</v>
      </c>
      <c r="W144" s="321">
        <f t="shared" si="7"/>
        <v>0</v>
      </c>
      <c r="X144" s="305">
        <f t="shared" si="8"/>
        <v>1</v>
      </c>
      <c r="Y144" s="202"/>
      <c r="Z144" s="409"/>
    </row>
    <row r="145" spans="1:27" ht="27.6" customHeight="1" x14ac:dyDescent="0.3">
      <c r="A145" s="392"/>
      <c r="B145" s="138" t="s">
        <v>279</v>
      </c>
      <c r="C145" s="22"/>
      <c r="D145" s="22"/>
      <c r="E145" s="22"/>
      <c r="F145" s="22">
        <v>1</v>
      </c>
      <c r="G145" s="22"/>
      <c r="H145" s="22"/>
      <c r="I145" s="22"/>
      <c r="J145" s="22"/>
      <c r="K145" s="22"/>
      <c r="L145" s="22"/>
      <c r="M145" s="347"/>
      <c r="N145" s="152"/>
      <c r="O145" s="22"/>
      <c r="P145" s="22"/>
      <c r="Q145" s="22"/>
      <c r="R145" s="22"/>
      <c r="S145" s="22"/>
      <c r="T145" s="6"/>
      <c r="U145" s="179"/>
      <c r="V145" s="320">
        <f t="shared" si="6"/>
        <v>1</v>
      </c>
      <c r="W145" s="321">
        <f t="shared" si="7"/>
        <v>0</v>
      </c>
      <c r="X145" s="305">
        <f t="shared" si="8"/>
        <v>1</v>
      </c>
      <c r="Y145" s="191" t="s">
        <v>280</v>
      </c>
      <c r="Z145" s="409"/>
    </row>
    <row r="146" spans="1:27" ht="27.6" customHeight="1" x14ac:dyDescent="0.3">
      <c r="A146" s="392"/>
      <c r="B146" s="138" t="s">
        <v>281</v>
      </c>
      <c r="C146" s="22"/>
      <c r="D146" s="22">
        <v>1</v>
      </c>
      <c r="E146" s="22"/>
      <c r="F146" s="22"/>
      <c r="G146" s="22"/>
      <c r="H146" s="22"/>
      <c r="I146" s="22"/>
      <c r="J146" s="22"/>
      <c r="K146" s="22"/>
      <c r="L146" s="22"/>
      <c r="M146" s="347"/>
      <c r="N146" s="152"/>
      <c r="O146" s="22"/>
      <c r="P146" s="22"/>
      <c r="Q146" s="22"/>
      <c r="R146" s="22"/>
      <c r="S146" s="22"/>
      <c r="T146" s="6"/>
      <c r="U146" s="179"/>
      <c r="V146" s="320">
        <f t="shared" si="6"/>
        <v>1</v>
      </c>
      <c r="W146" s="321">
        <f t="shared" si="7"/>
        <v>0</v>
      </c>
      <c r="X146" s="305">
        <f t="shared" si="8"/>
        <v>1</v>
      </c>
      <c r="Y146" s="191" t="s">
        <v>282</v>
      </c>
      <c r="Z146" s="409"/>
    </row>
    <row r="147" spans="1:27" ht="27.6" customHeight="1" x14ac:dyDescent="0.3">
      <c r="A147" s="392"/>
      <c r="B147" s="138" t="s">
        <v>283</v>
      </c>
      <c r="C147" s="22"/>
      <c r="D147" s="22"/>
      <c r="E147" s="22"/>
      <c r="F147" s="22"/>
      <c r="G147" s="22"/>
      <c r="H147" s="22"/>
      <c r="I147" s="22"/>
      <c r="J147" s="22"/>
      <c r="K147" s="22"/>
      <c r="L147" s="22"/>
      <c r="M147" s="347"/>
      <c r="N147" s="152">
        <v>1</v>
      </c>
      <c r="O147" s="22"/>
      <c r="P147" s="22">
        <v>1</v>
      </c>
      <c r="Q147" s="22"/>
      <c r="R147" s="22"/>
      <c r="S147" s="22"/>
      <c r="T147" s="6"/>
      <c r="U147" s="179"/>
      <c r="V147" s="320">
        <f t="shared" si="6"/>
        <v>0</v>
      </c>
      <c r="W147" s="321">
        <f t="shared" si="7"/>
        <v>2</v>
      </c>
      <c r="X147" s="305">
        <f t="shared" si="8"/>
        <v>2</v>
      </c>
      <c r="Y147" s="191"/>
      <c r="Z147" s="409"/>
    </row>
    <row r="148" spans="1:27" ht="27.6" customHeight="1" x14ac:dyDescent="0.3">
      <c r="A148" s="392"/>
      <c r="B148" s="138" t="s">
        <v>284</v>
      </c>
      <c r="C148" s="22"/>
      <c r="D148" s="22"/>
      <c r="E148" s="22"/>
      <c r="F148" s="22"/>
      <c r="G148" s="22"/>
      <c r="H148" s="22"/>
      <c r="I148" s="22"/>
      <c r="J148" s="22"/>
      <c r="K148" s="22"/>
      <c r="L148" s="22"/>
      <c r="M148" s="347"/>
      <c r="N148" s="152"/>
      <c r="O148" s="22">
        <v>1</v>
      </c>
      <c r="P148" s="22"/>
      <c r="Q148" s="22"/>
      <c r="R148" s="22"/>
      <c r="S148" s="22"/>
      <c r="T148" s="6"/>
      <c r="U148" s="179"/>
      <c r="V148" s="320">
        <f t="shared" si="6"/>
        <v>0</v>
      </c>
      <c r="W148" s="321">
        <f t="shared" si="7"/>
        <v>1</v>
      </c>
      <c r="X148" s="305">
        <f t="shared" si="8"/>
        <v>1</v>
      </c>
      <c r="Y148" s="191"/>
      <c r="Z148" s="409"/>
      <c r="AA148" s="248"/>
    </row>
    <row r="149" spans="1:27" ht="27.6" customHeight="1" x14ac:dyDescent="0.3">
      <c r="A149" s="392"/>
      <c r="B149" s="138" t="s">
        <v>285</v>
      </c>
      <c r="C149" s="22"/>
      <c r="D149" s="22"/>
      <c r="E149" s="22">
        <v>1</v>
      </c>
      <c r="F149" s="22"/>
      <c r="G149" s="22"/>
      <c r="H149" s="22"/>
      <c r="I149" s="22"/>
      <c r="J149" s="22"/>
      <c r="K149" s="22"/>
      <c r="L149" s="22"/>
      <c r="M149" s="347"/>
      <c r="N149" s="152"/>
      <c r="O149" s="22"/>
      <c r="P149" s="22"/>
      <c r="Q149" s="22"/>
      <c r="R149" s="22"/>
      <c r="S149" s="22"/>
      <c r="T149" s="6"/>
      <c r="U149" s="179"/>
      <c r="V149" s="320">
        <f t="shared" si="6"/>
        <v>1</v>
      </c>
      <c r="W149" s="321">
        <f t="shared" si="7"/>
        <v>0</v>
      </c>
      <c r="X149" s="305">
        <f t="shared" si="8"/>
        <v>1</v>
      </c>
      <c r="Y149" s="191"/>
      <c r="Z149" s="409"/>
    </row>
    <row r="150" spans="1:27" ht="27.6" customHeight="1" x14ac:dyDescent="0.3">
      <c r="A150" s="392"/>
      <c r="B150" s="138" t="s">
        <v>286</v>
      </c>
      <c r="C150" s="22">
        <v>1</v>
      </c>
      <c r="D150" s="22"/>
      <c r="E150" s="22"/>
      <c r="F150" s="22"/>
      <c r="G150" s="22">
        <v>1</v>
      </c>
      <c r="H150" s="22"/>
      <c r="I150" s="22"/>
      <c r="J150" s="22"/>
      <c r="K150" s="22"/>
      <c r="L150" s="22"/>
      <c r="M150" s="347"/>
      <c r="N150" s="152"/>
      <c r="O150" s="22"/>
      <c r="P150" s="22"/>
      <c r="Q150" s="22"/>
      <c r="R150" s="22"/>
      <c r="S150" s="22"/>
      <c r="T150" s="6"/>
      <c r="U150" s="179"/>
      <c r="V150" s="320">
        <f t="shared" si="6"/>
        <v>2</v>
      </c>
      <c r="W150" s="321">
        <f t="shared" si="7"/>
        <v>0</v>
      </c>
      <c r="X150" s="305">
        <f t="shared" si="8"/>
        <v>2</v>
      </c>
      <c r="Y150" s="206"/>
      <c r="Z150" s="409"/>
    </row>
    <row r="151" spans="1:27" ht="27.6" customHeight="1" x14ac:dyDescent="0.3">
      <c r="A151" s="392"/>
      <c r="B151" s="138" t="s">
        <v>287</v>
      </c>
      <c r="C151" s="22"/>
      <c r="D151" s="22"/>
      <c r="E151" s="22"/>
      <c r="F151" s="22">
        <v>1</v>
      </c>
      <c r="G151" s="22"/>
      <c r="H151" s="22"/>
      <c r="I151" s="22"/>
      <c r="J151" s="22"/>
      <c r="K151" s="22"/>
      <c r="L151" s="22"/>
      <c r="M151" s="347"/>
      <c r="N151" s="152"/>
      <c r="O151" s="22"/>
      <c r="P151" s="22"/>
      <c r="Q151" s="22"/>
      <c r="R151" s="22"/>
      <c r="S151" s="22"/>
      <c r="T151" s="6"/>
      <c r="U151" s="179"/>
      <c r="V151" s="320">
        <f t="shared" si="6"/>
        <v>1</v>
      </c>
      <c r="W151" s="321">
        <f t="shared" si="7"/>
        <v>0</v>
      </c>
      <c r="X151" s="305">
        <f t="shared" si="8"/>
        <v>1</v>
      </c>
      <c r="Y151" s="206"/>
      <c r="Z151" s="409"/>
    </row>
    <row r="152" spans="1:27" ht="27.6" customHeight="1" x14ac:dyDescent="0.3">
      <c r="A152" s="392"/>
      <c r="B152" s="138" t="s">
        <v>288</v>
      </c>
      <c r="C152" s="22"/>
      <c r="D152" s="22"/>
      <c r="E152" s="22"/>
      <c r="F152" s="22"/>
      <c r="G152" s="22"/>
      <c r="H152" s="22"/>
      <c r="I152" s="22"/>
      <c r="J152" s="22"/>
      <c r="K152" s="22"/>
      <c r="L152" s="22"/>
      <c r="M152" s="347"/>
      <c r="N152" s="152">
        <v>1</v>
      </c>
      <c r="O152" s="22"/>
      <c r="P152" s="22">
        <v>1</v>
      </c>
      <c r="Q152" s="22"/>
      <c r="R152" s="22"/>
      <c r="S152" s="22"/>
      <c r="T152" s="6"/>
      <c r="U152" s="179"/>
      <c r="V152" s="320">
        <f t="shared" si="6"/>
        <v>0</v>
      </c>
      <c r="W152" s="321">
        <f t="shared" si="7"/>
        <v>2</v>
      </c>
      <c r="X152" s="305">
        <f t="shared" si="8"/>
        <v>2</v>
      </c>
      <c r="Y152" s="206"/>
      <c r="Z152" s="409"/>
    </row>
    <row r="153" spans="1:27" ht="27.6" customHeight="1" x14ac:dyDescent="0.3">
      <c r="A153" s="392"/>
      <c r="B153" s="138" t="s">
        <v>289</v>
      </c>
      <c r="C153" s="22"/>
      <c r="D153" s="22"/>
      <c r="E153" s="22"/>
      <c r="F153" s="22"/>
      <c r="G153" s="22"/>
      <c r="H153" s="22"/>
      <c r="I153" s="22"/>
      <c r="J153" s="22"/>
      <c r="K153" s="22"/>
      <c r="L153" s="22"/>
      <c r="M153" s="347"/>
      <c r="N153" s="152"/>
      <c r="O153" s="22">
        <v>1</v>
      </c>
      <c r="P153" s="22"/>
      <c r="Q153" s="22"/>
      <c r="R153" s="22"/>
      <c r="S153" s="22"/>
      <c r="T153" s="6"/>
      <c r="U153" s="179"/>
      <c r="V153" s="320">
        <f t="shared" si="6"/>
        <v>0</v>
      </c>
      <c r="W153" s="321">
        <f t="shared" si="7"/>
        <v>1</v>
      </c>
      <c r="X153" s="305">
        <f t="shared" si="8"/>
        <v>1</v>
      </c>
      <c r="Y153" s="206"/>
      <c r="Z153" s="409"/>
    </row>
    <row r="154" spans="1:27" ht="27.6" customHeight="1" x14ac:dyDescent="0.3">
      <c r="A154" s="392"/>
      <c r="B154" s="138" t="s">
        <v>290</v>
      </c>
      <c r="C154" s="22">
        <v>1</v>
      </c>
      <c r="D154" s="22">
        <v>1</v>
      </c>
      <c r="E154" s="22"/>
      <c r="F154" s="22"/>
      <c r="G154" s="22"/>
      <c r="H154" s="22"/>
      <c r="I154" s="22"/>
      <c r="J154" s="22"/>
      <c r="K154" s="22"/>
      <c r="L154" s="22"/>
      <c r="M154" s="347"/>
      <c r="N154" s="152"/>
      <c r="O154" s="22"/>
      <c r="P154" s="22"/>
      <c r="Q154" s="22"/>
      <c r="R154" s="22"/>
      <c r="S154" s="22"/>
      <c r="T154" s="6"/>
      <c r="U154" s="179"/>
      <c r="V154" s="320">
        <f t="shared" si="6"/>
        <v>2</v>
      </c>
      <c r="W154" s="321">
        <f t="shared" si="7"/>
        <v>0</v>
      </c>
      <c r="X154" s="305">
        <f t="shared" si="8"/>
        <v>2</v>
      </c>
      <c r="Y154" s="206"/>
      <c r="Z154" s="409"/>
    </row>
    <row r="155" spans="1:27" ht="27.6" customHeight="1" x14ac:dyDescent="0.3">
      <c r="A155" s="392"/>
      <c r="B155" s="138" t="s">
        <v>291</v>
      </c>
      <c r="C155" s="22"/>
      <c r="D155" s="22"/>
      <c r="E155" s="22"/>
      <c r="F155" s="22"/>
      <c r="G155" s="22"/>
      <c r="H155" s="22"/>
      <c r="I155" s="22"/>
      <c r="J155" s="22"/>
      <c r="K155" s="22"/>
      <c r="L155" s="22"/>
      <c r="M155" s="347"/>
      <c r="N155" s="152">
        <v>1</v>
      </c>
      <c r="O155" s="22">
        <v>1</v>
      </c>
      <c r="P155" s="22">
        <v>1</v>
      </c>
      <c r="Q155" s="22"/>
      <c r="R155" s="22"/>
      <c r="S155" s="22"/>
      <c r="T155" s="246"/>
      <c r="U155" s="178"/>
      <c r="V155" s="320">
        <f t="shared" si="6"/>
        <v>0</v>
      </c>
      <c r="W155" s="321">
        <f t="shared" si="7"/>
        <v>3</v>
      </c>
      <c r="X155" s="307">
        <f t="shared" si="8"/>
        <v>3</v>
      </c>
      <c r="Y155" s="206"/>
      <c r="Z155" s="409"/>
    </row>
    <row r="156" spans="1:27" ht="27.6" customHeight="1" thickBot="1" x14ac:dyDescent="0.35">
      <c r="A156" s="392"/>
      <c r="B156" s="141" t="s">
        <v>292</v>
      </c>
      <c r="C156" s="142"/>
      <c r="D156" s="142"/>
      <c r="E156" s="142"/>
      <c r="F156" s="142"/>
      <c r="G156" s="142"/>
      <c r="H156" s="142"/>
      <c r="I156" s="142"/>
      <c r="J156" s="142"/>
      <c r="K156" s="142"/>
      <c r="L156" s="142"/>
      <c r="M156" s="348"/>
      <c r="N156" s="211">
        <v>1</v>
      </c>
      <c r="O156" s="142"/>
      <c r="P156" s="142"/>
      <c r="Q156" s="142"/>
      <c r="R156" s="142"/>
      <c r="S156" s="142"/>
      <c r="T156" s="143"/>
      <c r="U156" s="211"/>
      <c r="V156" s="320">
        <f t="shared" si="6"/>
        <v>0</v>
      </c>
      <c r="W156" s="321">
        <f t="shared" si="7"/>
        <v>1</v>
      </c>
      <c r="X156" s="306">
        <f t="shared" si="8"/>
        <v>1</v>
      </c>
      <c r="Y156" s="207"/>
      <c r="Z156" s="410"/>
    </row>
    <row r="157" spans="1:27" ht="73.95" customHeight="1" x14ac:dyDescent="0.3">
      <c r="A157" s="392"/>
      <c r="B157" s="146" t="s">
        <v>293</v>
      </c>
      <c r="C157" s="134">
        <v>1</v>
      </c>
      <c r="D157" s="134">
        <v>1</v>
      </c>
      <c r="E157" s="134">
        <v>1</v>
      </c>
      <c r="F157" s="134"/>
      <c r="G157" s="134"/>
      <c r="H157" s="134"/>
      <c r="I157" s="134"/>
      <c r="J157" s="134"/>
      <c r="K157" s="134"/>
      <c r="L157" s="134"/>
      <c r="M157" s="346"/>
      <c r="N157" s="331"/>
      <c r="O157" s="134"/>
      <c r="P157" s="134"/>
      <c r="Q157" s="134"/>
      <c r="R157" s="134"/>
      <c r="S157" s="134"/>
      <c r="T157" s="174"/>
      <c r="U157" s="274"/>
      <c r="V157" s="320">
        <f t="shared" si="6"/>
        <v>3</v>
      </c>
      <c r="W157" s="321">
        <f t="shared" si="7"/>
        <v>0</v>
      </c>
      <c r="X157" s="308">
        <f t="shared" si="8"/>
        <v>3</v>
      </c>
      <c r="Y157" s="187" t="s">
        <v>294</v>
      </c>
      <c r="Z157" s="408" t="s">
        <v>660</v>
      </c>
    </row>
    <row r="158" spans="1:27" ht="73.95" customHeight="1" x14ac:dyDescent="0.3">
      <c r="A158" s="392"/>
      <c r="B158" s="138" t="s">
        <v>295</v>
      </c>
      <c r="C158" s="22">
        <v>1</v>
      </c>
      <c r="D158" s="22">
        <v>1</v>
      </c>
      <c r="E158" s="22"/>
      <c r="F158" s="22"/>
      <c r="G158" s="22"/>
      <c r="H158" s="22"/>
      <c r="I158" s="22"/>
      <c r="J158" s="22"/>
      <c r="K158" s="22"/>
      <c r="L158" s="22"/>
      <c r="M158" s="347"/>
      <c r="N158" s="152"/>
      <c r="O158" s="22"/>
      <c r="P158" s="22">
        <v>1</v>
      </c>
      <c r="Q158" s="22"/>
      <c r="R158" s="22"/>
      <c r="S158" s="22"/>
      <c r="T158" s="6"/>
      <c r="U158" s="179"/>
      <c r="V158" s="320">
        <f t="shared" si="6"/>
        <v>2</v>
      </c>
      <c r="W158" s="321">
        <f t="shared" si="7"/>
        <v>1</v>
      </c>
      <c r="X158" s="305">
        <f t="shared" si="8"/>
        <v>3</v>
      </c>
      <c r="Y158" s="191"/>
      <c r="Z158" s="409"/>
    </row>
    <row r="159" spans="1:27" ht="73.95" customHeight="1" x14ac:dyDescent="0.3">
      <c r="A159" s="392"/>
      <c r="B159" s="138" t="s">
        <v>296</v>
      </c>
      <c r="C159" s="22"/>
      <c r="D159" s="22">
        <v>1</v>
      </c>
      <c r="E159" s="22"/>
      <c r="F159" s="22"/>
      <c r="G159" s="22"/>
      <c r="H159" s="22"/>
      <c r="I159" s="22"/>
      <c r="J159" s="22"/>
      <c r="K159" s="22"/>
      <c r="L159" s="22"/>
      <c r="M159" s="347"/>
      <c r="N159" s="152">
        <v>1</v>
      </c>
      <c r="O159" s="22"/>
      <c r="P159" s="22"/>
      <c r="Q159" s="22"/>
      <c r="R159" s="22"/>
      <c r="S159" s="22"/>
      <c r="T159" s="6"/>
      <c r="U159" s="179"/>
      <c r="V159" s="320">
        <f t="shared" si="6"/>
        <v>1</v>
      </c>
      <c r="W159" s="321">
        <f t="shared" si="7"/>
        <v>1</v>
      </c>
      <c r="X159" s="305">
        <f t="shared" si="8"/>
        <v>2</v>
      </c>
      <c r="Y159" s="191"/>
      <c r="Z159" s="409"/>
    </row>
    <row r="160" spans="1:27" ht="73.95" customHeight="1" x14ac:dyDescent="0.3">
      <c r="A160" s="392"/>
      <c r="B160" s="138" t="s">
        <v>297</v>
      </c>
      <c r="C160" s="22"/>
      <c r="D160" s="22"/>
      <c r="E160" s="22"/>
      <c r="F160" s="22"/>
      <c r="G160" s="22"/>
      <c r="H160" s="22"/>
      <c r="I160" s="22"/>
      <c r="J160" s="22"/>
      <c r="K160" s="22"/>
      <c r="L160" s="22"/>
      <c r="M160" s="347"/>
      <c r="N160" s="152">
        <v>1</v>
      </c>
      <c r="O160" s="22"/>
      <c r="P160" s="22"/>
      <c r="Q160" s="22"/>
      <c r="R160" s="22"/>
      <c r="S160" s="22"/>
      <c r="T160" s="6"/>
      <c r="U160" s="179"/>
      <c r="V160" s="320">
        <f t="shared" si="6"/>
        <v>0</v>
      </c>
      <c r="W160" s="321">
        <f t="shared" si="7"/>
        <v>1</v>
      </c>
      <c r="X160" s="305">
        <f t="shared" si="8"/>
        <v>1</v>
      </c>
      <c r="Y160" s="191"/>
      <c r="Z160" s="409"/>
    </row>
    <row r="161" spans="1:27" ht="73.95" customHeight="1" x14ac:dyDescent="0.3">
      <c r="A161" s="392"/>
      <c r="B161" s="138" t="s">
        <v>298</v>
      </c>
      <c r="C161" s="22">
        <v>1</v>
      </c>
      <c r="D161" s="22"/>
      <c r="E161" s="22">
        <v>1</v>
      </c>
      <c r="F161" s="22"/>
      <c r="G161" s="22"/>
      <c r="H161" s="22"/>
      <c r="I161" s="22"/>
      <c r="J161" s="22"/>
      <c r="K161" s="22"/>
      <c r="L161" s="22"/>
      <c r="M161" s="347"/>
      <c r="N161" s="152"/>
      <c r="O161" s="22"/>
      <c r="P161" s="22"/>
      <c r="Q161" s="22"/>
      <c r="R161" s="22"/>
      <c r="S161" s="22"/>
      <c r="T161" s="6"/>
      <c r="U161" s="179"/>
      <c r="V161" s="320">
        <f t="shared" si="6"/>
        <v>2</v>
      </c>
      <c r="W161" s="321">
        <f t="shared" si="7"/>
        <v>0</v>
      </c>
      <c r="X161" s="305">
        <f t="shared" si="8"/>
        <v>2</v>
      </c>
      <c r="Y161" s="191"/>
      <c r="Z161" s="409"/>
    </row>
    <row r="162" spans="1:27" ht="73.95" customHeight="1" x14ac:dyDescent="0.3">
      <c r="A162" s="392"/>
      <c r="B162" s="138" t="s">
        <v>299</v>
      </c>
      <c r="C162" s="22"/>
      <c r="D162" s="22">
        <v>1</v>
      </c>
      <c r="E162" s="22"/>
      <c r="F162" s="22"/>
      <c r="G162" s="22"/>
      <c r="H162" s="22"/>
      <c r="I162" s="22"/>
      <c r="J162" s="22"/>
      <c r="K162" s="22"/>
      <c r="L162" s="22"/>
      <c r="M162" s="347"/>
      <c r="N162" s="152"/>
      <c r="O162" s="22"/>
      <c r="P162" s="22"/>
      <c r="Q162" s="22"/>
      <c r="R162" s="22"/>
      <c r="S162" s="22"/>
      <c r="T162" s="6"/>
      <c r="U162" s="179"/>
      <c r="V162" s="320">
        <f t="shared" si="6"/>
        <v>1</v>
      </c>
      <c r="W162" s="321">
        <f t="shared" si="7"/>
        <v>0</v>
      </c>
      <c r="X162" s="305">
        <f t="shared" si="8"/>
        <v>1</v>
      </c>
      <c r="Y162" s="191" t="s">
        <v>300</v>
      </c>
      <c r="Z162" s="409"/>
    </row>
    <row r="163" spans="1:27" ht="73.95" customHeight="1" x14ac:dyDescent="0.3">
      <c r="A163" s="392"/>
      <c r="B163" s="138" t="s">
        <v>301</v>
      </c>
      <c r="C163" s="22"/>
      <c r="D163" s="22"/>
      <c r="E163" s="22"/>
      <c r="F163" s="22"/>
      <c r="G163" s="22"/>
      <c r="H163" s="22"/>
      <c r="I163" s="22"/>
      <c r="J163" s="22"/>
      <c r="K163" s="22"/>
      <c r="L163" s="22"/>
      <c r="M163" s="347"/>
      <c r="N163" s="152">
        <v>1</v>
      </c>
      <c r="O163" s="22">
        <v>1</v>
      </c>
      <c r="P163" s="22">
        <v>1</v>
      </c>
      <c r="Q163" s="22"/>
      <c r="R163" s="22"/>
      <c r="S163" s="22"/>
      <c r="T163" s="6"/>
      <c r="U163" s="179"/>
      <c r="V163" s="320">
        <f t="shared" si="6"/>
        <v>0</v>
      </c>
      <c r="W163" s="321">
        <f t="shared" si="7"/>
        <v>3</v>
      </c>
      <c r="X163" s="305">
        <f t="shared" si="8"/>
        <v>3</v>
      </c>
      <c r="Y163" s="191"/>
      <c r="Z163" s="409"/>
    </row>
    <row r="164" spans="1:27" ht="73.95" customHeight="1" x14ac:dyDescent="0.3">
      <c r="A164" s="392"/>
      <c r="B164" s="138" t="s">
        <v>302</v>
      </c>
      <c r="C164" s="22"/>
      <c r="D164" s="22"/>
      <c r="E164" s="22"/>
      <c r="F164" s="22"/>
      <c r="G164" s="22"/>
      <c r="H164" s="22"/>
      <c r="I164" s="22"/>
      <c r="J164" s="22"/>
      <c r="K164" s="22"/>
      <c r="L164" s="22"/>
      <c r="M164" s="347"/>
      <c r="N164" s="152">
        <v>1</v>
      </c>
      <c r="O164" s="22">
        <v>1</v>
      </c>
      <c r="P164" s="22"/>
      <c r="Q164" s="22"/>
      <c r="R164" s="22"/>
      <c r="S164" s="22"/>
      <c r="T164" s="6"/>
      <c r="U164" s="179"/>
      <c r="V164" s="320">
        <f t="shared" si="6"/>
        <v>0</v>
      </c>
      <c r="W164" s="321">
        <f t="shared" si="7"/>
        <v>2</v>
      </c>
      <c r="X164" s="305">
        <f t="shared" si="8"/>
        <v>2</v>
      </c>
      <c r="Y164" s="191"/>
      <c r="Z164" s="409"/>
    </row>
    <row r="165" spans="1:27" ht="73.95" customHeight="1" x14ac:dyDescent="0.3">
      <c r="A165" s="392"/>
      <c r="B165" s="138" t="s">
        <v>303</v>
      </c>
      <c r="C165" s="22"/>
      <c r="D165" s="22"/>
      <c r="E165" s="22"/>
      <c r="F165" s="22"/>
      <c r="G165" s="22"/>
      <c r="H165" s="22"/>
      <c r="I165" s="22"/>
      <c r="J165" s="22"/>
      <c r="K165" s="22"/>
      <c r="L165" s="22"/>
      <c r="M165" s="347"/>
      <c r="N165" s="152"/>
      <c r="O165" s="22">
        <v>1</v>
      </c>
      <c r="P165" s="22"/>
      <c r="Q165" s="22"/>
      <c r="R165" s="22"/>
      <c r="S165" s="22"/>
      <c r="T165" s="371"/>
      <c r="U165" s="179"/>
      <c r="V165" s="320">
        <f t="shared" si="6"/>
        <v>0</v>
      </c>
      <c r="W165" s="321">
        <f t="shared" si="7"/>
        <v>1</v>
      </c>
      <c r="X165" s="305">
        <f t="shared" si="8"/>
        <v>1</v>
      </c>
      <c r="Y165" s="191"/>
      <c r="Z165" s="409"/>
    </row>
    <row r="166" spans="1:27" ht="73.95" customHeight="1" x14ac:dyDescent="0.3">
      <c r="A166" s="392"/>
      <c r="B166" s="138" t="s">
        <v>304</v>
      </c>
      <c r="C166" s="22">
        <v>1</v>
      </c>
      <c r="D166" s="22"/>
      <c r="E166" s="22">
        <v>1</v>
      </c>
      <c r="F166" s="22"/>
      <c r="G166" s="22"/>
      <c r="H166" s="22"/>
      <c r="I166" s="22"/>
      <c r="J166" s="22"/>
      <c r="K166" s="22"/>
      <c r="L166" s="22"/>
      <c r="M166" s="347"/>
      <c r="N166" s="152"/>
      <c r="O166" s="22"/>
      <c r="P166" s="22"/>
      <c r="Q166" s="22"/>
      <c r="R166" s="22"/>
      <c r="S166" s="22"/>
      <c r="T166" s="6"/>
      <c r="U166" s="179"/>
      <c r="V166" s="320">
        <f t="shared" si="6"/>
        <v>2</v>
      </c>
      <c r="W166" s="321">
        <f t="shared" si="7"/>
        <v>0</v>
      </c>
      <c r="X166" s="305">
        <f t="shared" si="8"/>
        <v>2</v>
      </c>
      <c r="Y166" s="209" t="s">
        <v>305</v>
      </c>
      <c r="Z166" s="409"/>
    </row>
    <row r="167" spans="1:27" ht="73.95" customHeight="1" x14ac:dyDescent="0.3">
      <c r="A167" s="392"/>
      <c r="B167" s="138" t="s">
        <v>306</v>
      </c>
      <c r="C167" s="22">
        <v>1</v>
      </c>
      <c r="D167" s="22"/>
      <c r="E167" s="22">
        <v>1</v>
      </c>
      <c r="F167" s="22"/>
      <c r="G167" s="22"/>
      <c r="H167" s="22"/>
      <c r="I167" s="22"/>
      <c r="J167" s="22"/>
      <c r="K167" s="22"/>
      <c r="L167" s="22"/>
      <c r="M167" s="347"/>
      <c r="N167" s="152"/>
      <c r="O167" s="22"/>
      <c r="P167" s="22"/>
      <c r="Q167" s="22"/>
      <c r="R167" s="22"/>
      <c r="S167" s="22"/>
      <c r="T167" s="6"/>
      <c r="U167" s="179"/>
      <c r="V167" s="320">
        <f t="shared" si="6"/>
        <v>2</v>
      </c>
      <c r="W167" s="321">
        <f t="shared" si="7"/>
        <v>0</v>
      </c>
      <c r="X167" s="305">
        <f t="shared" si="8"/>
        <v>2</v>
      </c>
      <c r="Y167" s="126"/>
      <c r="Z167" s="409"/>
    </row>
    <row r="168" spans="1:27" ht="73.95" customHeight="1" x14ac:dyDescent="0.3">
      <c r="A168" s="392"/>
      <c r="B168" s="138" t="s">
        <v>307</v>
      </c>
      <c r="C168" s="22"/>
      <c r="D168" s="22"/>
      <c r="E168" s="22"/>
      <c r="F168" s="22"/>
      <c r="G168" s="22"/>
      <c r="H168" s="22"/>
      <c r="I168" s="22"/>
      <c r="J168" s="22"/>
      <c r="K168" s="22"/>
      <c r="L168" s="22"/>
      <c r="M168" s="347"/>
      <c r="N168" s="152"/>
      <c r="O168" s="22">
        <v>1</v>
      </c>
      <c r="P168" s="22">
        <v>1</v>
      </c>
      <c r="Q168" s="22"/>
      <c r="R168" s="22"/>
      <c r="S168" s="22"/>
      <c r="T168" s="6"/>
      <c r="U168" s="179"/>
      <c r="V168" s="320">
        <f t="shared" si="6"/>
        <v>0</v>
      </c>
      <c r="W168" s="321">
        <f t="shared" si="7"/>
        <v>2</v>
      </c>
      <c r="X168" s="305">
        <f t="shared" si="8"/>
        <v>2</v>
      </c>
      <c r="Y168" s="126"/>
      <c r="Z168" s="409"/>
    </row>
    <row r="169" spans="1:27" ht="73.95" customHeight="1" x14ac:dyDescent="0.3">
      <c r="A169" s="392"/>
      <c r="B169" s="138" t="s">
        <v>308</v>
      </c>
      <c r="C169" s="22"/>
      <c r="D169" s="22"/>
      <c r="E169" s="22">
        <v>1</v>
      </c>
      <c r="F169" s="22"/>
      <c r="G169" s="22"/>
      <c r="H169" s="22"/>
      <c r="I169" s="22"/>
      <c r="J169" s="22"/>
      <c r="K169" s="22"/>
      <c r="L169" s="22"/>
      <c r="M169" s="347"/>
      <c r="N169" s="152"/>
      <c r="O169" s="22"/>
      <c r="P169" s="22"/>
      <c r="Q169" s="22"/>
      <c r="R169" s="22"/>
      <c r="S169" s="22"/>
      <c r="T169" s="6"/>
      <c r="U169" s="179"/>
      <c r="V169" s="320">
        <f t="shared" si="6"/>
        <v>1</v>
      </c>
      <c r="W169" s="321">
        <f t="shared" si="7"/>
        <v>0</v>
      </c>
      <c r="X169" s="305">
        <f t="shared" si="8"/>
        <v>1</v>
      </c>
      <c r="Y169" s="126"/>
      <c r="Z169" s="409"/>
      <c r="AA169" s="248"/>
    </row>
    <row r="170" spans="1:27" ht="73.95" customHeight="1" x14ac:dyDescent="0.3">
      <c r="A170" s="392"/>
      <c r="B170" s="138" t="s">
        <v>309</v>
      </c>
      <c r="C170" s="22">
        <v>1</v>
      </c>
      <c r="D170" s="22">
        <v>1</v>
      </c>
      <c r="E170" s="22"/>
      <c r="F170" s="22"/>
      <c r="G170" s="22"/>
      <c r="H170" s="22"/>
      <c r="I170" s="22"/>
      <c r="J170" s="22"/>
      <c r="K170" s="22"/>
      <c r="L170" s="22"/>
      <c r="M170" s="347"/>
      <c r="N170" s="152"/>
      <c r="O170" s="22"/>
      <c r="P170" s="22"/>
      <c r="Q170" s="22"/>
      <c r="R170" s="22"/>
      <c r="S170" s="22"/>
      <c r="T170" s="6"/>
      <c r="U170" s="179"/>
      <c r="V170" s="320">
        <f t="shared" si="6"/>
        <v>2</v>
      </c>
      <c r="W170" s="321">
        <f t="shared" si="7"/>
        <v>0</v>
      </c>
      <c r="X170" s="305">
        <f t="shared" si="8"/>
        <v>2</v>
      </c>
      <c r="Y170" s="203" t="s">
        <v>310</v>
      </c>
      <c r="Z170" s="409"/>
    </row>
    <row r="171" spans="1:27" ht="73.95" customHeight="1" x14ac:dyDescent="0.3">
      <c r="A171" s="392"/>
      <c r="B171" s="138" t="s">
        <v>311</v>
      </c>
      <c r="C171" s="46">
        <v>1</v>
      </c>
      <c r="D171" s="22"/>
      <c r="E171" s="22"/>
      <c r="F171" s="22"/>
      <c r="G171" s="22"/>
      <c r="H171" s="22"/>
      <c r="I171" s="22"/>
      <c r="J171" s="22"/>
      <c r="K171" s="22"/>
      <c r="L171" s="22"/>
      <c r="M171" s="347"/>
      <c r="N171" s="152"/>
      <c r="O171" s="22"/>
      <c r="P171" s="22"/>
      <c r="Q171" s="22"/>
      <c r="R171" s="22"/>
      <c r="S171" s="22"/>
      <c r="T171" s="6"/>
      <c r="U171" s="179"/>
      <c r="V171" s="320">
        <f t="shared" si="6"/>
        <v>1</v>
      </c>
      <c r="W171" s="321">
        <f t="shared" si="7"/>
        <v>0</v>
      </c>
      <c r="X171" s="305">
        <f t="shared" si="8"/>
        <v>1</v>
      </c>
      <c r="Y171" s="153"/>
      <c r="Z171" s="409"/>
    </row>
    <row r="172" spans="1:27" ht="73.95" customHeight="1" x14ac:dyDescent="0.3">
      <c r="A172" s="392"/>
      <c r="B172" s="138" t="s">
        <v>312</v>
      </c>
      <c r="C172" s="46"/>
      <c r="D172" s="22"/>
      <c r="E172" s="22"/>
      <c r="F172" s="22"/>
      <c r="G172" s="22"/>
      <c r="H172" s="22"/>
      <c r="I172" s="22"/>
      <c r="J172" s="22"/>
      <c r="K172" s="22"/>
      <c r="L172" s="22"/>
      <c r="M172" s="347"/>
      <c r="N172" s="152"/>
      <c r="O172" s="22">
        <v>1</v>
      </c>
      <c r="P172" s="22"/>
      <c r="Q172" s="22"/>
      <c r="R172" s="22"/>
      <c r="S172" s="22"/>
      <c r="T172" s="6"/>
      <c r="U172" s="179"/>
      <c r="V172" s="320">
        <f t="shared" si="6"/>
        <v>0</v>
      </c>
      <c r="W172" s="321">
        <f t="shared" si="7"/>
        <v>1</v>
      </c>
      <c r="X172" s="305">
        <f t="shared" si="8"/>
        <v>1</v>
      </c>
      <c r="Y172" s="153"/>
      <c r="Z172" s="409"/>
    </row>
    <row r="173" spans="1:27" ht="73.95" customHeight="1" x14ac:dyDescent="0.3">
      <c r="A173" s="392"/>
      <c r="B173" s="138" t="s">
        <v>313</v>
      </c>
      <c r="C173" s="22">
        <v>1</v>
      </c>
      <c r="D173" s="22"/>
      <c r="E173" s="22">
        <v>1</v>
      </c>
      <c r="F173" s="22"/>
      <c r="G173" s="22"/>
      <c r="H173" s="22"/>
      <c r="I173" s="22"/>
      <c r="J173" s="22"/>
      <c r="K173" s="22"/>
      <c r="L173" s="22"/>
      <c r="M173" s="347"/>
      <c r="N173" s="152">
        <v>1</v>
      </c>
      <c r="O173" s="22">
        <v>1</v>
      </c>
      <c r="P173" s="22">
        <v>1</v>
      </c>
      <c r="Q173" s="22"/>
      <c r="R173" s="22"/>
      <c r="S173" s="22"/>
      <c r="T173" s="6"/>
      <c r="U173" s="179"/>
      <c r="V173" s="320">
        <f t="shared" si="6"/>
        <v>2</v>
      </c>
      <c r="W173" s="321">
        <f t="shared" si="7"/>
        <v>3</v>
      </c>
      <c r="X173" s="305">
        <f t="shared" si="8"/>
        <v>5</v>
      </c>
      <c r="Y173" s="209" t="s">
        <v>314</v>
      </c>
      <c r="Z173" s="409"/>
    </row>
    <row r="174" spans="1:27" ht="73.95" customHeight="1" x14ac:dyDescent="0.3">
      <c r="A174" s="392"/>
      <c r="B174" s="138" t="s">
        <v>315</v>
      </c>
      <c r="C174" s="22">
        <v>1</v>
      </c>
      <c r="D174" s="22"/>
      <c r="E174" s="22">
        <v>1</v>
      </c>
      <c r="F174" s="22"/>
      <c r="G174" s="22"/>
      <c r="H174" s="22"/>
      <c r="I174" s="22"/>
      <c r="J174" s="22"/>
      <c r="K174" s="22"/>
      <c r="L174" s="22"/>
      <c r="M174" s="347"/>
      <c r="N174" s="152"/>
      <c r="O174" s="22"/>
      <c r="P174" s="22"/>
      <c r="Q174" s="22"/>
      <c r="R174" s="22"/>
      <c r="S174" s="22"/>
      <c r="T174" s="6"/>
      <c r="U174" s="179"/>
      <c r="V174" s="320">
        <f t="shared" si="6"/>
        <v>2</v>
      </c>
      <c r="W174" s="321">
        <f t="shared" si="7"/>
        <v>0</v>
      </c>
      <c r="X174" s="305">
        <f t="shared" si="8"/>
        <v>2</v>
      </c>
      <c r="Y174" s="209" t="s">
        <v>316</v>
      </c>
      <c r="Z174" s="409"/>
    </row>
    <row r="175" spans="1:27" ht="73.95" customHeight="1" x14ac:dyDescent="0.3">
      <c r="A175" s="392"/>
      <c r="B175" s="138" t="s">
        <v>317</v>
      </c>
      <c r="C175" s="22"/>
      <c r="D175" s="22">
        <v>1</v>
      </c>
      <c r="E175" s="22">
        <v>1</v>
      </c>
      <c r="F175" s="22"/>
      <c r="G175" s="22"/>
      <c r="H175" s="22"/>
      <c r="I175" s="22"/>
      <c r="J175" s="22"/>
      <c r="K175" s="22"/>
      <c r="L175" s="22"/>
      <c r="M175" s="347"/>
      <c r="N175" s="152"/>
      <c r="O175" s="22"/>
      <c r="P175" s="22"/>
      <c r="Q175" s="22"/>
      <c r="R175" s="22"/>
      <c r="S175" s="22"/>
      <c r="T175" s="6"/>
      <c r="U175" s="179"/>
      <c r="V175" s="320">
        <f t="shared" si="6"/>
        <v>2</v>
      </c>
      <c r="W175" s="321">
        <f t="shared" si="7"/>
        <v>0</v>
      </c>
      <c r="X175" s="305">
        <f t="shared" si="8"/>
        <v>2</v>
      </c>
      <c r="Y175" s="126" t="s">
        <v>318</v>
      </c>
      <c r="Z175" s="409"/>
    </row>
    <row r="176" spans="1:27" ht="73.95" customHeight="1" x14ac:dyDescent="0.3">
      <c r="A176" s="392"/>
      <c r="B176" s="138" t="s">
        <v>319</v>
      </c>
      <c r="C176" s="22"/>
      <c r="D176" s="22">
        <v>1</v>
      </c>
      <c r="E176" s="22"/>
      <c r="F176" s="22"/>
      <c r="G176" s="22"/>
      <c r="H176" s="22"/>
      <c r="I176" s="22"/>
      <c r="J176" s="22"/>
      <c r="K176" s="22"/>
      <c r="L176" s="22"/>
      <c r="M176" s="347"/>
      <c r="N176" s="152"/>
      <c r="O176" s="22"/>
      <c r="P176" s="22"/>
      <c r="Q176" s="22"/>
      <c r="R176" s="22"/>
      <c r="S176" s="22"/>
      <c r="T176" s="6"/>
      <c r="U176" s="179"/>
      <c r="V176" s="320">
        <f t="shared" si="6"/>
        <v>1</v>
      </c>
      <c r="W176" s="321">
        <f t="shared" si="7"/>
        <v>0</v>
      </c>
      <c r="X176" s="305">
        <f t="shared" si="8"/>
        <v>1</v>
      </c>
      <c r="Y176" s="203"/>
      <c r="Z176" s="409"/>
    </row>
    <row r="177" spans="1:26" ht="73.95" customHeight="1" x14ac:dyDescent="0.3">
      <c r="A177" s="392"/>
      <c r="B177" s="138" t="s">
        <v>320</v>
      </c>
      <c r="C177" s="22"/>
      <c r="D177" s="22"/>
      <c r="E177" s="22">
        <v>1</v>
      </c>
      <c r="F177" s="22"/>
      <c r="G177" s="22"/>
      <c r="H177" s="22"/>
      <c r="I177" s="22"/>
      <c r="J177" s="22"/>
      <c r="K177" s="22"/>
      <c r="L177" s="22"/>
      <c r="M177" s="347"/>
      <c r="N177" s="152"/>
      <c r="O177" s="22">
        <v>1</v>
      </c>
      <c r="P177" s="22">
        <v>1</v>
      </c>
      <c r="Q177" s="22"/>
      <c r="R177" s="22"/>
      <c r="S177" s="22"/>
      <c r="T177" s="6"/>
      <c r="U177" s="179"/>
      <c r="V177" s="320">
        <f t="shared" si="6"/>
        <v>1</v>
      </c>
      <c r="W177" s="321">
        <f t="shared" si="7"/>
        <v>2</v>
      </c>
      <c r="X177" s="305">
        <f t="shared" si="8"/>
        <v>3</v>
      </c>
      <c r="Y177" s="203"/>
      <c r="Z177" s="409"/>
    </row>
    <row r="178" spans="1:26" ht="73.95" customHeight="1" x14ac:dyDescent="0.3">
      <c r="A178" s="392"/>
      <c r="B178" s="138" t="s">
        <v>321</v>
      </c>
      <c r="C178" s="22"/>
      <c r="D178" s="22"/>
      <c r="E178" s="22">
        <v>1</v>
      </c>
      <c r="F178" s="22"/>
      <c r="G178" s="22"/>
      <c r="H178" s="22"/>
      <c r="I178" s="22"/>
      <c r="J178" s="22"/>
      <c r="K178" s="22"/>
      <c r="L178" s="22"/>
      <c r="M178" s="347"/>
      <c r="N178" s="152"/>
      <c r="O178" s="22">
        <v>1</v>
      </c>
      <c r="P178" s="22"/>
      <c r="Q178" s="22"/>
      <c r="R178" s="22"/>
      <c r="S178" s="22"/>
      <c r="T178" s="6"/>
      <c r="U178" s="179"/>
      <c r="V178" s="320">
        <f t="shared" si="6"/>
        <v>1</v>
      </c>
      <c r="W178" s="321">
        <f t="shared" si="7"/>
        <v>1</v>
      </c>
      <c r="X178" s="305">
        <f t="shared" si="8"/>
        <v>2</v>
      </c>
      <c r="Y178" s="203"/>
      <c r="Z178" s="409"/>
    </row>
    <row r="179" spans="1:26" ht="73.95" customHeight="1" x14ac:dyDescent="0.3">
      <c r="A179" s="392"/>
      <c r="B179" s="138" t="s">
        <v>322</v>
      </c>
      <c r="C179" s="22"/>
      <c r="D179" s="22"/>
      <c r="E179" s="22">
        <v>1</v>
      </c>
      <c r="F179" s="22"/>
      <c r="G179" s="22"/>
      <c r="H179" s="22"/>
      <c r="I179" s="22"/>
      <c r="J179" s="22"/>
      <c r="K179" s="22"/>
      <c r="L179" s="22"/>
      <c r="M179" s="347"/>
      <c r="N179" s="152">
        <v>1</v>
      </c>
      <c r="O179" s="22">
        <v>1</v>
      </c>
      <c r="P179" s="22">
        <v>1</v>
      </c>
      <c r="Q179" s="22"/>
      <c r="R179" s="22"/>
      <c r="S179" s="22"/>
      <c r="T179" s="6"/>
      <c r="U179" s="179"/>
      <c r="V179" s="320">
        <f t="shared" si="6"/>
        <v>1</v>
      </c>
      <c r="W179" s="321">
        <f t="shared" si="7"/>
        <v>3</v>
      </c>
      <c r="X179" s="305">
        <f t="shared" si="8"/>
        <v>4</v>
      </c>
      <c r="Y179" s="203"/>
      <c r="Z179" s="409"/>
    </row>
    <row r="180" spans="1:26" ht="36" customHeight="1" x14ac:dyDescent="0.3">
      <c r="A180" s="392"/>
      <c r="B180" s="138" t="s">
        <v>323</v>
      </c>
      <c r="C180" s="22">
        <v>1</v>
      </c>
      <c r="D180" s="22"/>
      <c r="E180" s="22">
        <v>1</v>
      </c>
      <c r="F180" s="22"/>
      <c r="G180" s="22"/>
      <c r="H180" s="22"/>
      <c r="I180" s="22"/>
      <c r="J180" s="22"/>
      <c r="K180" s="22"/>
      <c r="L180" s="22"/>
      <c r="M180" s="347"/>
      <c r="N180" s="152"/>
      <c r="O180" s="22"/>
      <c r="P180" s="22"/>
      <c r="Q180" s="22"/>
      <c r="R180" s="22"/>
      <c r="S180" s="22"/>
      <c r="T180" s="6"/>
      <c r="U180" s="179"/>
      <c r="V180" s="320">
        <f t="shared" si="6"/>
        <v>2</v>
      </c>
      <c r="W180" s="321">
        <f t="shared" si="7"/>
        <v>0</v>
      </c>
      <c r="X180" s="305">
        <f t="shared" si="8"/>
        <v>2</v>
      </c>
      <c r="Y180" s="203"/>
      <c r="Z180" s="409"/>
    </row>
    <row r="181" spans="1:26" ht="36" customHeight="1" x14ac:dyDescent="0.3">
      <c r="A181" s="392"/>
      <c r="B181" s="138" t="s">
        <v>324</v>
      </c>
      <c r="C181" s="22"/>
      <c r="D181" s="22">
        <v>1</v>
      </c>
      <c r="E181" s="22"/>
      <c r="F181" s="22"/>
      <c r="G181" s="22"/>
      <c r="H181" s="22"/>
      <c r="I181" s="22"/>
      <c r="J181" s="22"/>
      <c r="K181" s="22"/>
      <c r="L181" s="22"/>
      <c r="M181" s="347"/>
      <c r="N181" s="152"/>
      <c r="O181" s="22"/>
      <c r="P181" s="22"/>
      <c r="Q181" s="22"/>
      <c r="R181" s="22"/>
      <c r="S181" s="22"/>
      <c r="T181" s="6"/>
      <c r="U181" s="179"/>
      <c r="V181" s="320">
        <f t="shared" si="6"/>
        <v>1</v>
      </c>
      <c r="W181" s="321">
        <f t="shared" si="7"/>
        <v>0</v>
      </c>
      <c r="X181" s="305">
        <f t="shared" si="8"/>
        <v>1</v>
      </c>
      <c r="Y181" s="203"/>
      <c r="Z181" s="409"/>
    </row>
    <row r="182" spans="1:26" ht="36" customHeight="1" x14ac:dyDescent="0.3">
      <c r="A182" s="392"/>
      <c r="B182" s="138" t="s">
        <v>325</v>
      </c>
      <c r="C182" s="22"/>
      <c r="D182" s="22">
        <v>1</v>
      </c>
      <c r="E182" s="22"/>
      <c r="F182" s="22"/>
      <c r="G182" s="22"/>
      <c r="H182" s="22"/>
      <c r="I182" s="22"/>
      <c r="J182" s="22"/>
      <c r="K182" s="22"/>
      <c r="L182" s="22"/>
      <c r="M182" s="347"/>
      <c r="N182" s="152"/>
      <c r="O182" s="22"/>
      <c r="P182" s="22">
        <v>1</v>
      </c>
      <c r="Q182" s="22"/>
      <c r="R182" s="22"/>
      <c r="S182" s="22"/>
      <c r="T182" s="6"/>
      <c r="U182" s="179"/>
      <c r="V182" s="320">
        <f t="shared" si="6"/>
        <v>1</v>
      </c>
      <c r="W182" s="321">
        <f t="shared" si="7"/>
        <v>1</v>
      </c>
      <c r="X182" s="305">
        <f t="shared" si="8"/>
        <v>2</v>
      </c>
      <c r="Y182" s="203" t="s">
        <v>326</v>
      </c>
      <c r="Z182" s="409"/>
    </row>
    <row r="183" spans="1:26" ht="27.6" x14ac:dyDescent="0.3">
      <c r="A183" s="392"/>
      <c r="B183" s="138" t="s">
        <v>327</v>
      </c>
      <c r="C183" s="22"/>
      <c r="D183" s="22"/>
      <c r="E183" s="22"/>
      <c r="F183" s="22"/>
      <c r="G183" s="22"/>
      <c r="H183" s="22"/>
      <c r="I183" s="22"/>
      <c r="J183" s="22"/>
      <c r="K183" s="22"/>
      <c r="L183" s="22"/>
      <c r="M183" s="347"/>
      <c r="N183" s="152"/>
      <c r="O183" s="22">
        <v>1</v>
      </c>
      <c r="P183" s="22">
        <v>1</v>
      </c>
      <c r="Q183" s="22"/>
      <c r="R183" s="22"/>
      <c r="S183" s="22"/>
      <c r="T183" s="6"/>
      <c r="U183" s="179"/>
      <c r="V183" s="320">
        <f t="shared" si="6"/>
        <v>0</v>
      </c>
      <c r="W183" s="321">
        <f t="shared" si="7"/>
        <v>2</v>
      </c>
      <c r="X183" s="305">
        <f t="shared" si="8"/>
        <v>2</v>
      </c>
      <c r="Y183" s="203"/>
      <c r="Z183" s="409"/>
    </row>
    <row r="184" spans="1:26" ht="28.2" thickBot="1" x14ac:dyDescent="0.35">
      <c r="A184" s="392"/>
      <c r="B184" s="176" t="s">
        <v>328</v>
      </c>
      <c r="C184" s="87">
        <v>1</v>
      </c>
      <c r="D184" s="143"/>
      <c r="E184" s="143">
        <v>1</v>
      </c>
      <c r="F184" s="143"/>
      <c r="G184" s="143"/>
      <c r="H184" s="143"/>
      <c r="I184" s="143"/>
      <c r="J184" s="143"/>
      <c r="K184" s="143"/>
      <c r="L184" s="142"/>
      <c r="M184" s="348"/>
      <c r="N184" s="335"/>
      <c r="O184" s="143"/>
      <c r="P184" s="143"/>
      <c r="Q184" s="143"/>
      <c r="R184" s="143"/>
      <c r="S184" s="143"/>
      <c r="T184" s="143"/>
      <c r="U184" s="215"/>
      <c r="V184" s="320">
        <f t="shared" si="6"/>
        <v>2</v>
      </c>
      <c r="W184" s="321">
        <f t="shared" si="7"/>
        <v>0</v>
      </c>
      <c r="X184" s="306">
        <f t="shared" si="8"/>
        <v>2</v>
      </c>
      <c r="Y184" s="210"/>
      <c r="Z184" s="410"/>
    </row>
    <row r="185" spans="1:26" ht="55.2" x14ac:dyDescent="0.3">
      <c r="A185" s="392"/>
      <c r="B185" s="144" t="s">
        <v>329</v>
      </c>
      <c r="C185" s="92">
        <v>1</v>
      </c>
      <c r="D185" s="92">
        <v>1</v>
      </c>
      <c r="E185" s="92">
        <v>1</v>
      </c>
      <c r="F185" s="140"/>
      <c r="G185" s="140"/>
      <c r="H185" s="140"/>
      <c r="I185" s="140"/>
      <c r="J185" s="140"/>
      <c r="K185" s="140"/>
      <c r="L185" s="140"/>
      <c r="M185" s="349"/>
      <c r="N185" s="178"/>
      <c r="O185" s="140"/>
      <c r="P185" s="140"/>
      <c r="Q185" s="140"/>
      <c r="R185" s="140"/>
      <c r="S185" s="140"/>
      <c r="T185" s="147"/>
      <c r="U185" s="179"/>
      <c r="V185" s="320">
        <f t="shared" si="6"/>
        <v>3</v>
      </c>
      <c r="W185" s="321">
        <f t="shared" si="7"/>
        <v>0</v>
      </c>
      <c r="X185" s="297">
        <f t="shared" si="8"/>
        <v>3</v>
      </c>
      <c r="Y185" s="188" t="s">
        <v>330</v>
      </c>
      <c r="Z185" s="428" t="s">
        <v>661</v>
      </c>
    </row>
    <row r="186" spans="1:26" ht="69" x14ac:dyDescent="0.3">
      <c r="A186" s="392"/>
      <c r="B186" s="135" t="s">
        <v>331</v>
      </c>
      <c r="C186" s="46"/>
      <c r="D186" s="46"/>
      <c r="E186" s="46"/>
      <c r="F186" s="22"/>
      <c r="G186" s="22"/>
      <c r="H186" s="22"/>
      <c r="I186" s="22"/>
      <c r="J186" s="22"/>
      <c r="K186" s="22"/>
      <c r="L186" s="22"/>
      <c r="M186" s="347"/>
      <c r="N186" s="152">
        <v>1</v>
      </c>
      <c r="O186" s="22">
        <v>1</v>
      </c>
      <c r="P186" s="22">
        <v>1</v>
      </c>
      <c r="Q186" s="22"/>
      <c r="R186" s="22"/>
      <c r="S186" s="22"/>
      <c r="T186" s="6"/>
      <c r="U186" s="179"/>
      <c r="V186" s="320">
        <f t="shared" si="6"/>
        <v>0</v>
      </c>
      <c r="W186" s="321">
        <f t="shared" si="7"/>
        <v>3</v>
      </c>
      <c r="X186" s="305">
        <f t="shared" si="8"/>
        <v>3</v>
      </c>
      <c r="Y186" s="191" t="s">
        <v>332</v>
      </c>
      <c r="Z186" s="429"/>
    </row>
    <row r="187" spans="1:26" ht="82.8" x14ac:dyDescent="0.3">
      <c r="A187" s="392"/>
      <c r="B187" s="135" t="s">
        <v>333</v>
      </c>
      <c r="C187" s="46"/>
      <c r="D187" s="46">
        <v>1</v>
      </c>
      <c r="E187" s="46"/>
      <c r="F187" s="22"/>
      <c r="G187" s="22"/>
      <c r="H187" s="22"/>
      <c r="I187" s="22"/>
      <c r="J187" s="22"/>
      <c r="K187" s="22"/>
      <c r="L187" s="22"/>
      <c r="M187" s="347"/>
      <c r="N187" s="152"/>
      <c r="O187" s="22"/>
      <c r="P187" s="22">
        <v>1</v>
      </c>
      <c r="Q187" s="22"/>
      <c r="R187" s="22"/>
      <c r="S187" s="22"/>
      <c r="T187" s="6"/>
      <c r="U187" s="179"/>
      <c r="V187" s="320">
        <f t="shared" si="6"/>
        <v>1</v>
      </c>
      <c r="W187" s="321">
        <f t="shared" si="7"/>
        <v>1</v>
      </c>
      <c r="X187" s="305">
        <f t="shared" si="8"/>
        <v>2</v>
      </c>
      <c r="Y187" s="191" t="s">
        <v>334</v>
      </c>
      <c r="Z187" s="429"/>
    </row>
    <row r="188" spans="1:26" ht="55.2" x14ac:dyDescent="0.3">
      <c r="A188" s="392"/>
      <c r="B188" s="135" t="s">
        <v>335</v>
      </c>
      <c r="C188" s="46"/>
      <c r="D188" s="46"/>
      <c r="E188" s="46"/>
      <c r="F188" s="22"/>
      <c r="G188" s="22"/>
      <c r="H188" s="22"/>
      <c r="I188" s="22"/>
      <c r="J188" s="22"/>
      <c r="K188" s="22"/>
      <c r="L188" s="22"/>
      <c r="M188" s="347"/>
      <c r="N188" s="152">
        <v>1</v>
      </c>
      <c r="O188" s="22">
        <v>1</v>
      </c>
      <c r="P188" s="22">
        <v>1</v>
      </c>
      <c r="Q188" s="22"/>
      <c r="R188" s="22"/>
      <c r="S188" s="22"/>
      <c r="T188" s="6"/>
      <c r="U188" s="179"/>
      <c r="V188" s="320">
        <f t="shared" si="6"/>
        <v>0</v>
      </c>
      <c r="W188" s="321">
        <f t="shared" si="7"/>
        <v>3</v>
      </c>
      <c r="X188" s="305">
        <f t="shared" si="8"/>
        <v>3</v>
      </c>
      <c r="Y188" s="191" t="s">
        <v>336</v>
      </c>
      <c r="Z188" s="429"/>
    </row>
    <row r="189" spans="1:26" ht="27.6" x14ac:dyDescent="0.3">
      <c r="A189" s="392"/>
      <c r="B189" s="135" t="s">
        <v>337</v>
      </c>
      <c r="C189" s="46"/>
      <c r="D189" s="46"/>
      <c r="E189" s="46"/>
      <c r="F189" s="22"/>
      <c r="G189" s="22"/>
      <c r="H189" s="22"/>
      <c r="I189" s="22"/>
      <c r="J189" s="22"/>
      <c r="K189" s="22"/>
      <c r="L189" s="22"/>
      <c r="M189" s="347"/>
      <c r="N189" s="152">
        <v>1</v>
      </c>
      <c r="O189" s="22"/>
      <c r="P189" s="22"/>
      <c r="Q189" s="22"/>
      <c r="R189" s="22"/>
      <c r="S189" s="22"/>
      <c r="T189" s="6"/>
      <c r="U189" s="179"/>
      <c r="V189" s="320">
        <f t="shared" si="6"/>
        <v>0</v>
      </c>
      <c r="W189" s="321">
        <f t="shared" si="7"/>
        <v>1</v>
      </c>
      <c r="X189" s="305">
        <f t="shared" si="8"/>
        <v>1</v>
      </c>
      <c r="Y189" s="191"/>
      <c r="Z189" s="429"/>
    </row>
    <row r="190" spans="1:26" ht="111" thickBot="1" x14ac:dyDescent="0.35">
      <c r="A190" s="392"/>
      <c r="B190" s="141" t="s">
        <v>338</v>
      </c>
      <c r="C190" s="88"/>
      <c r="D190" s="88"/>
      <c r="E190" s="88"/>
      <c r="F190" s="142"/>
      <c r="G190" s="142"/>
      <c r="H190" s="142"/>
      <c r="I190" s="142"/>
      <c r="J190" s="142"/>
      <c r="K190" s="142"/>
      <c r="L190" s="142"/>
      <c r="M190" s="348"/>
      <c r="N190" s="211">
        <v>1</v>
      </c>
      <c r="O190" s="142"/>
      <c r="P190" s="142"/>
      <c r="Q190" s="142"/>
      <c r="R190" s="142"/>
      <c r="S190" s="142"/>
      <c r="T190" s="143"/>
      <c r="U190" s="215"/>
      <c r="V190" s="320">
        <f t="shared" si="6"/>
        <v>0</v>
      </c>
      <c r="W190" s="321">
        <f t="shared" si="7"/>
        <v>1</v>
      </c>
      <c r="X190" s="306">
        <f t="shared" si="8"/>
        <v>1</v>
      </c>
      <c r="Y190" s="204" t="s">
        <v>339</v>
      </c>
      <c r="Z190" s="436"/>
    </row>
    <row r="191" spans="1:26" ht="41.4" x14ac:dyDescent="0.3">
      <c r="A191" s="392"/>
      <c r="B191" s="144" t="s">
        <v>340</v>
      </c>
      <c r="C191" s="92">
        <v>1</v>
      </c>
      <c r="D191" s="140"/>
      <c r="E191" s="140"/>
      <c r="F191" s="140"/>
      <c r="G191" s="140"/>
      <c r="H191" s="140"/>
      <c r="I191" s="140"/>
      <c r="J191" s="140"/>
      <c r="K191" s="140"/>
      <c r="L191" s="140"/>
      <c r="M191" s="349"/>
      <c r="N191" s="178"/>
      <c r="O191" s="140"/>
      <c r="P191" s="140"/>
      <c r="Q191" s="140"/>
      <c r="R191" s="140"/>
      <c r="S191" s="140"/>
      <c r="T191" s="147"/>
      <c r="U191" s="179"/>
      <c r="V191" s="320">
        <f t="shared" si="6"/>
        <v>1</v>
      </c>
      <c r="W191" s="321">
        <f t="shared" si="7"/>
        <v>0</v>
      </c>
      <c r="X191" s="297">
        <f t="shared" si="8"/>
        <v>1</v>
      </c>
      <c r="Y191" s="188"/>
      <c r="Z191" s="428" t="s">
        <v>662</v>
      </c>
    </row>
    <row r="192" spans="1:26" ht="55.2" x14ac:dyDescent="0.3">
      <c r="A192" s="392"/>
      <c r="B192" s="135" t="s">
        <v>341</v>
      </c>
      <c r="C192" s="46"/>
      <c r="D192" s="22">
        <v>1</v>
      </c>
      <c r="E192" s="22">
        <v>1</v>
      </c>
      <c r="F192" s="22"/>
      <c r="G192" s="22"/>
      <c r="H192" s="22"/>
      <c r="I192" s="22"/>
      <c r="J192" s="22"/>
      <c r="K192" s="22"/>
      <c r="L192" s="22"/>
      <c r="M192" s="347"/>
      <c r="N192" s="152"/>
      <c r="O192" s="22"/>
      <c r="P192" s="22"/>
      <c r="Q192" s="22"/>
      <c r="R192" s="22"/>
      <c r="S192" s="22"/>
      <c r="T192" s="6"/>
      <c r="U192" s="179"/>
      <c r="V192" s="320">
        <f t="shared" si="6"/>
        <v>2</v>
      </c>
      <c r="W192" s="321">
        <f t="shared" si="7"/>
        <v>0</v>
      </c>
      <c r="X192" s="305">
        <f t="shared" si="8"/>
        <v>2</v>
      </c>
      <c r="Y192" s="191" t="s">
        <v>342</v>
      </c>
      <c r="Z192" s="429"/>
    </row>
    <row r="193" spans="1:28" ht="41.4" x14ac:dyDescent="0.3">
      <c r="A193" s="392"/>
      <c r="B193" s="135" t="s">
        <v>343</v>
      </c>
      <c r="C193" s="46"/>
      <c r="D193" s="22"/>
      <c r="E193" s="22"/>
      <c r="F193" s="22"/>
      <c r="G193" s="22">
        <v>1</v>
      </c>
      <c r="H193" s="22"/>
      <c r="I193" s="22"/>
      <c r="J193" s="22"/>
      <c r="K193" s="22"/>
      <c r="L193" s="22">
        <v>1</v>
      </c>
      <c r="M193" s="347"/>
      <c r="N193" s="152">
        <v>1</v>
      </c>
      <c r="O193" s="22">
        <v>1</v>
      </c>
      <c r="P193" s="22">
        <v>1</v>
      </c>
      <c r="Q193" s="22">
        <v>1</v>
      </c>
      <c r="R193" s="22"/>
      <c r="S193" s="22"/>
      <c r="T193" s="6">
        <v>1</v>
      </c>
      <c r="U193" s="179"/>
      <c r="V193" s="320">
        <f t="shared" si="6"/>
        <v>2</v>
      </c>
      <c r="W193" s="321">
        <f t="shared" si="7"/>
        <v>5</v>
      </c>
      <c r="X193" s="305">
        <f t="shared" si="8"/>
        <v>7</v>
      </c>
      <c r="Y193" s="191"/>
      <c r="Z193" s="429"/>
    </row>
    <row r="194" spans="1:28" ht="41.7" customHeight="1" x14ac:dyDescent="0.3">
      <c r="A194" s="392"/>
      <c r="B194" s="135" t="s">
        <v>344</v>
      </c>
      <c r="C194" s="46"/>
      <c r="D194" s="22">
        <v>1</v>
      </c>
      <c r="E194" s="22"/>
      <c r="F194" s="22"/>
      <c r="G194" s="22"/>
      <c r="H194" s="22"/>
      <c r="I194" s="22"/>
      <c r="J194" s="22"/>
      <c r="K194" s="22"/>
      <c r="L194" s="22"/>
      <c r="M194" s="347"/>
      <c r="N194" s="152">
        <v>1</v>
      </c>
      <c r="O194" s="22"/>
      <c r="P194" s="22"/>
      <c r="Q194" s="22"/>
      <c r="R194" s="22"/>
      <c r="S194" s="22"/>
      <c r="T194" s="6"/>
      <c r="U194" s="179"/>
      <c r="V194" s="320">
        <f t="shared" si="6"/>
        <v>1</v>
      </c>
      <c r="W194" s="321">
        <f t="shared" si="7"/>
        <v>1</v>
      </c>
      <c r="X194" s="305">
        <f t="shared" si="8"/>
        <v>2</v>
      </c>
      <c r="Y194" s="191" t="s">
        <v>345</v>
      </c>
      <c r="Z194" s="429"/>
    </row>
    <row r="195" spans="1:28" ht="55.2" x14ac:dyDescent="0.3">
      <c r="A195" s="392"/>
      <c r="B195" s="135" t="s">
        <v>346</v>
      </c>
      <c r="C195" s="46">
        <v>1</v>
      </c>
      <c r="D195" s="22">
        <v>1</v>
      </c>
      <c r="E195" s="22">
        <v>1</v>
      </c>
      <c r="F195" s="22"/>
      <c r="G195" s="22"/>
      <c r="H195" s="22"/>
      <c r="I195" s="22"/>
      <c r="J195" s="22"/>
      <c r="K195" s="22"/>
      <c r="L195" s="22"/>
      <c r="M195" s="347"/>
      <c r="N195" s="152">
        <v>1</v>
      </c>
      <c r="O195" s="22">
        <v>1</v>
      </c>
      <c r="P195" s="22">
        <v>1</v>
      </c>
      <c r="Q195" s="22"/>
      <c r="R195" s="22"/>
      <c r="S195" s="22"/>
      <c r="T195" s="6"/>
      <c r="U195" s="179"/>
      <c r="V195" s="320">
        <f t="shared" si="6"/>
        <v>3</v>
      </c>
      <c r="W195" s="321">
        <f t="shared" si="7"/>
        <v>3</v>
      </c>
      <c r="X195" s="305">
        <f t="shared" si="8"/>
        <v>6</v>
      </c>
      <c r="Y195" s="191" t="s">
        <v>347</v>
      </c>
      <c r="Z195" s="429"/>
    </row>
    <row r="196" spans="1:28" ht="27.6" x14ac:dyDescent="0.3">
      <c r="A196" s="392"/>
      <c r="B196" s="135" t="s">
        <v>348</v>
      </c>
      <c r="C196" s="46">
        <v>1</v>
      </c>
      <c r="D196" s="22"/>
      <c r="E196" s="22"/>
      <c r="F196" s="22"/>
      <c r="G196" s="22"/>
      <c r="H196" s="22"/>
      <c r="I196" s="22"/>
      <c r="J196" s="22"/>
      <c r="K196" s="22"/>
      <c r="L196" s="22"/>
      <c r="M196" s="347"/>
      <c r="N196" s="152">
        <v>1</v>
      </c>
      <c r="O196" s="22">
        <v>1</v>
      </c>
      <c r="P196" s="22">
        <v>1</v>
      </c>
      <c r="Q196" s="22"/>
      <c r="R196" s="22"/>
      <c r="S196" s="22"/>
      <c r="T196" s="6"/>
      <c r="U196" s="179"/>
      <c r="V196" s="320">
        <f t="shared" si="6"/>
        <v>1</v>
      </c>
      <c r="W196" s="321">
        <f t="shared" si="7"/>
        <v>3</v>
      </c>
      <c r="X196" s="305">
        <f t="shared" si="8"/>
        <v>4</v>
      </c>
      <c r="Y196" s="203"/>
      <c r="Z196" s="429"/>
      <c r="AB196" s="3"/>
    </row>
    <row r="197" spans="1:28" ht="28.2" thickBot="1" x14ac:dyDescent="0.35">
      <c r="A197" s="394"/>
      <c r="B197" s="141" t="s">
        <v>349</v>
      </c>
      <c r="C197" s="142"/>
      <c r="D197" s="142">
        <v>1</v>
      </c>
      <c r="E197" s="142"/>
      <c r="F197" s="142"/>
      <c r="G197" s="142"/>
      <c r="H197" s="142"/>
      <c r="I197" s="142"/>
      <c r="J197" s="142"/>
      <c r="K197" s="142"/>
      <c r="L197" s="142"/>
      <c r="M197" s="348"/>
      <c r="N197" s="211"/>
      <c r="O197" s="142"/>
      <c r="P197" s="142"/>
      <c r="Q197" s="142"/>
      <c r="R197" s="142"/>
      <c r="S197" s="143"/>
      <c r="T197" s="143"/>
      <c r="U197" s="211"/>
      <c r="V197" s="320">
        <f t="shared" si="6"/>
        <v>1</v>
      </c>
      <c r="W197" s="321">
        <f t="shared" si="7"/>
        <v>0</v>
      </c>
      <c r="X197" s="306">
        <f t="shared" si="8"/>
        <v>1</v>
      </c>
      <c r="Y197" s="210" t="s">
        <v>350</v>
      </c>
      <c r="Z197" s="436"/>
      <c r="AB197" s="3"/>
    </row>
    <row r="198" spans="1:28" ht="27.6" customHeight="1" thickBot="1" x14ac:dyDescent="0.35">
      <c r="A198" s="403" t="s">
        <v>351</v>
      </c>
      <c r="B198" s="292" t="s">
        <v>352</v>
      </c>
      <c r="C198" s="293"/>
      <c r="D198" s="293"/>
      <c r="E198" s="293"/>
      <c r="F198" s="293"/>
      <c r="G198" s="293"/>
      <c r="H198" s="293"/>
      <c r="I198" s="293"/>
      <c r="J198" s="293"/>
      <c r="K198" s="293"/>
      <c r="L198" s="327"/>
      <c r="M198" s="298"/>
      <c r="N198" s="336"/>
      <c r="O198" s="293"/>
      <c r="P198" s="293"/>
      <c r="Q198" s="293">
        <v>1</v>
      </c>
      <c r="R198" s="293"/>
      <c r="S198" s="293"/>
      <c r="T198" s="293"/>
      <c r="U198" s="294">
        <v>1</v>
      </c>
      <c r="V198" s="320">
        <f t="shared" si="6"/>
        <v>0</v>
      </c>
      <c r="W198" s="321">
        <f t="shared" si="7"/>
        <v>2</v>
      </c>
      <c r="X198" s="309">
        <f t="shared" ref="X198:X253" si="9">SUM(C198:U198)</f>
        <v>2</v>
      </c>
      <c r="Y198" s="295"/>
      <c r="Z198" s="296" t="s">
        <v>353</v>
      </c>
      <c r="AB198" s="3"/>
    </row>
    <row r="199" spans="1:28" ht="42" thickBot="1" x14ac:dyDescent="0.35">
      <c r="A199" s="404"/>
      <c r="B199" s="292" t="s">
        <v>354</v>
      </c>
      <c r="C199" s="293"/>
      <c r="D199" s="293"/>
      <c r="E199" s="293"/>
      <c r="F199" s="293"/>
      <c r="G199" s="293"/>
      <c r="H199" s="293">
        <v>1</v>
      </c>
      <c r="I199" s="293">
        <v>1</v>
      </c>
      <c r="J199" s="293">
        <v>1</v>
      </c>
      <c r="K199" s="293"/>
      <c r="L199" s="327"/>
      <c r="M199" s="298"/>
      <c r="N199" s="336"/>
      <c r="O199" s="293"/>
      <c r="P199" s="293"/>
      <c r="Q199" s="293"/>
      <c r="R199" s="293"/>
      <c r="S199" s="293"/>
      <c r="T199" s="293">
        <v>1</v>
      </c>
      <c r="U199" s="294">
        <v>1</v>
      </c>
      <c r="V199" s="320">
        <f t="shared" si="6"/>
        <v>3</v>
      </c>
      <c r="W199" s="321">
        <f t="shared" si="7"/>
        <v>2</v>
      </c>
      <c r="X199" s="309">
        <f t="shared" si="9"/>
        <v>5</v>
      </c>
      <c r="Y199" s="295"/>
      <c r="Z199" s="377" t="s">
        <v>663</v>
      </c>
      <c r="AB199" s="3"/>
    </row>
    <row r="200" spans="1:28" ht="41.7" customHeight="1" x14ac:dyDescent="0.3">
      <c r="A200" s="404"/>
      <c r="B200" s="255" t="s">
        <v>355</v>
      </c>
      <c r="C200" s="275"/>
      <c r="D200" s="275"/>
      <c r="E200" s="275"/>
      <c r="F200" s="275"/>
      <c r="G200" s="275"/>
      <c r="H200" s="275"/>
      <c r="I200" s="275"/>
      <c r="J200" s="275"/>
      <c r="K200" s="275"/>
      <c r="L200" s="275"/>
      <c r="M200" s="300"/>
      <c r="N200" s="265"/>
      <c r="O200" s="275"/>
      <c r="P200" s="275"/>
      <c r="Q200" s="275">
        <v>1</v>
      </c>
      <c r="R200" s="275"/>
      <c r="S200" s="275"/>
      <c r="T200" s="250"/>
      <c r="U200" s="251">
        <v>1</v>
      </c>
      <c r="V200" s="320">
        <f t="shared" si="6"/>
        <v>0</v>
      </c>
      <c r="W200" s="321">
        <f t="shared" si="7"/>
        <v>2</v>
      </c>
      <c r="X200" s="310">
        <f t="shared" si="9"/>
        <v>2</v>
      </c>
      <c r="Y200" s="254"/>
      <c r="Z200" s="427" t="s">
        <v>664</v>
      </c>
      <c r="AB200" s="3"/>
    </row>
    <row r="201" spans="1:28" ht="41.7" customHeight="1" x14ac:dyDescent="0.3">
      <c r="A201" s="404"/>
      <c r="B201" s="256" t="s">
        <v>356</v>
      </c>
      <c r="C201" s="257"/>
      <c r="D201" s="257"/>
      <c r="E201" s="257"/>
      <c r="F201" s="257"/>
      <c r="G201" s="257"/>
      <c r="H201" s="257"/>
      <c r="I201" s="257">
        <v>1</v>
      </c>
      <c r="J201" s="257">
        <v>1</v>
      </c>
      <c r="K201" s="257">
        <v>1</v>
      </c>
      <c r="L201" s="257">
        <v>1</v>
      </c>
      <c r="M201" s="355"/>
      <c r="N201" s="337"/>
      <c r="O201" s="257"/>
      <c r="P201" s="257"/>
      <c r="Q201" s="257"/>
      <c r="R201" s="257">
        <v>1</v>
      </c>
      <c r="S201" s="257">
        <v>1</v>
      </c>
      <c r="T201" s="253">
        <v>1</v>
      </c>
      <c r="U201" s="251"/>
      <c r="V201" s="320">
        <f t="shared" ref="V201:V253" si="10">SUM(C201:L201)</f>
        <v>4</v>
      </c>
      <c r="W201" s="321">
        <f t="shared" ref="W201:W253" si="11">SUM(N201:U201)</f>
        <v>3</v>
      </c>
      <c r="X201" s="311">
        <f t="shared" si="9"/>
        <v>7</v>
      </c>
      <c r="Y201" s="258"/>
      <c r="Z201" s="422"/>
      <c r="AB201" s="3"/>
    </row>
    <row r="202" spans="1:28" ht="41.7" customHeight="1" x14ac:dyDescent="0.3">
      <c r="A202" s="404"/>
      <c r="B202" s="256" t="s">
        <v>357</v>
      </c>
      <c r="C202" s="257"/>
      <c r="D202" s="257"/>
      <c r="E202" s="257"/>
      <c r="F202" s="257"/>
      <c r="G202" s="257"/>
      <c r="H202" s="257">
        <v>1</v>
      </c>
      <c r="I202" s="257"/>
      <c r="J202" s="257"/>
      <c r="K202" s="257">
        <v>1</v>
      </c>
      <c r="L202" s="257"/>
      <c r="M202" s="355"/>
      <c r="N202" s="337"/>
      <c r="O202" s="257"/>
      <c r="P202" s="257"/>
      <c r="Q202" s="257"/>
      <c r="R202" s="257"/>
      <c r="S202" s="257"/>
      <c r="T202" s="253"/>
      <c r="U202" s="251"/>
      <c r="V202" s="320">
        <f t="shared" si="10"/>
        <v>2</v>
      </c>
      <c r="W202" s="321">
        <f t="shared" si="11"/>
        <v>0</v>
      </c>
      <c r="X202" s="311">
        <f t="shared" si="9"/>
        <v>2</v>
      </c>
      <c r="Y202" s="258"/>
      <c r="Z202" s="422"/>
      <c r="AB202" s="3"/>
    </row>
    <row r="203" spans="1:28" ht="41.7" customHeight="1" x14ac:dyDescent="0.3">
      <c r="A203" s="404"/>
      <c r="B203" s="256" t="s">
        <v>358</v>
      </c>
      <c r="C203" s="257"/>
      <c r="D203" s="257"/>
      <c r="E203" s="257"/>
      <c r="F203" s="257"/>
      <c r="G203" s="257"/>
      <c r="H203" s="257"/>
      <c r="I203" s="257"/>
      <c r="J203" s="257"/>
      <c r="K203" s="257"/>
      <c r="L203" s="257"/>
      <c r="M203" s="355"/>
      <c r="N203" s="337"/>
      <c r="O203" s="257"/>
      <c r="P203" s="257"/>
      <c r="Q203" s="257">
        <v>1</v>
      </c>
      <c r="R203" s="257">
        <v>1</v>
      </c>
      <c r="S203" s="257">
        <v>1</v>
      </c>
      <c r="T203" s="253"/>
      <c r="U203" s="251">
        <v>1</v>
      </c>
      <c r="V203" s="320">
        <f t="shared" si="10"/>
        <v>0</v>
      </c>
      <c r="W203" s="321">
        <f t="shared" si="11"/>
        <v>4</v>
      </c>
      <c r="X203" s="311">
        <f t="shared" si="9"/>
        <v>4</v>
      </c>
      <c r="Y203" s="258"/>
      <c r="Z203" s="422"/>
      <c r="AB203" s="3"/>
    </row>
    <row r="204" spans="1:28" ht="41.7" customHeight="1" x14ac:dyDescent="0.3">
      <c r="A204" s="404"/>
      <c r="B204" s="256" t="s">
        <v>359</v>
      </c>
      <c r="C204" s="257"/>
      <c r="D204" s="257"/>
      <c r="E204" s="257"/>
      <c r="F204" s="257"/>
      <c r="G204" s="257"/>
      <c r="H204" s="257">
        <v>1</v>
      </c>
      <c r="I204" s="257">
        <v>1</v>
      </c>
      <c r="J204" s="257">
        <v>1</v>
      </c>
      <c r="K204" s="257">
        <v>1</v>
      </c>
      <c r="L204" s="257">
        <v>1</v>
      </c>
      <c r="M204" s="355"/>
      <c r="N204" s="337"/>
      <c r="O204" s="257"/>
      <c r="P204" s="257"/>
      <c r="Q204" s="257"/>
      <c r="R204" s="257"/>
      <c r="S204" s="257"/>
      <c r="T204" s="253"/>
      <c r="U204" s="251"/>
      <c r="V204" s="320">
        <f t="shared" si="10"/>
        <v>5</v>
      </c>
      <c r="W204" s="321">
        <f t="shared" si="11"/>
        <v>0</v>
      </c>
      <c r="X204" s="311">
        <f t="shared" si="9"/>
        <v>5</v>
      </c>
      <c r="Y204" s="258"/>
      <c r="Z204" s="422"/>
      <c r="AB204" s="3"/>
    </row>
    <row r="205" spans="1:28" ht="27.6" x14ac:dyDescent="0.3">
      <c r="A205" s="404"/>
      <c r="B205" s="256" t="s">
        <v>360</v>
      </c>
      <c r="C205" s="257"/>
      <c r="D205" s="257"/>
      <c r="E205" s="257"/>
      <c r="F205" s="257">
        <v>1</v>
      </c>
      <c r="G205" s="257">
        <v>1</v>
      </c>
      <c r="H205" s="257"/>
      <c r="I205" s="257">
        <v>1</v>
      </c>
      <c r="J205" s="257">
        <v>1</v>
      </c>
      <c r="K205" s="257"/>
      <c r="L205" s="257">
        <v>1</v>
      </c>
      <c r="M205" s="355"/>
      <c r="N205" s="337"/>
      <c r="O205" s="257"/>
      <c r="P205" s="257"/>
      <c r="Q205" s="257"/>
      <c r="R205" s="257"/>
      <c r="S205" s="257"/>
      <c r="T205" s="253"/>
      <c r="U205" s="251"/>
      <c r="V205" s="320">
        <f t="shared" si="10"/>
        <v>5</v>
      </c>
      <c r="W205" s="321">
        <f t="shared" si="11"/>
        <v>0</v>
      </c>
      <c r="X205" s="311">
        <f t="shared" si="9"/>
        <v>5</v>
      </c>
      <c r="Y205" s="259"/>
      <c r="Z205" s="422"/>
    </row>
    <row r="206" spans="1:28" ht="27.6" x14ac:dyDescent="0.3">
      <c r="A206" s="404"/>
      <c r="B206" s="256" t="s">
        <v>361</v>
      </c>
      <c r="C206" s="257"/>
      <c r="D206" s="257"/>
      <c r="E206" s="257"/>
      <c r="F206" s="257"/>
      <c r="G206" s="257"/>
      <c r="H206" s="257"/>
      <c r="I206" s="257"/>
      <c r="J206" s="257"/>
      <c r="K206" s="257"/>
      <c r="L206" s="257"/>
      <c r="M206" s="355"/>
      <c r="N206" s="337"/>
      <c r="O206" s="257"/>
      <c r="P206" s="257"/>
      <c r="Q206" s="257">
        <v>1</v>
      </c>
      <c r="R206" s="257">
        <v>1</v>
      </c>
      <c r="S206" s="257">
        <v>1</v>
      </c>
      <c r="T206" s="253">
        <v>1</v>
      </c>
      <c r="U206" s="251"/>
      <c r="V206" s="320">
        <f t="shared" si="10"/>
        <v>0</v>
      </c>
      <c r="W206" s="321">
        <f t="shared" si="11"/>
        <v>4</v>
      </c>
      <c r="X206" s="311">
        <f t="shared" si="9"/>
        <v>4</v>
      </c>
      <c r="Y206" s="259"/>
      <c r="Z206" s="422"/>
    </row>
    <row r="207" spans="1:28" ht="27.6" x14ac:dyDescent="0.3">
      <c r="A207" s="404"/>
      <c r="B207" s="256" t="s">
        <v>362</v>
      </c>
      <c r="C207" s="257"/>
      <c r="D207" s="257"/>
      <c r="E207" s="257"/>
      <c r="F207" s="257"/>
      <c r="G207" s="257"/>
      <c r="H207" s="257"/>
      <c r="I207" s="257"/>
      <c r="J207" s="257"/>
      <c r="K207" s="257"/>
      <c r="L207" s="257"/>
      <c r="M207" s="355"/>
      <c r="N207" s="337"/>
      <c r="O207" s="257"/>
      <c r="P207" s="257"/>
      <c r="Q207" s="257">
        <v>1</v>
      </c>
      <c r="R207" s="257"/>
      <c r="S207" s="257">
        <v>1</v>
      </c>
      <c r="T207" s="253"/>
      <c r="U207" s="251"/>
      <c r="V207" s="320">
        <f t="shared" si="10"/>
        <v>0</v>
      </c>
      <c r="W207" s="321">
        <f t="shared" si="11"/>
        <v>2</v>
      </c>
      <c r="X207" s="311">
        <f t="shared" si="9"/>
        <v>2</v>
      </c>
      <c r="Y207" s="259"/>
      <c r="Z207" s="422"/>
    </row>
    <row r="208" spans="1:28" ht="27.6" x14ac:dyDescent="0.3">
      <c r="A208" s="404"/>
      <c r="B208" s="256" t="s">
        <v>363</v>
      </c>
      <c r="C208" s="257"/>
      <c r="D208" s="257"/>
      <c r="E208" s="257"/>
      <c r="F208" s="257"/>
      <c r="G208" s="257"/>
      <c r="H208" s="257"/>
      <c r="I208" s="257"/>
      <c r="J208" s="257"/>
      <c r="K208" s="257"/>
      <c r="L208" s="257"/>
      <c r="M208" s="355"/>
      <c r="N208" s="337"/>
      <c r="O208" s="257"/>
      <c r="P208" s="257"/>
      <c r="Q208" s="257"/>
      <c r="R208" s="257">
        <v>1</v>
      </c>
      <c r="S208" s="257">
        <v>1</v>
      </c>
      <c r="T208" s="253"/>
      <c r="U208" s="251"/>
      <c r="V208" s="320">
        <f t="shared" si="10"/>
        <v>0</v>
      </c>
      <c r="W208" s="321">
        <f t="shared" si="11"/>
        <v>2</v>
      </c>
      <c r="X208" s="311">
        <f t="shared" si="9"/>
        <v>2</v>
      </c>
      <c r="Y208" s="259"/>
      <c r="Z208" s="422"/>
    </row>
    <row r="209" spans="1:26" ht="27.6" x14ac:dyDescent="0.3">
      <c r="A209" s="404"/>
      <c r="B209" s="256" t="s">
        <v>364</v>
      </c>
      <c r="C209" s="257"/>
      <c r="D209" s="257"/>
      <c r="E209" s="257"/>
      <c r="F209" s="257"/>
      <c r="G209" s="257"/>
      <c r="H209" s="257">
        <v>1</v>
      </c>
      <c r="I209" s="257">
        <v>1</v>
      </c>
      <c r="J209" s="257"/>
      <c r="K209" s="257"/>
      <c r="L209" s="257">
        <v>1</v>
      </c>
      <c r="M209" s="355"/>
      <c r="N209" s="337"/>
      <c r="O209" s="257"/>
      <c r="P209" s="257"/>
      <c r="Q209" s="257"/>
      <c r="R209" s="257"/>
      <c r="S209" s="257"/>
      <c r="T209" s="253"/>
      <c r="U209" s="251"/>
      <c r="V209" s="320">
        <f t="shared" si="10"/>
        <v>3</v>
      </c>
      <c r="W209" s="321">
        <f t="shared" si="11"/>
        <v>0</v>
      </c>
      <c r="X209" s="311">
        <f t="shared" si="9"/>
        <v>3</v>
      </c>
      <c r="Y209" s="259"/>
      <c r="Z209" s="422"/>
    </row>
    <row r="210" spans="1:26" ht="27.6" x14ac:dyDescent="0.3">
      <c r="A210" s="404"/>
      <c r="B210" s="256" t="s">
        <v>365</v>
      </c>
      <c r="C210" s="257"/>
      <c r="D210" s="257"/>
      <c r="E210" s="257"/>
      <c r="F210" s="257"/>
      <c r="G210" s="257"/>
      <c r="H210" s="257"/>
      <c r="I210" s="257"/>
      <c r="J210" s="257">
        <v>1</v>
      </c>
      <c r="K210" s="257">
        <v>1</v>
      </c>
      <c r="L210" s="257"/>
      <c r="M210" s="355"/>
      <c r="N210" s="337"/>
      <c r="O210" s="257"/>
      <c r="P210" s="257"/>
      <c r="Q210" s="257"/>
      <c r="R210" s="257"/>
      <c r="S210" s="257"/>
      <c r="T210" s="253"/>
      <c r="U210" s="251">
        <v>1</v>
      </c>
      <c r="V210" s="320">
        <f t="shared" si="10"/>
        <v>2</v>
      </c>
      <c r="W210" s="321">
        <f t="shared" si="11"/>
        <v>1</v>
      </c>
      <c r="X210" s="311">
        <f t="shared" si="9"/>
        <v>3</v>
      </c>
      <c r="Y210" s="259"/>
      <c r="Z210" s="422"/>
    </row>
    <row r="211" spans="1:26" x14ac:dyDescent="0.3">
      <c r="A211" s="404"/>
      <c r="B211" s="256" t="s">
        <v>366</v>
      </c>
      <c r="C211" s="257"/>
      <c r="D211" s="257"/>
      <c r="E211" s="257"/>
      <c r="F211" s="257"/>
      <c r="G211" s="257"/>
      <c r="H211" s="257"/>
      <c r="I211" s="257"/>
      <c r="J211" s="257"/>
      <c r="K211" s="257"/>
      <c r="L211" s="257"/>
      <c r="M211" s="355"/>
      <c r="N211" s="337"/>
      <c r="O211" s="257"/>
      <c r="P211" s="257"/>
      <c r="Q211" s="257">
        <v>1</v>
      </c>
      <c r="R211" s="257"/>
      <c r="S211" s="257"/>
      <c r="T211" s="253"/>
      <c r="U211" s="251"/>
      <c r="V211" s="320">
        <f t="shared" si="10"/>
        <v>0</v>
      </c>
      <c r="W211" s="321">
        <f t="shared" si="11"/>
        <v>1</v>
      </c>
      <c r="X211" s="311">
        <f t="shared" si="9"/>
        <v>1</v>
      </c>
      <c r="Y211" s="259"/>
      <c r="Z211" s="422"/>
    </row>
    <row r="212" spans="1:26" x14ac:dyDescent="0.3">
      <c r="A212" s="404"/>
      <c r="B212" s="256" t="s">
        <v>367</v>
      </c>
      <c r="C212" s="257"/>
      <c r="D212" s="257"/>
      <c r="E212" s="257"/>
      <c r="F212" s="257"/>
      <c r="G212" s="257"/>
      <c r="H212" s="257"/>
      <c r="I212" s="257"/>
      <c r="J212" s="257"/>
      <c r="K212" s="257"/>
      <c r="L212" s="257"/>
      <c r="M212" s="355"/>
      <c r="N212" s="337"/>
      <c r="O212" s="257"/>
      <c r="P212" s="257"/>
      <c r="Q212" s="257"/>
      <c r="R212" s="257">
        <v>1</v>
      </c>
      <c r="S212" s="257"/>
      <c r="T212" s="253">
        <v>1</v>
      </c>
      <c r="U212" s="251"/>
      <c r="V212" s="320">
        <f t="shared" si="10"/>
        <v>0</v>
      </c>
      <c r="W212" s="321">
        <f t="shared" si="11"/>
        <v>2</v>
      </c>
      <c r="X212" s="311">
        <f t="shared" si="9"/>
        <v>2</v>
      </c>
      <c r="Y212" s="259"/>
      <c r="Z212" s="422"/>
    </row>
    <row r="213" spans="1:26" x14ac:dyDescent="0.3">
      <c r="A213" s="404"/>
      <c r="B213" s="256" t="s">
        <v>368</v>
      </c>
      <c r="C213" s="257"/>
      <c r="D213" s="257"/>
      <c r="E213" s="257"/>
      <c r="F213" s="257"/>
      <c r="G213" s="257"/>
      <c r="H213" s="257">
        <v>1</v>
      </c>
      <c r="I213" s="257">
        <v>1</v>
      </c>
      <c r="J213" s="257">
        <v>1</v>
      </c>
      <c r="K213" s="257">
        <v>1</v>
      </c>
      <c r="L213" s="257">
        <v>1</v>
      </c>
      <c r="M213" s="355"/>
      <c r="N213" s="337"/>
      <c r="O213" s="257"/>
      <c r="P213" s="257"/>
      <c r="Q213" s="257"/>
      <c r="R213" s="257"/>
      <c r="S213" s="257"/>
      <c r="T213" s="253"/>
      <c r="U213" s="251"/>
      <c r="V213" s="320">
        <f t="shared" si="10"/>
        <v>5</v>
      </c>
      <c r="W213" s="321">
        <f t="shared" si="11"/>
        <v>0</v>
      </c>
      <c r="X213" s="311">
        <f t="shared" si="9"/>
        <v>5</v>
      </c>
      <c r="Y213" s="259"/>
      <c r="Z213" s="422"/>
    </row>
    <row r="214" spans="1:26" x14ac:dyDescent="0.3">
      <c r="A214" s="404"/>
      <c r="B214" s="256" t="s">
        <v>369</v>
      </c>
      <c r="C214" s="257"/>
      <c r="D214" s="257"/>
      <c r="E214" s="257"/>
      <c r="F214" s="257"/>
      <c r="G214" s="257"/>
      <c r="H214" s="257"/>
      <c r="I214" s="257"/>
      <c r="J214" s="257"/>
      <c r="K214" s="257"/>
      <c r="L214" s="257"/>
      <c r="M214" s="355"/>
      <c r="N214" s="337"/>
      <c r="O214" s="257"/>
      <c r="P214" s="257"/>
      <c r="Q214" s="257">
        <v>1</v>
      </c>
      <c r="R214" s="257">
        <v>1</v>
      </c>
      <c r="S214" s="257">
        <v>1</v>
      </c>
      <c r="T214" s="253">
        <v>1</v>
      </c>
      <c r="U214" s="251"/>
      <c r="V214" s="320">
        <f t="shared" si="10"/>
        <v>0</v>
      </c>
      <c r="W214" s="321">
        <f t="shared" si="11"/>
        <v>4</v>
      </c>
      <c r="X214" s="311">
        <f t="shared" si="9"/>
        <v>4</v>
      </c>
      <c r="Y214" s="259"/>
      <c r="Z214" s="422"/>
    </row>
    <row r="215" spans="1:26" x14ac:dyDescent="0.3">
      <c r="A215" s="404"/>
      <c r="B215" s="256" t="s">
        <v>370</v>
      </c>
      <c r="C215" s="257"/>
      <c r="D215" s="257"/>
      <c r="E215" s="257"/>
      <c r="F215" s="257"/>
      <c r="G215" s="257"/>
      <c r="H215" s="257">
        <v>1</v>
      </c>
      <c r="I215" s="257">
        <v>1</v>
      </c>
      <c r="J215" s="257">
        <v>1</v>
      </c>
      <c r="K215" s="257"/>
      <c r="L215" s="257">
        <v>1</v>
      </c>
      <c r="M215" s="355"/>
      <c r="N215" s="337"/>
      <c r="O215" s="257"/>
      <c r="P215" s="257"/>
      <c r="Q215" s="257"/>
      <c r="R215" s="257"/>
      <c r="S215" s="257"/>
      <c r="T215" s="253"/>
      <c r="U215" s="251"/>
      <c r="V215" s="320">
        <f t="shared" si="10"/>
        <v>4</v>
      </c>
      <c r="W215" s="321">
        <f t="shared" si="11"/>
        <v>0</v>
      </c>
      <c r="X215" s="311">
        <f t="shared" si="9"/>
        <v>4</v>
      </c>
      <c r="Y215" s="259"/>
      <c r="Z215" s="422"/>
    </row>
    <row r="216" spans="1:26" x14ac:dyDescent="0.3">
      <c r="A216" s="404"/>
      <c r="B216" s="256" t="s">
        <v>371</v>
      </c>
      <c r="C216" s="257"/>
      <c r="D216" s="257"/>
      <c r="E216" s="257"/>
      <c r="F216" s="257"/>
      <c r="G216" s="257"/>
      <c r="H216" s="257"/>
      <c r="I216" s="257"/>
      <c r="J216" s="257"/>
      <c r="K216" s="257"/>
      <c r="L216" s="257"/>
      <c r="M216" s="355"/>
      <c r="N216" s="337"/>
      <c r="O216" s="257"/>
      <c r="P216" s="257"/>
      <c r="Q216" s="257">
        <v>1</v>
      </c>
      <c r="R216" s="257">
        <v>1</v>
      </c>
      <c r="S216" s="257"/>
      <c r="T216" s="253"/>
      <c r="U216" s="251"/>
      <c r="V216" s="320">
        <f t="shared" si="10"/>
        <v>0</v>
      </c>
      <c r="W216" s="321">
        <f t="shared" si="11"/>
        <v>2</v>
      </c>
      <c r="X216" s="311">
        <f t="shared" si="9"/>
        <v>2</v>
      </c>
      <c r="Y216" s="259"/>
      <c r="Z216" s="422"/>
    </row>
    <row r="217" spans="1:26" x14ac:dyDescent="0.3">
      <c r="A217" s="404"/>
      <c r="B217" s="256" t="s">
        <v>372</v>
      </c>
      <c r="C217" s="257"/>
      <c r="D217" s="257"/>
      <c r="E217" s="257"/>
      <c r="F217" s="257"/>
      <c r="G217" s="257"/>
      <c r="H217" s="257"/>
      <c r="I217" s="257"/>
      <c r="J217" s="257"/>
      <c r="K217" s="257"/>
      <c r="L217" s="257"/>
      <c r="M217" s="355"/>
      <c r="N217" s="337"/>
      <c r="O217" s="257"/>
      <c r="P217" s="257"/>
      <c r="Q217" s="257"/>
      <c r="R217" s="257"/>
      <c r="S217" s="257">
        <v>1</v>
      </c>
      <c r="T217" s="288">
        <v>1</v>
      </c>
      <c r="U217" s="265"/>
      <c r="V217" s="320">
        <f t="shared" si="10"/>
        <v>0</v>
      </c>
      <c r="W217" s="321">
        <f t="shared" si="11"/>
        <v>2</v>
      </c>
      <c r="X217" s="312">
        <f t="shared" si="9"/>
        <v>2</v>
      </c>
      <c r="Y217" s="289"/>
      <c r="Z217" s="422"/>
    </row>
    <row r="218" spans="1:26" ht="28.2" thickBot="1" x14ac:dyDescent="0.35">
      <c r="A218" s="404"/>
      <c r="B218" s="290" t="s">
        <v>373</v>
      </c>
      <c r="C218" s="269"/>
      <c r="D218" s="269"/>
      <c r="E218" s="269"/>
      <c r="F218" s="269"/>
      <c r="G218" s="269"/>
      <c r="H218" s="269"/>
      <c r="I218" s="269">
        <v>1</v>
      </c>
      <c r="J218" s="269">
        <v>1</v>
      </c>
      <c r="K218" s="269">
        <v>1</v>
      </c>
      <c r="L218" s="269">
        <v>1</v>
      </c>
      <c r="M218" s="301"/>
      <c r="N218" s="271"/>
      <c r="O218" s="269"/>
      <c r="P218" s="269"/>
      <c r="Q218" s="269"/>
      <c r="R218" s="269"/>
      <c r="S218" s="269"/>
      <c r="T218" s="270"/>
      <c r="U218" s="271"/>
      <c r="V218" s="320">
        <f t="shared" si="10"/>
        <v>4</v>
      </c>
      <c r="W218" s="321">
        <f t="shared" si="11"/>
        <v>0</v>
      </c>
      <c r="X218" s="313">
        <f t="shared" si="9"/>
        <v>4</v>
      </c>
      <c r="Y218" s="291"/>
      <c r="Z218" s="423"/>
    </row>
    <row r="219" spans="1:26" ht="41.4" x14ac:dyDescent="0.3">
      <c r="A219" s="404"/>
      <c r="B219" s="255" t="s">
        <v>374</v>
      </c>
      <c r="C219" s="250"/>
      <c r="D219" s="250"/>
      <c r="E219" s="250"/>
      <c r="F219" s="250"/>
      <c r="G219" s="250"/>
      <c r="H219" s="250"/>
      <c r="I219" s="250"/>
      <c r="J219" s="250"/>
      <c r="K219" s="250"/>
      <c r="L219" s="280"/>
      <c r="M219" s="299"/>
      <c r="N219" s="338"/>
      <c r="O219" s="250"/>
      <c r="P219" s="250"/>
      <c r="Q219" s="250">
        <v>1</v>
      </c>
      <c r="R219" s="250"/>
      <c r="S219" s="250"/>
      <c r="T219" s="250"/>
      <c r="U219" s="251"/>
      <c r="V219" s="320">
        <f t="shared" si="10"/>
        <v>0</v>
      </c>
      <c r="W219" s="321">
        <f t="shared" si="11"/>
        <v>1</v>
      </c>
      <c r="X219" s="310">
        <f>SUM(C219:U219)</f>
        <v>1</v>
      </c>
      <c r="Y219" s="254" t="s">
        <v>375</v>
      </c>
      <c r="Z219" s="422" t="s">
        <v>665</v>
      </c>
    </row>
    <row r="220" spans="1:26" ht="41.4" x14ac:dyDescent="0.3">
      <c r="A220" s="404"/>
      <c r="B220" s="256" t="s">
        <v>376</v>
      </c>
      <c r="C220" s="266"/>
      <c r="D220" s="257"/>
      <c r="E220" s="257"/>
      <c r="F220" s="257"/>
      <c r="G220" s="257">
        <v>1</v>
      </c>
      <c r="H220" s="257"/>
      <c r="I220" s="257"/>
      <c r="J220" s="257"/>
      <c r="K220" s="257"/>
      <c r="L220" s="257"/>
      <c r="M220" s="355"/>
      <c r="N220" s="337"/>
      <c r="O220" s="257"/>
      <c r="P220" s="257"/>
      <c r="Q220" s="257"/>
      <c r="R220" s="257"/>
      <c r="S220" s="257"/>
      <c r="T220" s="253"/>
      <c r="U220" s="251"/>
      <c r="V220" s="320">
        <f t="shared" si="10"/>
        <v>1</v>
      </c>
      <c r="W220" s="321">
        <f t="shared" si="11"/>
        <v>0</v>
      </c>
      <c r="X220" s="311">
        <f>SUM(C220:U220)</f>
        <v>1</v>
      </c>
      <c r="Y220" s="260"/>
      <c r="Z220" s="422"/>
    </row>
    <row r="221" spans="1:26" ht="55.8" thickBot="1" x14ac:dyDescent="0.35">
      <c r="A221" s="404"/>
      <c r="B221" s="267" t="s">
        <v>377</v>
      </c>
      <c r="C221" s="268"/>
      <c r="D221" s="269"/>
      <c r="E221" s="269"/>
      <c r="F221" s="269">
        <v>1</v>
      </c>
      <c r="G221" s="269"/>
      <c r="H221" s="269"/>
      <c r="I221" s="269"/>
      <c r="J221" s="269"/>
      <c r="K221" s="269"/>
      <c r="L221" s="269"/>
      <c r="M221" s="301"/>
      <c r="N221" s="271"/>
      <c r="O221" s="269"/>
      <c r="P221" s="269"/>
      <c r="Q221" s="269"/>
      <c r="R221" s="269"/>
      <c r="S221" s="269"/>
      <c r="T221" s="270"/>
      <c r="U221" s="271"/>
      <c r="V221" s="320">
        <f t="shared" si="10"/>
        <v>1</v>
      </c>
      <c r="W221" s="321">
        <f t="shared" si="11"/>
        <v>0</v>
      </c>
      <c r="X221" s="313">
        <f>SUM(C221:U221)</f>
        <v>1</v>
      </c>
      <c r="Y221" s="273"/>
      <c r="Z221" s="423"/>
    </row>
    <row r="222" spans="1:26" ht="27.6" x14ac:dyDescent="0.3">
      <c r="A222" s="404"/>
      <c r="B222" s="256" t="s">
        <v>378</v>
      </c>
      <c r="C222" s="257"/>
      <c r="D222" s="257"/>
      <c r="E222" s="257"/>
      <c r="F222" s="257">
        <v>1</v>
      </c>
      <c r="G222" s="257">
        <v>1</v>
      </c>
      <c r="H222" s="257"/>
      <c r="I222" s="257">
        <v>1</v>
      </c>
      <c r="J222" s="257"/>
      <c r="K222" s="257"/>
      <c r="L222" s="257"/>
      <c r="M222" s="355"/>
      <c r="N222" s="337"/>
      <c r="O222" s="257"/>
      <c r="P222" s="257"/>
      <c r="Q222" s="257">
        <v>1</v>
      </c>
      <c r="R222" s="257"/>
      <c r="S222" s="257">
        <v>1</v>
      </c>
      <c r="T222" s="253"/>
      <c r="U222" s="251">
        <v>1</v>
      </c>
      <c r="V222" s="320">
        <f t="shared" si="10"/>
        <v>3</v>
      </c>
      <c r="W222" s="321">
        <f t="shared" si="11"/>
        <v>3</v>
      </c>
      <c r="X222" s="311">
        <f t="shared" si="9"/>
        <v>6</v>
      </c>
      <c r="Y222" s="260"/>
      <c r="Z222" s="396" t="s">
        <v>670</v>
      </c>
    </row>
    <row r="223" spans="1:26" ht="41.4" x14ac:dyDescent="0.3">
      <c r="A223" s="404"/>
      <c r="B223" s="256" t="s">
        <v>379</v>
      </c>
      <c r="C223" s="257"/>
      <c r="D223" s="257"/>
      <c r="E223" s="257"/>
      <c r="F223" s="257"/>
      <c r="G223" s="257"/>
      <c r="H223" s="257"/>
      <c r="I223" s="257">
        <v>1</v>
      </c>
      <c r="J223" s="257"/>
      <c r="K223" s="257"/>
      <c r="L223" s="257"/>
      <c r="M223" s="355"/>
      <c r="N223" s="337"/>
      <c r="O223" s="257"/>
      <c r="P223" s="257"/>
      <c r="Q223" s="257">
        <v>1</v>
      </c>
      <c r="R223" s="257"/>
      <c r="S223" s="257">
        <v>1</v>
      </c>
      <c r="T223" s="253"/>
      <c r="U223" s="251">
        <v>1</v>
      </c>
      <c r="V223" s="320">
        <f t="shared" si="10"/>
        <v>1</v>
      </c>
      <c r="W223" s="321">
        <f t="shared" si="11"/>
        <v>3</v>
      </c>
      <c r="X223" s="311">
        <f t="shared" si="9"/>
        <v>4</v>
      </c>
      <c r="Y223" s="260"/>
      <c r="Z223" s="396"/>
    </row>
    <row r="224" spans="1:26" ht="27.6" x14ac:dyDescent="0.3">
      <c r="A224" s="404"/>
      <c r="B224" s="256" t="s">
        <v>380</v>
      </c>
      <c r="C224" s="257"/>
      <c r="D224" s="257"/>
      <c r="E224" s="257"/>
      <c r="F224" s="257"/>
      <c r="G224" s="257"/>
      <c r="H224" s="257"/>
      <c r="I224" s="257"/>
      <c r="J224" s="257"/>
      <c r="K224" s="257"/>
      <c r="L224" s="257"/>
      <c r="M224" s="355"/>
      <c r="N224" s="337"/>
      <c r="O224" s="257"/>
      <c r="P224" s="257"/>
      <c r="Q224" s="257"/>
      <c r="R224" s="257"/>
      <c r="S224" s="257"/>
      <c r="T224" s="253">
        <v>1</v>
      </c>
      <c r="U224" s="251"/>
      <c r="V224" s="320">
        <f t="shared" si="10"/>
        <v>0</v>
      </c>
      <c r="W224" s="321">
        <f t="shared" si="11"/>
        <v>1</v>
      </c>
      <c r="X224" s="311">
        <f t="shared" si="9"/>
        <v>1</v>
      </c>
      <c r="Y224" s="260"/>
      <c r="Z224" s="396"/>
    </row>
    <row r="225" spans="1:28" ht="27.6" x14ac:dyDescent="0.3">
      <c r="A225" s="404"/>
      <c r="B225" s="256" t="s">
        <v>381</v>
      </c>
      <c r="C225" s="257"/>
      <c r="D225" s="257"/>
      <c r="E225" s="257"/>
      <c r="F225" s="257">
        <v>1</v>
      </c>
      <c r="G225" s="257">
        <v>1</v>
      </c>
      <c r="H225" s="257">
        <v>1</v>
      </c>
      <c r="I225" s="257">
        <v>1</v>
      </c>
      <c r="J225" s="257"/>
      <c r="K225" s="257"/>
      <c r="L225" s="257">
        <v>1</v>
      </c>
      <c r="M225" s="355"/>
      <c r="N225" s="337"/>
      <c r="O225" s="257"/>
      <c r="P225" s="257"/>
      <c r="Q225" s="257"/>
      <c r="R225" s="257"/>
      <c r="S225" s="257">
        <v>1</v>
      </c>
      <c r="T225" s="253">
        <v>1</v>
      </c>
      <c r="U225" s="251">
        <v>1</v>
      </c>
      <c r="V225" s="320">
        <f t="shared" si="10"/>
        <v>5</v>
      </c>
      <c r="W225" s="321">
        <f t="shared" si="11"/>
        <v>3</v>
      </c>
      <c r="X225" s="311">
        <f t="shared" si="9"/>
        <v>8</v>
      </c>
      <c r="Y225" s="260"/>
      <c r="Z225" s="396"/>
      <c r="AB225" s="360"/>
    </row>
    <row r="226" spans="1:28" ht="27.6" x14ac:dyDescent="0.3">
      <c r="A226" s="404"/>
      <c r="B226" s="256" t="s">
        <v>382</v>
      </c>
      <c r="C226" s="257"/>
      <c r="D226" s="257"/>
      <c r="E226" s="257"/>
      <c r="F226" s="257"/>
      <c r="G226" s="257">
        <v>1</v>
      </c>
      <c r="H226" s="257"/>
      <c r="I226" s="257"/>
      <c r="J226" s="257">
        <v>1</v>
      </c>
      <c r="K226" s="257">
        <v>1</v>
      </c>
      <c r="L226" s="257">
        <v>1</v>
      </c>
      <c r="M226" s="355"/>
      <c r="N226" s="337"/>
      <c r="O226" s="257"/>
      <c r="P226" s="257"/>
      <c r="Q226" s="257">
        <v>1</v>
      </c>
      <c r="R226" s="257"/>
      <c r="S226" s="257">
        <v>1</v>
      </c>
      <c r="T226" s="253"/>
      <c r="U226" s="251">
        <v>1</v>
      </c>
      <c r="V226" s="320">
        <f t="shared" si="10"/>
        <v>4</v>
      </c>
      <c r="W226" s="321">
        <f t="shared" si="11"/>
        <v>3</v>
      </c>
      <c r="X226" s="311">
        <f t="shared" si="9"/>
        <v>7</v>
      </c>
      <c r="Y226" s="260"/>
      <c r="Z226" s="396"/>
      <c r="AB226" s="360"/>
    </row>
    <row r="227" spans="1:28" ht="27.6" x14ac:dyDescent="0.3">
      <c r="A227" s="404"/>
      <c r="B227" s="256" t="s">
        <v>383</v>
      </c>
      <c r="C227" s="257"/>
      <c r="D227" s="257"/>
      <c r="E227" s="257"/>
      <c r="F227" s="257"/>
      <c r="G227" s="257"/>
      <c r="H227" s="257"/>
      <c r="I227" s="257"/>
      <c r="J227" s="257">
        <v>1</v>
      </c>
      <c r="K227" s="257"/>
      <c r="L227" s="257"/>
      <c r="M227" s="355"/>
      <c r="N227" s="337"/>
      <c r="O227" s="257"/>
      <c r="P227" s="257"/>
      <c r="Q227" s="257"/>
      <c r="R227" s="257"/>
      <c r="S227" s="257"/>
      <c r="T227" s="253"/>
      <c r="U227" s="251">
        <v>1</v>
      </c>
      <c r="V227" s="320">
        <f t="shared" si="10"/>
        <v>1</v>
      </c>
      <c r="W227" s="321">
        <f t="shared" si="11"/>
        <v>1</v>
      </c>
      <c r="X227" s="311">
        <f t="shared" si="9"/>
        <v>2</v>
      </c>
      <c r="Y227" s="260"/>
      <c r="Z227" s="396"/>
      <c r="AB227" s="360"/>
    </row>
    <row r="228" spans="1:28" ht="41.4" x14ac:dyDescent="0.3">
      <c r="A228" s="404"/>
      <c r="B228" s="256" t="s">
        <v>384</v>
      </c>
      <c r="C228" s="257"/>
      <c r="D228" s="257"/>
      <c r="E228" s="257"/>
      <c r="F228" s="257"/>
      <c r="G228" s="257"/>
      <c r="H228" s="257"/>
      <c r="I228" s="257"/>
      <c r="J228" s="257">
        <v>1</v>
      </c>
      <c r="K228" s="257"/>
      <c r="L228" s="257"/>
      <c r="M228" s="355"/>
      <c r="N228" s="337"/>
      <c r="O228" s="257"/>
      <c r="P228" s="257"/>
      <c r="Q228" s="257">
        <v>1</v>
      </c>
      <c r="R228" s="257"/>
      <c r="S228" s="257"/>
      <c r="T228" s="253"/>
      <c r="U228" s="251"/>
      <c r="V228" s="320">
        <f t="shared" si="10"/>
        <v>1</v>
      </c>
      <c r="W228" s="321">
        <f t="shared" si="11"/>
        <v>1</v>
      </c>
      <c r="X228" s="311">
        <f t="shared" si="9"/>
        <v>2</v>
      </c>
      <c r="Y228" s="260"/>
      <c r="Z228" s="396"/>
      <c r="AB228" s="360"/>
    </row>
    <row r="229" spans="1:28" ht="55.2" x14ac:dyDescent="0.3">
      <c r="A229" s="404"/>
      <c r="B229" s="256" t="s">
        <v>385</v>
      </c>
      <c r="C229" s="257"/>
      <c r="D229" s="257"/>
      <c r="E229" s="257"/>
      <c r="F229" s="257"/>
      <c r="G229" s="257"/>
      <c r="H229" s="257">
        <v>1</v>
      </c>
      <c r="I229" s="257"/>
      <c r="J229" s="257"/>
      <c r="K229" s="257"/>
      <c r="L229" s="257"/>
      <c r="M229" s="355"/>
      <c r="N229" s="337"/>
      <c r="O229" s="257"/>
      <c r="P229" s="257"/>
      <c r="Q229" s="257"/>
      <c r="R229" s="257">
        <v>1</v>
      </c>
      <c r="S229" s="257"/>
      <c r="T229" s="253"/>
      <c r="U229" s="251"/>
      <c r="V229" s="320">
        <f t="shared" si="10"/>
        <v>1</v>
      </c>
      <c r="W229" s="321">
        <f t="shared" si="11"/>
        <v>1</v>
      </c>
      <c r="X229" s="311">
        <f t="shared" si="9"/>
        <v>2</v>
      </c>
      <c r="Y229" s="260"/>
      <c r="Z229" s="396"/>
      <c r="AA229" s="248"/>
    </row>
    <row r="230" spans="1:28" ht="26.7" customHeight="1" x14ac:dyDescent="0.3">
      <c r="A230" s="404"/>
      <c r="B230" s="256" t="s">
        <v>386</v>
      </c>
      <c r="C230" s="257"/>
      <c r="D230" s="257"/>
      <c r="E230" s="257"/>
      <c r="F230" s="257"/>
      <c r="G230" s="257"/>
      <c r="H230" s="257"/>
      <c r="I230" s="257">
        <v>1</v>
      </c>
      <c r="J230" s="257"/>
      <c r="K230" s="257"/>
      <c r="L230" s="257">
        <v>1</v>
      </c>
      <c r="M230" s="355"/>
      <c r="N230" s="337"/>
      <c r="O230" s="257"/>
      <c r="P230" s="257"/>
      <c r="Q230" s="257"/>
      <c r="R230" s="257"/>
      <c r="S230" s="257">
        <v>1</v>
      </c>
      <c r="T230" s="253"/>
      <c r="U230" s="251"/>
      <c r="V230" s="320">
        <f t="shared" si="10"/>
        <v>2</v>
      </c>
      <c r="W230" s="321">
        <f t="shared" si="11"/>
        <v>1</v>
      </c>
      <c r="X230" s="311">
        <f t="shared" si="9"/>
        <v>3</v>
      </c>
      <c r="Y230" s="260"/>
      <c r="Z230" s="396"/>
      <c r="AB230" s="360"/>
    </row>
    <row r="231" spans="1:28" ht="41.4" x14ac:dyDescent="0.3">
      <c r="A231" s="404"/>
      <c r="B231" s="256" t="s">
        <v>387</v>
      </c>
      <c r="C231" s="257"/>
      <c r="D231" s="257"/>
      <c r="E231" s="257"/>
      <c r="F231" s="257"/>
      <c r="G231" s="257"/>
      <c r="H231" s="257"/>
      <c r="I231" s="257"/>
      <c r="J231" s="257"/>
      <c r="K231" s="257"/>
      <c r="L231" s="257"/>
      <c r="M231" s="355"/>
      <c r="N231" s="337"/>
      <c r="O231" s="257"/>
      <c r="P231" s="257"/>
      <c r="Q231" s="257"/>
      <c r="R231" s="257"/>
      <c r="S231" s="257">
        <v>1</v>
      </c>
      <c r="T231" s="253"/>
      <c r="U231" s="251"/>
      <c r="V231" s="320">
        <f t="shared" si="10"/>
        <v>0</v>
      </c>
      <c r="W231" s="321">
        <f t="shared" si="11"/>
        <v>1</v>
      </c>
      <c r="X231" s="311">
        <f t="shared" si="9"/>
        <v>1</v>
      </c>
      <c r="Y231" s="260"/>
      <c r="Z231" s="396"/>
      <c r="AB231" s="360"/>
    </row>
    <row r="232" spans="1:28" ht="41.4" x14ac:dyDescent="0.3">
      <c r="A232" s="404"/>
      <c r="B232" s="256" t="s">
        <v>388</v>
      </c>
      <c r="C232" s="257"/>
      <c r="D232" s="257"/>
      <c r="E232" s="257"/>
      <c r="F232" s="257">
        <v>1</v>
      </c>
      <c r="G232" s="257"/>
      <c r="H232" s="257"/>
      <c r="I232" s="257"/>
      <c r="J232" s="257"/>
      <c r="K232" s="257"/>
      <c r="L232" s="257"/>
      <c r="M232" s="355"/>
      <c r="N232" s="337"/>
      <c r="O232" s="257"/>
      <c r="P232" s="257"/>
      <c r="Q232" s="257"/>
      <c r="R232" s="257"/>
      <c r="S232" s="257"/>
      <c r="T232" s="253"/>
      <c r="U232" s="251">
        <v>1</v>
      </c>
      <c r="V232" s="320">
        <f t="shared" si="10"/>
        <v>1</v>
      </c>
      <c r="W232" s="321">
        <f t="shared" si="11"/>
        <v>1</v>
      </c>
      <c r="X232" s="311">
        <f t="shared" si="9"/>
        <v>2</v>
      </c>
      <c r="Y232" s="260"/>
      <c r="Z232" s="396"/>
      <c r="AB232" s="360"/>
    </row>
    <row r="233" spans="1:28" ht="41.4" x14ac:dyDescent="0.3">
      <c r="A233" s="404"/>
      <c r="B233" s="256" t="s">
        <v>389</v>
      </c>
      <c r="C233" s="257"/>
      <c r="D233" s="257"/>
      <c r="E233" s="257"/>
      <c r="F233" s="257"/>
      <c r="G233" s="257"/>
      <c r="H233" s="257">
        <v>1</v>
      </c>
      <c r="I233" s="257"/>
      <c r="J233" s="257">
        <v>1</v>
      </c>
      <c r="K233" s="257"/>
      <c r="L233" s="257"/>
      <c r="M233" s="355"/>
      <c r="N233" s="337"/>
      <c r="O233" s="257"/>
      <c r="P233" s="257"/>
      <c r="Q233" s="257"/>
      <c r="R233" s="257"/>
      <c r="S233" s="257"/>
      <c r="T233" s="253"/>
      <c r="U233" s="251"/>
      <c r="V233" s="320">
        <f t="shared" si="10"/>
        <v>2</v>
      </c>
      <c r="W233" s="321">
        <f t="shared" si="11"/>
        <v>0</v>
      </c>
      <c r="X233" s="311">
        <f t="shared" si="9"/>
        <v>2</v>
      </c>
      <c r="Y233" s="260"/>
      <c r="Z233" s="396"/>
      <c r="AB233" s="360"/>
    </row>
    <row r="234" spans="1:28" ht="41.4" x14ac:dyDescent="0.3">
      <c r="A234" s="404"/>
      <c r="B234" s="256" t="s">
        <v>390</v>
      </c>
      <c r="C234" s="257"/>
      <c r="D234" s="257"/>
      <c r="E234" s="257"/>
      <c r="F234" s="257"/>
      <c r="G234" s="257"/>
      <c r="H234" s="257"/>
      <c r="I234" s="257"/>
      <c r="J234" s="257"/>
      <c r="K234" s="257"/>
      <c r="L234" s="257"/>
      <c r="M234" s="355"/>
      <c r="N234" s="337"/>
      <c r="O234" s="257"/>
      <c r="P234" s="257"/>
      <c r="Q234" s="257"/>
      <c r="R234" s="257"/>
      <c r="S234" s="257"/>
      <c r="T234" s="253"/>
      <c r="U234" s="251">
        <v>1</v>
      </c>
      <c r="V234" s="320">
        <f t="shared" si="10"/>
        <v>0</v>
      </c>
      <c r="W234" s="321">
        <f t="shared" si="11"/>
        <v>1</v>
      </c>
      <c r="X234" s="311">
        <f t="shared" si="9"/>
        <v>1</v>
      </c>
      <c r="Y234" s="260"/>
      <c r="Z234" s="396"/>
      <c r="AB234" s="360"/>
    </row>
    <row r="235" spans="1:28" ht="41.4" x14ac:dyDescent="0.3">
      <c r="A235" s="404"/>
      <c r="B235" s="249" t="s">
        <v>391</v>
      </c>
      <c r="C235" s="257"/>
      <c r="D235" s="257"/>
      <c r="E235" s="257"/>
      <c r="F235" s="257"/>
      <c r="G235" s="257"/>
      <c r="H235" s="257"/>
      <c r="I235" s="257"/>
      <c r="J235" s="257">
        <v>1</v>
      </c>
      <c r="K235" s="257">
        <v>1</v>
      </c>
      <c r="L235" s="257">
        <v>1</v>
      </c>
      <c r="M235" s="355"/>
      <c r="N235" s="337"/>
      <c r="O235" s="257"/>
      <c r="P235" s="257"/>
      <c r="Q235" s="257"/>
      <c r="R235" s="257"/>
      <c r="S235" s="257">
        <v>1</v>
      </c>
      <c r="T235" s="253"/>
      <c r="U235" s="251"/>
      <c r="V235" s="320">
        <f t="shared" si="10"/>
        <v>3</v>
      </c>
      <c r="W235" s="321">
        <f t="shared" si="11"/>
        <v>1</v>
      </c>
      <c r="X235" s="311">
        <f t="shared" si="9"/>
        <v>4</v>
      </c>
      <c r="Y235" s="258" t="s">
        <v>392</v>
      </c>
      <c r="Z235" s="396"/>
      <c r="AB235" s="360"/>
    </row>
    <row r="236" spans="1:28" ht="27.6" x14ac:dyDescent="0.3">
      <c r="A236" s="404"/>
      <c r="B236" s="249" t="s">
        <v>393</v>
      </c>
      <c r="C236" s="257"/>
      <c r="D236" s="257"/>
      <c r="E236" s="257"/>
      <c r="F236" s="257"/>
      <c r="G236" s="257"/>
      <c r="H236" s="257"/>
      <c r="I236" s="257"/>
      <c r="J236" s="257"/>
      <c r="K236" s="257">
        <v>1</v>
      </c>
      <c r="L236" s="257"/>
      <c r="M236" s="355"/>
      <c r="N236" s="337"/>
      <c r="O236" s="257"/>
      <c r="P236" s="257"/>
      <c r="Q236" s="257">
        <v>1</v>
      </c>
      <c r="R236" s="257"/>
      <c r="S236" s="257"/>
      <c r="T236" s="253"/>
      <c r="U236" s="251"/>
      <c r="V236" s="320">
        <f t="shared" si="10"/>
        <v>1</v>
      </c>
      <c r="W236" s="321">
        <f t="shared" si="11"/>
        <v>1</v>
      </c>
      <c r="X236" s="311">
        <f t="shared" si="9"/>
        <v>2</v>
      </c>
      <c r="Y236" s="258"/>
      <c r="Z236" s="396"/>
      <c r="AB236" s="360"/>
    </row>
    <row r="237" spans="1:28" ht="41.4" x14ac:dyDescent="0.3">
      <c r="A237" s="404"/>
      <c r="B237" s="249" t="s">
        <v>394</v>
      </c>
      <c r="C237" s="257"/>
      <c r="D237" s="257"/>
      <c r="E237" s="257"/>
      <c r="F237" s="257"/>
      <c r="G237" s="257"/>
      <c r="H237" s="257"/>
      <c r="I237" s="257"/>
      <c r="J237" s="257"/>
      <c r="K237" s="257"/>
      <c r="L237" s="257"/>
      <c r="M237" s="355"/>
      <c r="N237" s="337"/>
      <c r="O237" s="257"/>
      <c r="P237" s="257"/>
      <c r="Q237" s="257"/>
      <c r="R237" s="257"/>
      <c r="S237" s="257"/>
      <c r="T237" s="253"/>
      <c r="U237" s="251">
        <v>1</v>
      </c>
      <c r="V237" s="320">
        <f t="shared" si="10"/>
        <v>0</v>
      </c>
      <c r="W237" s="321">
        <f t="shared" si="11"/>
        <v>1</v>
      </c>
      <c r="X237" s="311">
        <f t="shared" si="9"/>
        <v>1</v>
      </c>
      <c r="Y237" s="258"/>
      <c r="Z237" s="396"/>
      <c r="AB237" s="360"/>
    </row>
    <row r="238" spans="1:28" ht="41.4" x14ac:dyDescent="0.3">
      <c r="A238" s="404"/>
      <c r="B238" s="249" t="s">
        <v>395</v>
      </c>
      <c r="C238" s="257"/>
      <c r="D238" s="257"/>
      <c r="E238" s="257"/>
      <c r="F238" s="257">
        <v>1</v>
      </c>
      <c r="G238" s="257"/>
      <c r="H238" s="257"/>
      <c r="I238" s="257"/>
      <c r="J238" s="257"/>
      <c r="K238" s="257"/>
      <c r="L238" s="257"/>
      <c r="M238" s="355"/>
      <c r="N238" s="337"/>
      <c r="O238" s="257"/>
      <c r="P238" s="257"/>
      <c r="Q238" s="257"/>
      <c r="R238" s="257"/>
      <c r="S238" s="257"/>
      <c r="T238" s="253"/>
      <c r="U238" s="251"/>
      <c r="V238" s="320">
        <f t="shared" si="10"/>
        <v>1</v>
      </c>
      <c r="W238" s="321">
        <f t="shared" si="11"/>
        <v>0</v>
      </c>
      <c r="X238" s="311">
        <f t="shared" si="9"/>
        <v>1</v>
      </c>
      <c r="Y238" s="258"/>
      <c r="Z238" s="396"/>
      <c r="AB238" s="360"/>
    </row>
    <row r="239" spans="1:28" ht="27.6" x14ac:dyDescent="0.3">
      <c r="A239" s="404"/>
      <c r="B239" s="249" t="s">
        <v>396</v>
      </c>
      <c r="C239" s="257"/>
      <c r="D239" s="257"/>
      <c r="E239" s="257"/>
      <c r="F239" s="257"/>
      <c r="G239" s="257"/>
      <c r="H239" s="257"/>
      <c r="I239" s="257"/>
      <c r="J239" s="257"/>
      <c r="K239" s="257"/>
      <c r="L239" s="257"/>
      <c r="M239" s="355"/>
      <c r="N239" s="337"/>
      <c r="O239" s="257"/>
      <c r="P239" s="257"/>
      <c r="Q239" s="257"/>
      <c r="R239" s="257"/>
      <c r="S239" s="257"/>
      <c r="T239" s="253"/>
      <c r="U239" s="251">
        <v>1</v>
      </c>
      <c r="V239" s="320">
        <f t="shared" si="10"/>
        <v>0</v>
      </c>
      <c r="W239" s="321">
        <f t="shared" si="11"/>
        <v>1</v>
      </c>
      <c r="X239" s="311">
        <f t="shared" si="9"/>
        <v>1</v>
      </c>
      <c r="Y239" s="258"/>
      <c r="Z239" s="396"/>
      <c r="AB239" s="360"/>
    </row>
    <row r="240" spans="1:28" ht="41.4" x14ac:dyDescent="0.3">
      <c r="A240" s="404"/>
      <c r="B240" s="249" t="s">
        <v>397</v>
      </c>
      <c r="C240" s="257"/>
      <c r="D240" s="257"/>
      <c r="E240" s="257"/>
      <c r="F240" s="257"/>
      <c r="G240" s="257"/>
      <c r="H240" s="257"/>
      <c r="I240" s="257">
        <v>1</v>
      </c>
      <c r="J240" s="257"/>
      <c r="K240" s="257"/>
      <c r="L240" s="257"/>
      <c r="M240" s="355"/>
      <c r="N240" s="337"/>
      <c r="O240" s="257"/>
      <c r="P240" s="257"/>
      <c r="Q240" s="257"/>
      <c r="R240" s="257"/>
      <c r="S240" s="257"/>
      <c r="T240" s="253"/>
      <c r="U240" s="251"/>
      <c r="V240" s="320">
        <f t="shared" si="10"/>
        <v>1</v>
      </c>
      <c r="W240" s="321">
        <f t="shared" si="11"/>
        <v>0</v>
      </c>
      <c r="X240" s="311">
        <f t="shared" si="9"/>
        <v>1</v>
      </c>
      <c r="Y240" s="258"/>
      <c r="Z240" s="396"/>
      <c r="AB240" s="360"/>
    </row>
    <row r="241" spans="1:28" ht="42" thickBot="1" x14ac:dyDescent="0.35">
      <c r="A241" s="404"/>
      <c r="B241" s="277" t="s">
        <v>398</v>
      </c>
      <c r="C241" s="272"/>
      <c r="D241" s="270"/>
      <c r="E241" s="270"/>
      <c r="F241" s="270">
        <v>1</v>
      </c>
      <c r="G241" s="270"/>
      <c r="H241" s="270"/>
      <c r="I241" s="270"/>
      <c r="J241" s="270"/>
      <c r="K241" s="270"/>
      <c r="L241" s="269"/>
      <c r="M241" s="301"/>
      <c r="N241" s="291"/>
      <c r="O241" s="270"/>
      <c r="P241" s="270"/>
      <c r="Q241" s="270"/>
      <c r="R241" s="270"/>
      <c r="S241" s="270"/>
      <c r="T241" s="270"/>
      <c r="U241" s="271"/>
      <c r="V241" s="320">
        <f t="shared" si="10"/>
        <v>1</v>
      </c>
      <c r="W241" s="321">
        <f t="shared" si="11"/>
        <v>0</v>
      </c>
      <c r="X241" s="313">
        <f t="shared" si="9"/>
        <v>1</v>
      </c>
      <c r="Y241" s="278"/>
      <c r="Z241" s="397"/>
      <c r="AB241" s="360"/>
    </row>
    <row r="242" spans="1:28" ht="27.6" x14ac:dyDescent="0.3">
      <c r="A242" s="404"/>
      <c r="B242" s="282" t="s">
        <v>399</v>
      </c>
      <c r="C242" s="283"/>
      <c r="D242" s="283"/>
      <c r="E242" s="283"/>
      <c r="F242" s="283">
        <v>1</v>
      </c>
      <c r="G242" s="283">
        <v>1</v>
      </c>
      <c r="H242" s="283"/>
      <c r="I242" s="283">
        <v>1</v>
      </c>
      <c r="J242" s="283">
        <v>1</v>
      </c>
      <c r="K242" s="283"/>
      <c r="L242" s="283">
        <v>1</v>
      </c>
      <c r="M242" s="356"/>
      <c r="N242" s="339"/>
      <c r="O242" s="283"/>
      <c r="P242" s="283"/>
      <c r="Q242" s="283">
        <v>1</v>
      </c>
      <c r="R242" s="283"/>
      <c r="S242" s="283"/>
      <c r="T242" s="284">
        <v>1</v>
      </c>
      <c r="U242" s="285">
        <v>1</v>
      </c>
      <c r="V242" s="320">
        <f t="shared" si="10"/>
        <v>5</v>
      </c>
      <c r="W242" s="321">
        <f t="shared" si="11"/>
        <v>3</v>
      </c>
      <c r="X242" s="314">
        <f t="shared" si="9"/>
        <v>8</v>
      </c>
      <c r="Y242" s="286"/>
      <c r="Z242" s="414" t="s">
        <v>639</v>
      </c>
    </row>
    <row r="243" spans="1:28" ht="28.2" thickBot="1" x14ac:dyDescent="0.35">
      <c r="A243" s="404"/>
      <c r="B243" s="267" t="s">
        <v>400</v>
      </c>
      <c r="C243" s="269"/>
      <c r="D243" s="269"/>
      <c r="E243" s="269"/>
      <c r="F243" s="269"/>
      <c r="G243" s="269"/>
      <c r="H243" s="269">
        <v>1</v>
      </c>
      <c r="I243" s="269"/>
      <c r="J243" s="269"/>
      <c r="K243" s="269">
        <v>1</v>
      </c>
      <c r="L243" s="269"/>
      <c r="M243" s="301"/>
      <c r="N243" s="271"/>
      <c r="O243" s="269"/>
      <c r="P243" s="269"/>
      <c r="Q243" s="269"/>
      <c r="R243" s="269">
        <v>1</v>
      </c>
      <c r="S243" s="269">
        <v>1</v>
      </c>
      <c r="T243" s="270"/>
      <c r="U243" s="287"/>
      <c r="V243" s="320">
        <f t="shared" si="10"/>
        <v>2</v>
      </c>
      <c r="W243" s="321">
        <f t="shared" si="11"/>
        <v>2</v>
      </c>
      <c r="X243" s="313">
        <f t="shared" si="9"/>
        <v>4</v>
      </c>
      <c r="Y243" s="273"/>
      <c r="Z243" s="415"/>
    </row>
    <row r="244" spans="1:28" ht="46.5" customHeight="1" x14ac:dyDescent="0.3">
      <c r="A244" s="404"/>
      <c r="B244" s="249" t="s">
        <v>401</v>
      </c>
      <c r="C244" s="253"/>
      <c r="D244" s="253"/>
      <c r="E244" s="253"/>
      <c r="F244" s="253"/>
      <c r="G244" s="253"/>
      <c r="H244" s="253">
        <v>1</v>
      </c>
      <c r="I244" s="253">
        <v>1</v>
      </c>
      <c r="J244" s="253">
        <v>1</v>
      </c>
      <c r="K244" s="253">
        <v>1</v>
      </c>
      <c r="L244" s="263"/>
      <c r="M244" s="302"/>
      <c r="N244" s="259"/>
      <c r="O244" s="253"/>
      <c r="P244" s="253"/>
      <c r="Q244" s="253">
        <v>1</v>
      </c>
      <c r="R244" s="253"/>
      <c r="S244" s="253">
        <v>1</v>
      </c>
      <c r="T244" s="253">
        <v>1</v>
      </c>
      <c r="U244" s="251"/>
      <c r="V244" s="320">
        <f t="shared" si="10"/>
        <v>4</v>
      </c>
      <c r="W244" s="321">
        <f t="shared" si="11"/>
        <v>3</v>
      </c>
      <c r="X244" s="311">
        <f>SUM(C244:U244)</f>
        <v>7</v>
      </c>
      <c r="Y244" s="252" t="s">
        <v>402</v>
      </c>
      <c r="Z244" s="424" t="s">
        <v>671</v>
      </c>
    </row>
    <row r="245" spans="1:28" ht="25.95" customHeight="1" x14ac:dyDescent="0.3">
      <c r="A245" s="404"/>
      <c r="B245" s="261" t="s">
        <v>403</v>
      </c>
      <c r="C245" s="275"/>
      <c r="D245" s="275"/>
      <c r="E245" s="275"/>
      <c r="F245" s="275"/>
      <c r="G245" s="275"/>
      <c r="H245" s="275">
        <v>1</v>
      </c>
      <c r="I245" s="275"/>
      <c r="J245" s="275">
        <v>1</v>
      </c>
      <c r="K245" s="275"/>
      <c r="L245" s="275">
        <v>1</v>
      </c>
      <c r="M245" s="300"/>
      <c r="N245" s="265"/>
      <c r="O245" s="275"/>
      <c r="P245" s="275"/>
      <c r="Q245" s="275"/>
      <c r="R245" s="275"/>
      <c r="S245" s="275"/>
      <c r="T245" s="250"/>
      <c r="U245" s="251"/>
      <c r="V245" s="320">
        <f t="shared" si="10"/>
        <v>3</v>
      </c>
      <c r="W245" s="321">
        <f t="shared" si="11"/>
        <v>0</v>
      </c>
      <c r="X245" s="310">
        <f t="shared" si="9"/>
        <v>3</v>
      </c>
      <c r="Y245" s="276"/>
      <c r="Z245" s="425"/>
    </row>
    <row r="246" spans="1:28" ht="27.6" x14ac:dyDescent="0.3">
      <c r="A246" s="404"/>
      <c r="B246" s="255" t="s">
        <v>404</v>
      </c>
      <c r="C246" s="257"/>
      <c r="D246" s="257"/>
      <c r="E246" s="257"/>
      <c r="F246" s="257"/>
      <c r="G246" s="257">
        <v>1</v>
      </c>
      <c r="H246" s="257"/>
      <c r="I246" s="257"/>
      <c r="J246" s="257"/>
      <c r="K246" s="257"/>
      <c r="L246" s="257"/>
      <c r="M246" s="355"/>
      <c r="N246" s="337"/>
      <c r="O246" s="257"/>
      <c r="P246" s="257"/>
      <c r="Q246" s="257">
        <v>1</v>
      </c>
      <c r="R246" s="257"/>
      <c r="S246" s="257"/>
      <c r="T246" s="253">
        <v>1</v>
      </c>
      <c r="U246" s="251">
        <v>1</v>
      </c>
      <c r="V246" s="320">
        <f t="shared" si="10"/>
        <v>1</v>
      </c>
      <c r="W246" s="321">
        <f t="shared" si="11"/>
        <v>3</v>
      </c>
      <c r="X246" s="311">
        <f t="shared" si="9"/>
        <v>4</v>
      </c>
      <c r="Y246" s="260"/>
      <c r="Z246" s="425"/>
    </row>
    <row r="247" spans="1:28" ht="72" x14ac:dyDescent="0.3">
      <c r="A247" s="404"/>
      <c r="B247" s="261" t="s">
        <v>405</v>
      </c>
      <c r="C247" s="257"/>
      <c r="D247" s="257"/>
      <c r="E247" s="257"/>
      <c r="F247" s="257"/>
      <c r="G247" s="257">
        <v>1</v>
      </c>
      <c r="H247" s="257">
        <v>1</v>
      </c>
      <c r="I247" s="257"/>
      <c r="J247" s="257">
        <v>1</v>
      </c>
      <c r="K247" s="257"/>
      <c r="L247" s="257">
        <v>1</v>
      </c>
      <c r="M247" s="355"/>
      <c r="N247" s="337"/>
      <c r="O247" s="257"/>
      <c r="P247" s="257"/>
      <c r="Q247" s="257"/>
      <c r="R247" s="257">
        <v>1</v>
      </c>
      <c r="S247" s="257">
        <v>1</v>
      </c>
      <c r="T247" s="253">
        <v>1</v>
      </c>
      <c r="U247" s="251">
        <v>1</v>
      </c>
      <c r="V247" s="320">
        <f t="shared" si="10"/>
        <v>4</v>
      </c>
      <c r="W247" s="321">
        <f t="shared" si="11"/>
        <v>4</v>
      </c>
      <c r="X247" s="311">
        <f t="shared" si="9"/>
        <v>8</v>
      </c>
      <c r="Y247" s="262" t="s">
        <v>406</v>
      </c>
      <c r="Z247" s="425"/>
    </row>
    <row r="248" spans="1:28" ht="39" customHeight="1" x14ac:dyDescent="0.3">
      <c r="A248" s="404"/>
      <c r="B248" s="261" t="s">
        <v>407</v>
      </c>
      <c r="C248" s="253"/>
      <c r="D248" s="253"/>
      <c r="E248" s="253"/>
      <c r="F248" s="253">
        <v>1</v>
      </c>
      <c r="G248" s="253"/>
      <c r="H248" s="253"/>
      <c r="I248" s="253"/>
      <c r="J248" s="253"/>
      <c r="K248" s="253"/>
      <c r="L248" s="263"/>
      <c r="M248" s="302"/>
      <c r="N248" s="259"/>
      <c r="O248" s="253"/>
      <c r="P248" s="253"/>
      <c r="Q248" s="253">
        <v>1</v>
      </c>
      <c r="R248" s="253"/>
      <c r="S248" s="263"/>
      <c r="T248" s="253"/>
      <c r="U248" s="251"/>
      <c r="V248" s="320">
        <f t="shared" si="10"/>
        <v>1</v>
      </c>
      <c r="W248" s="321">
        <f t="shared" si="11"/>
        <v>1</v>
      </c>
      <c r="X248" s="311">
        <f t="shared" si="9"/>
        <v>2</v>
      </c>
      <c r="Y248" s="262" t="s">
        <v>408</v>
      </c>
      <c r="Z248" s="425"/>
    </row>
    <row r="249" spans="1:28" ht="28.2" thickBot="1" x14ac:dyDescent="0.35">
      <c r="A249" s="404"/>
      <c r="B249" s="277" t="s">
        <v>409</v>
      </c>
      <c r="C249" s="270"/>
      <c r="D249" s="270"/>
      <c r="E249" s="270"/>
      <c r="F249" s="270"/>
      <c r="G249" s="270"/>
      <c r="H249" s="270">
        <v>1</v>
      </c>
      <c r="I249" s="270"/>
      <c r="J249" s="270"/>
      <c r="K249" s="270"/>
      <c r="L249" s="269">
        <v>1</v>
      </c>
      <c r="M249" s="301"/>
      <c r="N249" s="291"/>
      <c r="O249" s="270"/>
      <c r="P249" s="270"/>
      <c r="Q249" s="270">
        <v>1</v>
      </c>
      <c r="R249" s="270"/>
      <c r="S249" s="269"/>
      <c r="T249" s="270"/>
      <c r="U249" s="271">
        <v>1</v>
      </c>
      <c r="V249" s="320">
        <f t="shared" si="10"/>
        <v>2</v>
      </c>
      <c r="W249" s="321">
        <f t="shared" si="11"/>
        <v>2</v>
      </c>
      <c r="X249" s="313">
        <f t="shared" si="9"/>
        <v>4</v>
      </c>
      <c r="Y249" s="281"/>
      <c r="Z249" s="426"/>
    </row>
    <row r="250" spans="1:28" ht="27.6" x14ac:dyDescent="0.3">
      <c r="A250" s="404"/>
      <c r="B250" s="279" t="s">
        <v>410</v>
      </c>
      <c r="C250" s="250"/>
      <c r="D250" s="250"/>
      <c r="E250" s="250"/>
      <c r="F250" s="250"/>
      <c r="G250" s="250"/>
      <c r="H250" s="250"/>
      <c r="I250" s="250"/>
      <c r="J250" s="250">
        <v>1</v>
      </c>
      <c r="K250" s="250"/>
      <c r="L250" s="280"/>
      <c r="M250" s="299"/>
      <c r="N250" s="338"/>
      <c r="O250" s="250"/>
      <c r="P250" s="250"/>
      <c r="Q250" s="250">
        <v>1</v>
      </c>
      <c r="R250" s="250"/>
      <c r="S250" s="280">
        <v>1</v>
      </c>
      <c r="T250" s="250"/>
      <c r="U250" s="251"/>
      <c r="V250" s="320">
        <f t="shared" si="10"/>
        <v>1</v>
      </c>
      <c r="W250" s="321">
        <f t="shared" si="11"/>
        <v>2</v>
      </c>
      <c r="X250" s="310">
        <f t="shared" si="9"/>
        <v>3</v>
      </c>
      <c r="Y250" s="276"/>
      <c r="Z250" s="412" t="s">
        <v>666</v>
      </c>
    </row>
    <row r="251" spans="1:28" ht="27.6" x14ac:dyDescent="0.3">
      <c r="A251" s="404"/>
      <c r="B251" s="261" t="s">
        <v>411</v>
      </c>
      <c r="C251" s="253"/>
      <c r="D251" s="253"/>
      <c r="E251" s="253"/>
      <c r="F251" s="253"/>
      <c r="G251" s="253"/>
      <c r="H251" s="253"/>
      <c r="I251" s="253"/>
      <c r="J251" s="253"/>
      <c r="K251" s="253"/>
      <c r="L251" s="263"/>
      <c r="M251" s="302"/>
      <c r="N251" s="259"/>
      <c r="O251" s="253"/>
      <c r="P251" s="253"/>
      <c r="Q251" s="253">
        <v>1</v>
      </c>
      <c r="R251" s="253"/>
      <c r="S251" s="263"/>
      <c r="T251" s="253"/>
      <c r="U251" s="251"/>
      <c r="V251" s="320">
        <f t="shared" si="10"/>
        <v>0</v>
      </c>
      <c r="W251" s="321">
        <f t="shared" si="11"/>
        <v>1</v>
      </c>
      <c r="X251" s="311">
        <f t="shared" si="9"/>
        <v>1</v>
      </c>
      <c r="Y251" s="260"/>
      <c r="Z251" s="412"/>
    </row>
    <row r="252" spans="1:28" ht="55.2" x14ac:dyDescent="0.3">
      <c r="A252" s="404"/>
      <c r="B252" s="261" t="s">
        <v>412</v>
      </c>
      <c r="C252" s="253"/>
      <c r="D252" s="253"/>
      <c r="E252" s="253"/>
      <c r="F252" s="253"/>
      <c r="G252" s="253"/>
      <c r="H252" s="253"/>
      <c r="I252" s="253"/>
      <c r="J252" s="253">
        <v>1</v>
      </c>
      <c r="K252" s="253"/>
      <c r="L252" s="263"/>
      <c r="M252" s="302"/>
      <c r="N252" s="259"/>
      <c r="O252" s="253"/>
      <c r="P252" s="253">
        <v>1</v>
      </c>
      <c r="Q252" s="253"/>
      <c r="R252" s="253"/>
      <c r="S252" s="263">
        <v>1</v>
      </c>
      <c r="T252" s="253"/>
      <c r="U252" s="264"/>
      <c r="V252" s="320">
        <f t="shared" si="10"/>
        <v>1</v>
      </c>
      <c r="W252" s="321">
        <f t="shared" si="11"/>
        <v>2</v>
      </c>
      <c r="X252" s="311">
        <f t="shared" si="9"/>
        <v>3</v>
      </c>
      <c r="Y252" s="260"/>
      <c r="Z252" s="412"/>
    </row>
    <row r="253" spans="1:28" ht="41.4" x14ac:dyDescent="0.3">
      <c r="A253" s="404"/>
      <c r="B253" s="261" t="s">
        <v>413</v>
      </c>
      <c r="C253" s="265"/>
      <c r="D253" s="253"/>
      <c r="E253" s="253"/>
      <c r="F253" s="253"/>
      <c r="G253" s="253"/>
      <c r="H253" s="253"/>
      <c r="I253" s="253"/>
      <c r="J253" s="253">
        <v>1</v>
      </c>
      <c r="K253" s="253"/>
      <c r="L253" s="263"/>
      <c r="M253" s="302"/>
      <c r="N253" s="259"/>
      <c r="O253" s="253"/>
      <c r="P253" s="253"/>
      <c r="Q253" s="253"/>
      <c r="R253" s="253"/>
      <c r="S253" s="253"/>
      <c r="T253" s="253"/>
      <c r="U253" s="263"/>
      <c r="V253" s="320">
        <f t="shared" si="10"/>
        <v>1</v>
      </c>
      <c r="W253" s="321">
        <f t="shared" si="11"/>
        <v>0</v>
      </c>
      <c r="X253" s="311">
        <f t="shared" si="9"/>
        <v>1</v>
      </c>
      <c r="Y253" s="260"/>
      <c r="Z253" s="413"/>
    </row>
  </sheetData>
  <mergeCells count="49">
    <mergeCell ref="AA8:AA22"/>
    <mergeCell ref="AA54:AA55"/>
    <mergeCell ref="A8:A26"/>
    <mergeCell ref="Z4:Z7"/>
    <mergeCell ref="Z185:Z190"/>
    <mergeCell ref="A90:A104"/>
    <mergeCell ref="N1:U1"/>
    <mergeCell ref="Z76:Z84"/>
    <mergeCell ref="Z86:Z89"/>
    <mergeCell ref="Z90:Z91"/>
    <mergeCell ref="Z54:Z61"/>
    <mergeCell ref="C2:E2"/>
    <mergeCell ref="Z8:Z22"/>
    <mergeCell ref="Z23:Z26"/>
    <mergeCell ref="Z27:Z37"/>
    <mergeCell ref="Z38:Z48"/>
    <mergeCell ref="N2:P2"/>
    <mergeCell ref="Z250:Z253"/>
    <mergeCell ref="Z242:Z243"/>
    <mergeCell ref="F2:L2"/>
    <mergeCell ref="Y4:Y7"/>
    <mergeCell ref="X4:X7"/>
    <mergeCell ref="Q2:U2"/>
    <mergeCell ref="Z62:Z75"/>
    <mergeCell ref="Z219:Z221"/>
    <mergeCell ref="Z244:Z249"/>
    <mergeCell ref="Z200:Z218"/>
    <mergeCell ref="Z106:Z109"/>
    <mergeCell ref="Z110:Z116"/>
    <mergeCell ref="Z118:Z122"/>
    <mergeCell ref="Z92:Z97"/>
    <mergeCell ref="Z98:Z102"/>
    <mergeCell ref="Z191:Z197"/>
    <mergeCell ref="C1:L1"/>
    <mergeCell ref="A54:A85"/>
    <mergeCell ref="A86:A89"/>
    <mergeCell ref="Z222:Z241"/>
    <mergeCell ref="V3:V7"/>
    <mergeCell ref="W3:W7"/>
    <mergeCell ref="A49:A53"/>
    <mergeCell ref="A27:A48"/>
    <mergeCell ref="Z49:Z53"/>
    <mergeCell ref="A198:A253"/>
    <mergeCell ref="Z103:Z104"/>
    <mergeCell ref="Z123:Z130"/>
    <mergeCell ref="Z131:Z156"/>
    <mergeCell ref="Z157:Z184"/>
    <mergeCell ref="A105:A122"/>
    <mergeCell ref="A123:A197"/>
  </mergeCells>
  <phoneticPr fontId="27" type="noConversion"/>
  <conditionalFormatting sqref="X8:X22">
    <cfRule type="colorScale" priority="2">
      <colorScale>
        <cfvo type="min"/>
        <cfvo type="max"/>
        <color rgb="FFFCFCFF"/>
        <color rgb="FFF8696B"/>
      </colorScale>
    </cfRule>
  </conditionalFormatting>
  <conditionalFormatting sqref="X1:X1048576">
    <cfRule type="colorScale" priority="1">
      <colorScale>
        <cfvo type="min"/>
        <cfvo type="max"/>
        <color rgb="FFFCFCFF"/>
        <color rgb="FFF8696B"/>
      </colorScale>
    </cfRule>
  </conditionalFormatting>
  <pageMargins left="0.7" right="0.7" top="0.75" bottom="0.75" header="0.3" footer="0.3"/>
  <pageSetup paperSize="9" orientation="portrait" verticalDpi="300"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VV176"/>
  <sheetViews>
    <sheetView zoomScale="90" zoomScaleNormal="90" workbookViewId="0">
      <pane xSplit="2" ySplit="6" topLeftCell="C7" activePane="bottomRight" state="frozen"/>
      <selection pane="topRight" activeCell="C1" sqref="C1"/>
      <selection pane="bottomLeft" activeCell="A6" sqref="A6"/>
      <selection pane="bottomRight" activeCell="J5" sqref="J5"/>
    </sheetView>
  </sheetViews>
  <sheetFormatPr defaultRowHeight="14.4" x14ac:dyDescent="0.3"/>
  <cols>
    <col min="1" max="1" width="35.44140625" style="66" customWidth="1"/>
    <col min="2" max="2" width="54.44140625" style="66" customWidth="1"/>
    <col min="3" max="4" width="6.44140625" style="35" customWidth="1"/>
    <col min="5" max="5" width="6.44140625" style="60" customWidth="1"/>
    <col min="6" max="6" width="6.44140625" style="35" customWidth="1"/>
    <col min="7" max="7" width="13.6640625" style="1" customWidth="1"/>
    <col min="8" max="8" width="35.33203125" style="66" customWidth="1"/>
    <col min="9" max="9" width="50.5546875" style="366" customWidth="1"/>
    <col min="10" max="10" width="37" style="248" customWidth="1"/>
    <col min="11" max="11" width="21.6640625" customWidth="1"/>
    <col min="12" max="12" width="18.6640625" customWidth="1"/>
    <col min="16" max="17" width="9.6640625" customWidth="1"/>
  </cols>
  <sheetData>
    <row r="1" spans="1:594" ht="15" thickBot="1" x14ac:dyDescent="0.35">
      <c r="C1" s="447" t="s">
        <v>48</v>
      </c>
      <c r="D1" s="447"/>
      <c r="E1" s="447" t="s">
        <v>49</v>
      </c>
      <c r="F1" s="447"/>
    </row>
    <row r="2" spans="1:594" s="2" customFormat="1" ht="30" customHeight="1" thickBot="1" x14ac:dyDescent="0.35">
      <c r="A2" s="65"/>
      <c r="B2" s="72" t="s">
        <v>50</v>
      </c>
      <c r="C2" s="454" t="s">
        <v>414</v>
      </c>
      <c r="D2" s="454"/>
      <c r="E2" s="455" t="s">
        <v>415</v>
      </c>
      <c r="F2" s="454"/>
      <c r="G2" s="4"/>
      <c r="H2" s="80"/>
      <c r="I2" s="361"/>
      <c r="J2" s="248"/>
      <c r="K2"/>
      <c r="L2"/>
      <c r="M2"/>
      <c r="N2"/>
      <c r="O2"/>
      <c r="P2"/>
      <c r="Q2"/>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c r="HC2"/>
      <c r="HD2"/>
      <c r="HE2"/>
      <c r="HF2"/>
      <c r="HG2"/>
      <c r="HH2"/>
      <c r="HI2"/>
      <c r="HJ2"/>
      <c r="HK2"/>
      <c r="HL2"/>
      <c r="HM2"/>
      <c r="HN2"/>
      <c r="HO2"/>
      <c r="HP2"/>
      <c r="HQ2"/>
      <c r="HR2"/>
      <c r="HS2"/>
      <c r="HT2"/>
      <c r="HU2"/>
      <c r="HV2"/>
      <c r="HW2"/>
      <c r="HX2"/>
      <c r="HY2"/>
      <c r="HZ2"/>
      <c r="IA2"/>
      <c r="IB2"/>
      <c r="IC2"/>
      <c r="ID2"/>
      <c r="IE2"/>
      <c r="IF2"/>
      <c r="IG2"/>
      <c r="IH2"/>
      <c r="II2"/>
      <c r="IJ2"/>
      <c r="IK2"/>
      <c r="IL2"/>
      <c r="IM2"/>
      <c r="IN2"/>
      <c r="IO2"/>
      <c r="IP2"/>
      <c r="IQ2"/>
      <c r="IR2"/>
      <c r="IS2"/>
      <c r="IT2"/>
      <c r="IU2"/>
      <c r="IV2"/>
      <c r="IW2"/>
      <c r="IX2"/>
      <c r="IY2"/>
      <c r="IZ2"/>
      <c r="JA2"/>
      <c r="JB2"/>
      <c r="JC2"/>
      <c r="JD2"/>
      <c r="JE2"/>
      <c r="JF2"/>
      <c r="JG2"/>
      <c r="JH2"/>
      <c r="JI2"/>
      <c r="JJ2"/>
      <c r="JK2"/>
      <c r="JL2"/>
      <c r="JM2"/>
      <c r="JN2"/>
      <c r="JO2"/>
      <c r="JP2"/>
      <c r="JQ2"/>
      <c r="JR2"/>
      <c r="JS2"/>
      <c r="JT2"/>
      <c r="JU2"/>
      <c r="JV2"/>
      <c r="JW2"/>
      <c r="JX2"/>
      <c r="JY2"/>
      <c r="JZ2"/>
      <c r="KA2"/>
      <c r="KB2"/>
      <c r="KC2"/>
      <c r="KD2"/>
      <c r="KE2"/>
      <c r="KF2"/>
      <c r="KG2"/>
      <c r="KH2"/>
      <c r="KI2"/>
      <c r="KJ2"/>
      <c r="KK2"/>
      <c r="KL2"/>
      <c r="KM2"/>
      <c r="KN2"/>
      <c r="KO2"/>
      <c r="KP2"/>
      <c r="KQ2"/>
      <c r="KR2"/>
      <c r="KS2"/>
      <c r="KT2"/>
      <c r="KU2"/>
      <c r="KV2"/>
      <c r="KW2"/>
      <c r="KX2"/>
      <c r="KY2"/>
      <c r="KZ2"/>
      <c r="LA2"/>
      <c r="LB2"/>
      <c r="LC2"/>
      <c r="LD2"/>
      <c r="LE2"/>
      <c r="LF2"/>
      <c r="LG2"/>
      <c r="LH2"/>
      <c r="LI2"/>
      <c r="LJ2"/>
      <c r="LK2"/>
      <c r="LL2"/>
      <c r="LM2"/>
      <c r="LN2"/>
      <c r="LO2"/>
      <c r="LP2"/>
      <c r="LQ2"/>
      <c r="LR2"/>
      <c r="LS2"/>
      <c r="LT2"/>
      <c r="LU2"/>
      <c r="LV2"/>
      <c r="LW2"/>
      <c r="LX2"/>
      <c r="LY2"/>
      <c r="LZ2"/>
      <c r="MA2"/>
      <c r="MB2"/>
      <c r="MC2"/>
      <c r="MD2"/>
      <c r="ME2"/>
      <c r="MF2"/>
      <c r="MG2"/>
      <c r="MH2"/>
      <c r="MI2"/>
      <c r="MJ2"/>
      <c r="MK2"/>
      <c r="ML2"/>
      <c r="MM2"/>
      <c r="MN2"/>
      <c r="MO2"/>
      <c r="MP2"/>
      <c r="MQ2"/>
      <c r="MR2"/>
      <c r="MS2"/>
      <c r="MT2"/>
      <c r="MU2"/>
      <c r="MV2"/>
      <c r="MW2"/>
      <c r="MX2"/>
      <c r="MY2"/>
      <c r="MZ2"/>
      <c r="NA2"/>
      <c r="NB2"/>
      <c r="NC2"/>
      <c r="ND2"/>
      <c r="NE2"/>
      <c r="NF2"/>
      <c r="NG2"/>
      <c r="NH2"/>
      <c r="NI2"/>
      <c r="NJ2"/>
      <c r="NK2"/>
      <c r="NL2"/>
      <c r="NM2"/>
      <c r="NN2"/>
      <c r="NO2"/>
      <c r="NP2"/>
      <c r="NQ2"/>
      <c r="NR2"/>
      <c r="NS2"/>
      <c r="NT2"/>
      <c r="NU2"/>
      <c r="NV2"/>
      <c r="NW2"/>
      <c r="NX2"/>
      <c r="NY2"/>
      <c r="NZ2"/>
      <c r="OA2"/>
      <c r="OB2"/>
      <c r="OC2"/>
      <c r="OD2"/>
      <c r="OE2"/>
      <c r="OF2"/>
      <c r="OG2"/>
      <c r="OH2"/>
      <c r="OI2"/>
      <c r="OJ2"/>
      <c r="OK2"/>
      <c r="OL2"/>
      <c r="OM2"/>
      <c r="ON2"/>
      <c r="OO2"/>
      <c r="OP2"/>
      <c r="OQ2"/>
      <c r="OR2"/>
      <c r="OS2"/>
      <c r="OT2"/>
      <c r="OU2"/>
      <c r="OV2"/>
      <c r="OW2"/>
      <c r="OX2"/>
      <c r="OY2"/>
      <c r="OZ2"/>
      <c r="PA2"/>
      <c r="PB2"/>
      <c r="PC2"/>
      <c r="PD2"/>
      <c r="PE2"/>
      <c r="PF2"/>
      <c r="PG2"/>
      <c r="PH2"/>
      <c r="PI2"/>
      <c r="PJ2"/>
      <c r="PK2"/>
      <c r="PL2"/>
      <c r="PM2"/>
      <c r="PN2"/>
      <c r="PO2"/>
      <c r="PP2"/>
      <c r="PQ2"/>
      <c r="PR2"/>
      <c r="PS2"/>
      <c r="PT2"/>
      <c r="PU2"/>
      <c r="PV2"/>
      <c r="PW2"/>
      <c r="PX2"/>
      <c r="PY2"/>
      <c r="PZ2"/>
      <c r="QA2"/>
      <c r="QB2"/>
      <c r="QC2"/>
      <c r="QD2"/>
      <c r="QE2"/>
      <c r="QF2"/>
      <c r="QG2"/>
      <c r="QH2"/>
      <c r="QI2"/>
      <c r="QJ2"/>
      <c r="QK2"/>
      <c r="QL2"/>
      <c r="QM2"/>
      <c r="QN2"/>
      <c r="QO2"/>
      <c r="QP2"/>
      <c r="QQ2"/>
      <c r="QR2"/>
      <c r="QS2"/>
      <c r="QT2"/>
      <c r="QU2"/>
      <c r="QV2"/>
      <c r="QW2"/>
      <c r="QX2"/>
      <c r="QY2"/>
      <c r="QZ2"/>
      <c r="RA2"/>
      <c r="RB2"/>
      <c r="RC2"/>
      <c r="RD2"/>
      <c r="RE2"/>
      <c r="RF2"/>
      <c r="RG2"/>
      <c r="RH2"/>
      <c r="RI2"/>
      <c r="RJ2"/>
      <c r="RK2"/>
      <c r="RL2"/>
      <c r="RM2"/>
      <c r="RN2"/>
      <c r="RO2"/>
      <c r="RP2"/>
      <c r="RQ2"/>
      <c r="RR2"/>
      <c r="RS2"/>
      <c r="RT2"/>
      <c r="RU2"/>
      <c r="RV2"/>
      <c r="RW2"/>
      <c r="RX2"/>
      <c r="RY2"/>
      <c r="RZ2"/>
      <c r="SA2"/>
      <c r="SB2"/>
      <c r="SC2"/>
      <c r="SD2"/>
      <c r="SE2"/>
      <c r="SF2"/>
      <c r="SG2"/>
      <c r="SH2"/>
      <c r="SI2"/>
      <c r="SJ2"/>
      <c r="SK2"/>
      <c r="SL2"/>
      <c r="SM2"/>
      <c r="SN2"/>
      <c r="SO2"/>
      <c r="SP2"/>
      <c r="SQ2"/>
      <c r="SR2"/>
      <c r="SS2"/>
      <c r="ST2"/>
      <c r="SU2"/>
      <c r="SV2"/>
      <c r="SW2"/>
      <c r="SX2"/>
      <c r="SY2"/>
      <c r="SZ2"/>
      <c r="TA2"/>
      <c r="TB2"/>
      <c r="TC2"/>
      <c r="TD2"/>
      <c r="TE2"/>
      <c r="TF2"/>
      <c r="TG2"/>
      <c r="TH2"/>
      <c r="TI2"/>
      <c r="TJ2"/>
      <c r="TK2"/>
      <c r="TL2"/>
      <c r="TM2"/>
      <c r="TN2"/>
      <c r="TO2"/>
      <c r="TP2"/>
      <c r="TQ2"/>
      <c r="TR2"/>
      <c r="TS2"/>
      <c r="TT2"/>
      <c r="TU2"/>
      <c r="TV2"/>
      <c r="TW2"/>
      <c r="TX2"/>
      <c r="TY2"/>
      <c r="TZ2"/>
      <c r="UA2"/>
      <c r="UB2"/>
      <c r="UC2"/>
      <c r="UD2"/>
      <c r="UE2"/>
      <c r="UF2"/>
      <c r="UG2"/>
      <c r="UH2"/>
      <c r="UI2"/>
      <c r="UJ2"/>
      <c r="UK2"/>
      <c r="UL2"/>
      <c r="UM2"/>
      <c r="UN2"/>
      <c r="UO2"/>
      <c r="UP2"/>
      <c r="UQ2"/>
      <c r="UR2"/>
      <c r="US2"/>
      <c r="UT2"/>
      <c r="UU2"/>
      <c r="UV2"/>
      <c r="UW2"/>
      <c r="UX2"/>
      <c r="UY2"/>
      <c r="UZ2"/>
      <c r="VA2"/>
      <c r="VB2"/>
      <c r="VC2"/>
      <c r="VD2"/>
      <c r="VE2"/>
      <c r="VF2"/>
      <c r="VG2"/>
      <c r="VH2"/>
      <c r="VI2"/>
      <c r="VJ2"/>
      <c r="VK2"/>
      <c r="VL2"/>
      <c r="VM2"/>
      <c r="VN2"/>
      <c r="VO2"/>
      <c r="VP2"/>
      <c r="VQ2"/>
      <c r="VR2"/>
      <c r="VS2"/>
      <c r="VT2"/>
      <c r="VU2"/>
      <c r="VV2"/>
    </row>
    <row r="3" spans="1:594" ht="13.2" customHeight="1" x14ac:dyDescent="0.3">
      <c r="B3" s="68" t="s">
        <v>416</v>
      </c>
      <c r="C3" s="36" t="s">
        <v>417</v>
      </c>
      <c r="D3" s="39" t="s">
        <v>418</v>
      </c>
      <c r="E3" s="51" t="s">
        <v>419</v>
      </c>
      <c r="F3" s="48" t="s">
        <v>420</v>
      </c>
      <c r="G3" s="445" t="s">
        <v>76</v>
      </c>
      <c r="H3" s="445" t="s">
        <v>672</v>
      </c>
      <c r="I3" s="445" t="s">
        <v>78</v>
      </c>
    </row>
    <row r="4" spans="1:594" ht="16.350000000000001" customHeight="1" x14ac:dyDescent="0.3">
      <c r="B4" s="69" t="s">
        <v>421</v>
      </c>
      <c r="C4" s="32">
        <v>8</v>
      </c>
      <c r="D4" s="40">
        <v>8</v>
      </c>
      <c r="E4" s="52"/>
      <c r="F4" s="49"/>
      <c r="G4" s="446"/>
      <c r="H4" s="446"/>
      <c r="I4" s="446"/>
    </row>
    <row r="5" spans="1:594" ht="16.350000000000001" customHeight="1" thickBot="1" x14ac:dyDescent="0.35">
      <c r="B5" s="70" t="s">
        <v>422</v>
      </c>
      <c r="C5" s="37" t="s">
        <v>81</v>
      </c>
      <c r="D5" s="41" t="s">
        <v>80</v>
      </c>
      <c r="E5" s="53" t="s">
        <v>81</v>
      </c>
      <c r="F5" s="50" t="s">
        <v>80</v>
      </c>
      <c r="G5" s="446"/>
      <c r="H5" s="446"/>
      <c r="I5" s="446"/>
    </row>
    <row r="6" spans="1:594" ht="30.75" customHeight="1" thickBot="1" x14ac:dyDescent="0.35">
      <c r="A6" s="67" t="s">
        <v>94</v>
      </c>
      <c r="B6" s="70" t="s">
        <v>423</v>
      </c>
      <c r="C6" s="38" t="s">
        <v>424</v>
      </c>
      <c r="D6" s="42" t="s">
        <v>425</v>
      </c>
      <c r="E6" s="42" t="s">
        <v>426</v>
      </c>
      <c r="F6" s="42" t="s">
        <v>426</v>
      </c>
      <c r="G6" s="448"/>
      <c r="H6" s="448"/>
      <c r="I6" s="448"/>
      <c r="J6" s="357"/>
    </row>
    <row r="7" spans="1:594" ht="25.95" customHeight="1" x14ac:dyDescent="0.3">
      <c r="A7" s="462" t="s">
        <v>104</v>
      </c>
      <c r="B7" s="82" t="s">
        <v>427</v>
      </c>
      <c r="C7" s="27">
        <v>1</v>
      </c>
      <c r="D7" s="43">
        <v>1</v>
      </c>
      <c r="E7" s="54">
        <v>1</v>
      </c>
      <c r="F7" s="100">
        <v>1</v>
      </c>
      <c r="G7" s="28">
        <f>SUM(C7:F7)</f>
        <v>4</v>
      </c>
      <c r="H7" s="108" t="s">
        <v>428</v>
      </c>
      <c r="I7" s="449" t="s">
        <v>667</v>
      </c>
    </row>
    <row r="8" spans="1:594" x14ac:dyDescent="0.3">
      <c r="A8" s="461"/>
      <c r="B8" s="82" t="s">
        <v>429</v>
      </c>
      <c r="C8" s="28"/>
      <c r="D8" s="44">
        <v>1</v>
      </c>
      <c r="E8" s="55"/>
      <c r="F8" s="101">
        <v>1</v>
      </c>
      <c r="G8" s="28">
        <f t="shared" ref="G8:G68" si="0">SUM(C8:F8)</f>
        <v>2</v>
      </c>
      <c r="H8" s="61"/>
      <c r="I8" s="450"/>
    </row>
    <row r="9" spans="1:594" ht="15" thickBot="1" x14ac:dyDescent="0.35">
      <c r="A9" s="458"/>
      <c r="B9" s="73"/>
      <c r="C9" s="87"/>
      <c r="D9" s="88"/>
      <c r="E9" s="89"/>
      <c r="F9" s="107"/>
      <c r="G9" s="87"/>
      <c r="H9" s="190"/>
      <c r="I9" s="451"/>
    </row>
    <row r="10" spans="1:594" ht="27.6" customHeight="1" x14ac:dyDescent="0.3">
      <c r="A10" s="459" t="s">
        <v>430</v>
      </c>
      <c r="B10" s="97" t="s">
        <v>431</v>
      </c>
      <c r="C10" s="219">
        <v>1</v>
      </c>
      <c r="D10" s="220">
        <v>1</v>
      </c>
      <c r="E10" s="221"/>
      <c r="F10" s="222">
        <v>1</v>
      </c>
      <c r="G10" s="219">
        <f t="shared" si="0"/>
        <v>3</v>
      </c>
      <c r="H10" s="110" t="s">
        <v>432</v>
      </c>
      <c r="I10" s="481" t="s">
        <v>433</v>
      </c>
    </row>
    <row r="11" spans="1:594" x14ac:dyDescent="0.3">
      <c r="A11" s="459"/>
      <c r="B11" s="71"/>
      <c r="C11" s="29"/>
      <c r="D11" s="45"/>
      <c r="E11" s="56"/>
      <c r="F11" s="102"/>
      <c r="G11" s="29"/>
      <c r="H11" s="110"/>
      <c r="I11" s="481"/>
    </row>
    <row r="12" spans="1:594" x14ac:dyDescent="0.3">
      <c r="A12" s="459"/>
      <c r="B12" s="71" t="s">
        <v>434</v>
      </c>
      <c r="C12" s="29">
        <v>1</v>
      </c>
      <c r="D12" s="45"/>
      <c r="E12" s="56"/>
      <c r="F12" s="102"/>
      <c r="G12" s="29">
        <f t="shared" si="0"/>
        <v>1</v>
      </c>
      <c r="H12" s="111" t="s">
        <v>435</v>
      </c>
      <c r="I12" s="481"/>
    </row>
    <row r="13" spans="1:594" x14ac:dyDescent="0.3">
      <c r="A13" s="459"/>
      <c r="B13" s="71" t="s">
        <v>436</v>
      </c>
      <c r="C13" s="29">
        <v>1</v>
      </c>
      <c r="D13" s="45"/>
      <c r="E13" s="56"/>
      <c r="F13" s="102"/>
      <c r="G13" s="29">
        <f t="shared" si="0"/>
        <v>1</v>
      </c>
      <c r="H13" s="112"/>
      <c r="I13" s="481"/>
    </row>
    <row r="14" spans="1:594" x14ac:dyDescent="0.3">
      <c r="A14" s="459"/>
      <c r="B14" s="71" t="s">
        <v>437</v>
      </c>
      <c r="C14" s="29">
        <v>1</v>
      </c>
      <c r="D14" s="45"/>
      <c r="E14" s="56"/>
      <c r="F14" s="102"/>
      <c r="G14" s="29">
        <f t="shared" si="0"/>
        <v>1</v>
      </c>
      <c r="H14" s="112"/>
      <c r="I14" s="481"/>
    </row>
    <row r="15" spans="1:594" ht="15" thickBot="1" x14ac:dyDescent="0.35">
      <c r="A15" s="460"/>
      <c r="B15" s="218"/>
      <c r="C15" s="99"/>
      <c r="D15" s="99"/>
      <c r="E15" s="99"/>
      <c r="F15" s="99"/>
      <c r="G15" s="33"/>
      <c r="H15" s="98"/>
      <c r="I15" s="482"/>
    </row>
    <row r="16" spans="1:594" ht="27.6" customHeight="1" x14ac:dyDescent="0.3">
      <c r="A16" s="457" t="s">
        <v>438</v>
      </c>
      <c r="B16" s="243" t="s">
        <v>439</v>
      </c>
      <c r="C16" s="27">
        <v>1</v>
      </c>
      <c r="D16" s="43"/>
      <c r="E16" s="54"/>
      <c r="F16" s="100">
        <v>1</v>
      </c>
      <c r="G16" s="27">
        <f t="shared" si="0"/>
        <v>2</v>
      </c>
      <c r="H16" s="244" t="s">
        <v>440</v>
      </c>
      <c r="I16" s="449" t="s">
        <v>441</v>
      </c>
    </row>
    <row r="17" spans="1:9" ht="27.6" x14ac:dyDescent="0.3">
      <c r="A17" s="457"/>
      <c r="B17" s="26" t="s">
        <v>442</v>
      </c>
      <c r="C17" s="28">
        <v>1</v>
      </c>
      <c r="D17" s="44"/>
      <c r="E17" s="55"/>
      <c r="F17" s="101">
        <v>1</v>
      </c>
      <c r="G17" s="28">
        <f t="shared" si="0"/>
        <v>2</v>
      </c>
      <c r="H17" s="113"/>
      <c r="I17" s="452"/>
    </row>
    <row r="18" spans="1:9" ht="27.6" x14ac:dyDescent="0.3">
      <c r="A18" s="457"/>
      <c r="B18" s="26" t="s">
        <v>443</v>
      </c>
      <c r="C18" s="28"/>
      <c r="D18" s="44">
        <v>1</v>
      </c>
      <c r="E18" s="55"/>
      <c r="F18" s="101"/>
      <c r="G18" s="28">
        <f t="shared" si="0"/>
        <v>1</v>
      </c>
      <c r="H18" s="113"/>
      <c r="I18" s="483"/>
    </row>
    <row r="19" spans="1:9" ht="15" thickBot="1" x14ac:dyDescent="0.35">
      <c r="A19" s="457"/>
      <c r="B19" s="73"/>
      <c r="C19" s="87"/>
      <c r="D19" s="88"/>
      <c r="E19" s="89"/>
      <c r="F19" s="107"/>
      <c r="G19" s="87"/>
      <c r="H19" s="119"/>
      <c r="I19" s="362"/>
    </row>
    <row r="20" spans="1:9" ht="55.95" customHeight="1" x14ac:dyDescent="0.3">
      <c r="A20" s="461"/>
      <c r="B20" s="226" t="s">
        <v>444</v>
      </c>
      <c r="C20" s="27">
        <v>1</v>
      </c>
      <c r="D20" s="43"/>
      <c r="E20" s="54"/>
      <c r="F20" s="100">
        <v>1</v>
      </c>
      <c r="G20" s="27">
        <f t="shared" si="0"/>
        <v>2</v>
      </c>
      <c r="H20" s="244" t="s">
        <v>445</v>
      </c>
      <c r="I20" s="449" t="s">
        <v>673</v>
      </c>
    </row>
    <row r="21" spans="1:9" ht="35.700000000000003" customHeight="1" x14ac:dyDescent="0.3">
      <c r="A21" s="461"/>
      <c r="B21" s="82" t="s">
        <v>446</v>
      </c>
      <c r="C21" s="30"/>
      <c r="D21" s="46">
        <v>1</v>
      </c>
      <c r="E21" s="57"/>
      <c r="F21" s="104"/>
      <c r="G21" s="28">
        <f t="shared" si="0"/>
        <v>1</v>
      </c>
      <c r="H21" s="114"/>
      <c r="I21" s="452"/>
    </row>
    <row r="22" spans="1:9" ht="35.700000000000003" customHeight="1" x14ac:dyDescent="0.3">
      <c r="A22" s="461"/>
      <c r="B22" s="82" t="s">
        <v>447</v>
      </c>
      <c r="C22" s="30">
        <v>1</v>
      </c>
      <c r="D22" s="46">
        <v>1</v>
      </c>
      <c r="E22" s="57">
        <v>1</v>
      </c>
      <c r="F22" s="104">
        <v>1</v>
      </c>
      <c r="G22" s="28">
        <f t="shared" si="0"/>
        <v>4</v>
      </c>
      <c r="H22" s="114" t="s">
        <v>448</v>
      </c>
      <c r="I22" s="452"/>
    </row>
    <row r="23" spans="1:9" ht="35.700000000000003" customHeight="1" x14ac:dyDescent="0.3">
      <c r="A23" s="461"/>
      <c r="B23" s="82" t="s">
        <v>449</v>
      </c>
      <c r="C23" s="30"/>
      <c r="D23" s="46">
        <v>1</v>
      </c>
      <c r="E23" s="57"/>
      <c r="F23" s="104"/>
      <c r="G23" s="28">
        <f t="shared" si="0"/>
        <v>1</v>
      </c>
      <c r="H23" s="114" t="s">
        <v>450</v>
      </c>
      <c r="I23" s="452"/>
    </row>
    <row r="24" spans="1:9" ht="27" customHeight="1" x14ac:dyDescent="0.3">
      <c r="A24" s="457"/>
      <c r="B24" s="31"/>
      <c r="C24" s="30"/>
      <c r="D24" s="46"/>
      <c r="E24" s="57"/>
      <c r="F24" s="104"/>
      <c r="G24" s="28"/>
      <c r="H24" s="115"/>
      <c r="I24" s="452"/>
    </row>
    <row r="25" spans="1:9" ht="23.7" customHeight="1" thickBot="1" x14ac:dyDescent="0.35">
      <c r="A25" s="90"/>
      <c r="B25" s="73"/>
      <c r="C25" s="87"/>
      <c r="D25" s="88"/>
      <c r="E25" s="89"/>
      <c r="F25" s="107"/>
      <c r="G25" s="87"/>
      <c r="H25" s="231"/>
      <c r="I25" s="362"/>
    </row>
    <row r="26" spans="1:9" ht="27.6" customHeight="1" x14ac:dyDescent="0.3">
      <c r="A26" s="468" t="s">
        <v>155</v>
      </c>
      <c r="B26" s="74" t="s">
        <v>451</v>
      </c>
      <c r="C26" s="85"/>
      <c r="D26" s="86"/>
      <c r="E26" s="59"/>
      <c r="F26" s="34">
        <v>1</v>
      </c>
      <c r="G26" s="219">
        <f t="shared" si="0"/>
        <v>1</v>
      </c>
      <c r="H26" s="200" t="s">
        <v>452</v>
      </c>
      <c r="I26" s="481" t="s">
        <v>674</v>
      </c>
    </row>
    <row r="27" spans="1:9" x14ac:dyDescent="0.3">
      <c r="A27" s="469"/>
      <c r="B27" s="83"/>
      <c r="C27" s="62"/>
      <c r="D27" s="63"/>
      <c r="E27" s="64"/>
      <c r="F27" s="105"/>
      <c r="G27" s="29"/>
      <c r="H27" s="116"/>
      <c r="I27" s="481"/>
    </row>
    <row r="28" spans="1:9" ht="27.6" x14ac:dyDescent="0.3">
      <c r="A28" s="469"/>
      <c r="B28" s="217" t="s">
        <v>453</v>
      </c>
      <c r="C28" s="62"/>
      <c r="D28" s="63"/>
      <c r="E28" s="64">
        <v>1</v>
      </c>
      <c r="F28" s="105"/>
      <c r="G28" s="29">
        <v>1</v>
      </c>
      <c r="H28" s="116"/>
      <c r="I28" s="481"/>
    </row>
    <row r="29" spans="1:9" ht="41.4" x14ac:dyDescent="0.3">
      <c r="A29" s="469"/>
      <c r="B29" s="75" t="s">
        <v>454</v>
      </c>
      <c r="C29" s="62">
        <v>1</v>
      </c>
      <c r="D29" s="63">
        <v>1</v>
      </c>
      <c r="E29" s="64"/>
      <c r="F29" s="105">
        <v>1</v>
      </c>
      <c r="G29" s="29">
        <f t="shared" si="0"/>
        <v>3</v>
      </c>
      <c r="H29" s="109" t="s">
        <v>455</v>
      </c>
      <c r="I29" s="481"/>
    </row>
    <row r="30" spans="1:9" ht="27.6" x14ac:dyDescent="0.3">
      <c r="A30" s="469"/>
      <c r="B30" s="75" t="s">
        <v>456</v>
      </c>
      <c r="C30" s="62">
        <v>1</v>
      </c>
      <c r="D30" s="63"/>
      <c r="E30" s="64"/>
      <c r="F30" s="105">
        <v>1</v>
      </c>
      <c r="G30" s="29">
        <f t="shared" si="0"/>
        <v>2</v>
      </c>
      <c r="H30" s="109"/>
      <c r="I30" s="481"/>
    </row>
    <row r="31" spans="1:9" ht="28.2" thickBot="1" x14ac:dyDescent="0.35">
      <c r="A31" s="470"/>
      <c r="B31" s="76" t="s">
        <v>457</v>
      </c>
      <c r="C31" s="33">
        <v>1</v>
      </c>
      <c r="D31" s="47"/>
      <c r="E31" s="58"/>
      <c r="F31" s="106"/>
      <c r="G31" s="33">
        <f t="shared" si="0"/>
        <v>1</v>
      </c>
      <c r="H31" s="117" t="s">
        <v>458</v>
      </c>
      <c r="I31" s="482"/>
    </row>
    <row r="32" spans="1:9" ht="14.7" customHeight="1" x14ac:dyDescent="0.3">
      <c r="A32" s="392" t="s">
        <v>202</v>
      </c>
      <c r="B32" s="31" t="s">
        <v>459</v>
      </c>
      <c r="C32" s="30"/>
      <c r="D32" s="46"/>
      <c r="E32" s="57">
        <v>1</v>
      </c>
      <c r="F32" s="104"/>
      <c r="G32" s="28">
        <f t="shared" si="0"/>
        <v>1</v>
      </c>
      <c r="H32" s="61"/>
      <c r="I32" s="449" t="s">
        <v>675</v>
      </c>
    </row>
    <row r="33" spans="1:9" x14ac:dyDescent="0.3">
      <c r="A33" s="392"/>
      <c r="B33" s="77" t="s">
        <v>460</v>
      </c>
      <c r="C33" s="30"/>
      <c r="D33" s="46"/>
      <c r="E33" s="57"/>
      <c r="F33" s="104">
        <v>1</v>
      </c>
      <c r="G33" s="28">
        <f t="shared" si="0"/>
        <v>1</v>
      </c>
      <c r="H33" s="118"/>
      <c r="I33" s="452"/>
    </row>
    <row r="34" spans="1:9" ht="32.700000000000003" customHeight="1" thickBot="1" x14ac:dyDescent="0.35">
      <c r="A34" s="392"/>
      <c r="B34" s="73" t="s">
        <v>461</v>
      </c>
      <c r="C34" s="87"/>
      <c r="D34" s="88"/>
      <c r="E34" s="89">
        <v>1</v>
      </c>
      <c r="F34" s="107"/>
      <c r="G34" s="87">
        <f t="shared" si="0"/>
        <v>1</v>
      </c>
      <c r="H34" s="119"/>
      <c r="I34" s="453"/>
    </row>
    <row r="35" spans="1:9" x14ac:dyDescent="0.3">
      <c r="A35" s="466" t="s">
        <v>462</v>
      </c>
      <c r="B35" s="94" t="s">
        <v>463</v>
      </c>
      <c r="C35" s="85">
        <v>1</v>
      </c>
      <c r="D35" s="86">
        <v>1</v>
      </c>
      <c r="E35" s="59">
        <v>1</v>
      </c>
      <c r="F35" s="34">
        <v>1</v>
      </c>
      <c r="G35" s="29">
        <f t="shared" si="0"/>
        <v>4</v>
      </c>
      <c r="H35" s="110" t="s">
        <v>464</v>
      </c>
      <c r="I35" s="478" t="s">
        <v>676</v>
      </c>
    </row>
    <row r="36" spans="1:9" x14ac:dyDescent="0.3">
      <c r="A36" s="467"/>
      <c r="B36" s="223" t="s">
        <v>465</v>
      </c>
      <c r="C36" s="62"/>
      <c r="D36" s="63">
        <v>1</v>
      </c>
      <c r="E36" s="64"/>
      <c r="F36" s="105"/>
      <c r="G36" s="29">
        <f t="shared" si="0"/>
        <v>1</v>
      </c>
      <c r="H36" s="109"/>
      <c r="I36" s="479"/>
    </row>
    <row r="37" spans="1:9" x14ac:dyDescent="0.3">
      <c r="A37" s="467"/>
      <c r="B37" s="223" t="s">
        <v>466</v>
      </c>
      <c r="C37" s="62"/>
      <c r="D37" s="63"/>
      <c r="E37" s="64">
        <v>1</v>
      </c>
      <c r="F37" s="105">
        <v>1</v>
      </c>
      <c r="G37" s="29">
        <f t="shared" si="0"/>
        <v>2</v>
      </c>
      <c r="H37" s="109"/>
      <c r="I37" s="479"/>
    </row>
    <row r="38" spans="1:9" x14ac:dyDescent="0.3">
      <c r="A38" s="467"/>
      <c r="B38" s="94"/>
      <c r="C38" s="62"/>
      <c r="D38" s="63"/>
      <c r="E38" s="64"/>
      <c r="F38" s="105"/>
      <c r="G38" s="29"/>
      <c r="H38" s="109"/>
      <c r="I38" s="479"/>
    </row>
    <row r="39" spans="1:9" ht="27.6" x14ac:dyDescent="0.3">
      <c r="A39" s="467"/>
      <c r="B39" s="223" t="s">
        <v>467</v>
      </c>
      <c r="C39" s="62">
        <v>1</v>
      </c>
      <c r="D39" s="63"/>
      <c r="E39" s="64"/>
      <c r="F39" s="105"/>
      <c r="G39" s="29">
        <f t="shared" si="0"/>
        <v>1</v>
      </c>
      <c r="H39" s="109"/>
      <c r="I39" s="479"/>
    </row>
    <row r="40" spans="1:9" ht="41.4" x14ac:dyDescent="0.3">
      <c r="A40" s="467"/>
      <c r="B40" s="223" t="s">
        <v>468</v>
      </c>
      <c r="C40" s="62"/>
      <c r="D40" s="63">
        <v>1</v>
      </c>
      <c r="E40" s="64"/>
      <c r="F40" s="105"/>
      <c r="G40" s="29">
        <f t="shared" si="0"/>
        <v>1</v>
      </c>
      <c r="H40" s="116" t="s">
        <v>469</v>
      </c>
      <c r="I40" s="479"/>
    </row>
    <row r="41" spans="1:9" x14ac:dyDescent="0.3">
      <c r="A41" s="467"/>
      <c r="B41" s="96"/>
      <c r="C41" s="62"/>
      <c r="D41" s="63"/>
      <c r="E41" s="64"/>
      <c r="F41" s="105"/>
      <c r="G41" s="29"/>
      <c r="H41" s="116"/>
      <c r="I41" s="479"/>
    </row>
    <row r="42" spans="1:9" ht="41.4" x14ac:dyDescent="0.3">
      <c r="A42" s="467"/>
      <c r="B42" s="96" t="s">
        <v>470</v>
      </c>
      <c r="C42" s="62"/>
      <c r="D42" s="63">
        <v>1</v>
      </c>
      <c r="E42" s="64">
        <v>1</v>
      </c>
      <c r="F42" s="105">
        <v>1</v>
      </c>
      <c r="G42" s="29">
        <f t="shared" si="0"/>
        <v>3</v>
      </c>
      <c r="H42" s="116" t="s">
        <v>471</v>
      </c>
      <c r="I42" s="479"/>
    </row>
    <row r="43" spans="1:9" ht="55.2" x14ac:dyDescent="0.3">
      <c r="A43" s="467"/>
      <c r="B43" s="96" t="s">
        <v>472</v>
      </c>
      <c r="C43" s="62"/>
      <c r="D43" s="63">
        <v>1</v>
      </c>
      <c r="E43" s="64"/>
      <c r="F43" s="105"/>
      <c r="G43" s="29">
        <f t="shared" si="0"/>
        <v>1</v>
      </c>
      <c r="H43" s="116" t="s">
        <v>473</v>
      </c>
      <c r="I43" s="479"/>
    </row>
    <row r="44" spans="1:9" x14ac:dyDescent="0.3">
      <c r="A44" s="467"/>
      <c r="B44" s="96" t="s">
        <v>474</v>
      </c>
      <c r="C44" s="62"/>
      <c r="D44" s="63">
        <v>1</v>
      </c>
      <c r="E44" s="64"/>
      <c r="F44" s="105"/>
      <c r="G44" s="29">
        <f t="shared" si="0"/>
        <v>1</v>
      </c>
      <c r="H44" s="116" t="s">
        <v>475</v>
      </c>
      <c r="I44" s="479"/>
    </row>
    <row r="45" spans="1:9" x14ac:dyDescent="0.3">
      <c r="A45" s="95"/>
      <c r="B45" s="97"/>
      <c r="C45" s="62"/>
      <c r="D45" s="63"/>
      <c r="E45" s="64"/>
      <c r="F45" s="105"/>
      <c r="G45" s="29"/>
      <c r="H45" s="116"/>
      <c r="I45" s="479"/>
    </row>
    <row r="46" spans="1:9" x14ac:dyDescent="0.3">
      <c r="A46" s="95"/>
      <c r="B46" s="97" t="s">
        <v>476</v>
      </c>
      <c r="C46" s="62"/>
      <c r="D46" s="63"/>
      <c r="E46" s="64">
        <v>1</v>
      </c>
      <c r="F46" s="105">
        <v>1</v>
      </c>
      <c r="G46" s="29">
        <f t="shared" si="0"/>
        <v>2</v>
      </c>
      <c r="H46" s="116"/>
      <c r="I46" s="479"/>
    </row>
    <row r="47" spans="1:9" ht="15" thickBot="1" x14ac:dyDescent="0.35">
      <c r="A47" s="95"/>
      <c r="B47" s="76"/>
      <c r="C47" s="33"/>
      <c r="D47" s="47"/>
      <c r="E47" s="58"/>
      <c r="F47" s="106"/>
      <c r="G47" s="29"/>
      <c r="H47" s="120"/>
      <c r="I47" s="480"/>
    </row>
    <row r="48" spans="1:9" ht="14.7" customHeight="1" x14ac:dyDescent="0.3">
      <c r="A48" s="462" t="s">
        <v>233</v>
      </c>
      <c r="B48" s="31" t="s">
        <v>477</v>
      </c>
      <c r="C48" s="91">
        <v>1</v>
      </c>
      <c r="D48" s="92"/>
      <c r="E48" s="93">
        <v>1</v>
      </c>
      <c r="F48" s="84"/>
      <c r="G48" s="28">
        <f t="shared" si="0"/>
        <v>2</v>
      </c>
      <c r="H48" s="61"/>
      <c r="I48" s="449" t="s">
        <v>478</v>
      </c>
    </row>
    <row r="49" spans="1:10" x14ac:dyDescent="0.3">
      <c r="A49" s="461"/>
      <c r="B49" s="82" t="s">
        <v>479</v>
      </c>
      <c r="C49" s="30">
        <v>1</v>
      </c>
      <c r="D49" s="46"/>
      <c r="E49" s="57">
        <v>1</v>
      </c>
      <c r="F49" s="104"/>
      <c r="G49" s="28">
        <f t="shared" si="0"/>
        <v>2</v>
      </c>
      <c r="H49" s="118"/>
      <c r="I49" s="452"/>
    </row>
    <row r="50" spans="1:10" x14ac:dyDescent="0.3">
      <c r="A50" s="461"/>
      <c r="B50" s="82" t="s">
        <v>480</v>
      </c>
      <c r="C50" s="30">
        <v>1</v>
      </c>
      <c r="D50" s="46">
        <v>1</v>
      </c>
      <c r="E50" s="57">
        <v>1</v>
      </c>
      <c r="F50" s="104">
        <v>1</v>
      </c>
      <c r="G50" s="28">
        <f t="shared" si="0"/>
        <v>4</v>
      </c>
      <c r="H50" s="118"/>
      <c r="I50" s="452"/>
    </row>
    <row r="51" spans="1:10" x14ac:dyDescent="0.3">
      <c r="A51" s="461"/>
      <c r="B51" s="82" t="s">
        <v>481</v>
      </c>
      <c r="C51" s="30">
        <v>1</v>
      </c>
      <c r="D51" s="46"/>
      <c r="E51" s="57">
        <v>1</v>
      </c>
      <c r="F51" s="104"/>
      <c r="G51" s="28">
        <f t="shared" si="0"/>
        <v>2</v>
      </c>
      <c r="H51" s="118"/>
      <c r="I51" s="452"/>
    </row>
    <row r="52" spans="1:10" x14ac:dyDescent="0.3">
      <c r="A52" s="461"/>
      <c r="B52" s="82" t="s">
        <v>482</v>
      </c>
      <c r="C52" s="30"/>
      <c r="D52" s="46">
        <v>1</v>
      </c>
      <c r="E52" s="57"/>
      <c r="F52" s="104"/>
      <c r="G52" s="28">
        <f t="shared" si="0"/>
        <v>1</v>
      </c>
      <c r="H52" s="118"/>
      <c r="I52" s="452"/>
      <c r="J52" s="358"/>
    </row>
    <row r="53" spans="1:10" x14ac:dyDescent="0.3">
      <c r="A53" s="461"/>
      <c r="B53" s="82" t="s">
        <v>483</v>
      </c>
      <c r="C53" s="30"/>
      <c r="D53" s="46">
        <v>1</v>
      </c>
      <c r="E53" s="57">
        <v>1</v>
      </c>
      <c r="F53" s="104">
        <v>1</v>
      </c>
      <c r="G53" s="28">
        <f t="shared" si="0"/>
        <v>3</v>
      </c>
      <c r="H53" s="118"/>
      <c r="I53" s="452"/>
    </row>
    <row r="54" spans="1:10" x14ac:dyDescent="0.3">
      <c r="A54" s="461"/>
      <c r="B54" s="82" t="s">
        <v>484</v>
      </c>
      <c r="C54" s="30"/>
      <c r="D54" s="46"/>
      <c r="E54" s="57">
        <v>1</v>
      </c>
      <c r="F54" s="104"/>
      <c r="G54" s="28">
        <f t="shared" si="0"/>
        <v>1</v>
      </c>
      <c r="H54" s="118"/>
      <c r="I54" s="452"/>
    </row>
    <row r="55" spans="1:10" x14ac:dyDescent="0.3">
      <c r="A55" s="461"/>
      <c r="B55" s="82" t="s">
        <v>485</v>
      </c>
      <c r="C55" s="30"/>
      <c r="D55" s="46"/>
      <c r="E55" s="57">
        <v>1</v>
      </c>
      <c r="F55" s="104">
        <v>1</v>
      </c>
      <c r="G55" s="28">
        <f t="shared" si="0"/>
        <v>2</v>
      </c>
      <c r="H55" s="118"/>
      <c r="I55" s="452"/>
    </row>
    <row r="56" spans="1:10" x14ac:dyDescent="0.3">
      <c r="A56" s="461"/>
      <c r="B56" s="82" t="s">
        <v>486</v>
      </c>
      <c r="C56" s="30"/>
      <c r="D56" s="46"/>
      <c r="E56" s="57"/>
      <c r="F56" s="104">
        <v>1</v>
      </c>
      <c r="G56" s="28">
        <f t="shared" si="0"/>
        <v>1</v>
      </c>
      <c r="H56" s="118"/>
      <c r="I56" s="452"/>
    </row>
    <row r="57" spans="1:10" x14ac:dyDescent="0.3">
      <c r="A57" s="461"/>
      <c r="B57" s="82" t="s">
        <v>487</v>
      </c>
      <c r="C57" s="30"/>
      <c r="D57" s="46"/>
      <c r="E57" s="57">
        <v>1</v>
      </c>
      <c r="F57" s="104"/>
      <c r="G57" s="28">
        <f t="shared" si="0"/>
        <v>1</v>
      </c>
      <c r="H57" s="118"/>
      <c r="I57" s="452"/>
    </row>
    <row r="58" spans="1:10" x14ac:dyDescent="0.3">
      <c r="A58" s="461"/>
      <c r="B58" s="82" t="s">
        <v>488</v>
      </c>
      <c r="C58" s="30"/>
      <c r="D58" s="46"/>
      <c r="E58" s="57">
        <v>1</v>
      </c>
      <c r="F58" s="104"/>
      <c r="G58" s="28">
        <f t="shared" si="0"/>
        <v>1</v>
      </c>
      <c r="H58" s="118"/>
      <c r="I58" s="452"/>
    </row>
    <row r="59" spans="1:10" ht="15" thickBot="1" x14ac:dyDescent="0.35">
      <c r="A59" s="461"/>
      <c r="B59" s="225"/>
      <c r="C59" s="87"/>
      <c r="D59" s="88"/>
      <c r="E59" s="89"/>
      <c r="F59" s="107"/>
      <c r="G59" s="87">
        <f t="shared" si="0"/>
        <v>0</v>
      </c>
      <c r="H59" s="119"/>
      <c r="I59" s="453"/>
    </row>
    <row r="60" spans="1:10" ht="27.6" x14ac:dyDescent="0.3">
      <c r="A60" s="461"/>
      <c r="B60" s="226" t="s">
        <v>489</v>
      </c>
      <c r="C60" s="227">
        <v>1</v>
      </c>
      <c r="D60" s="228"/>
      <c r="E60" s="229"/>
      <c r="F60" s="230"/>
      <c r="G60" s="27">
        <f t="shared" si="0"/>
        <v>1</v>
      </c>
      <c r="H60" s="189"/>
      <c r="I60" s="449" t="s">
        <v>490</v>
      </c>
    </row>
    <row r="61" spans="1:10" ht="27.6" x14ac:dyDescent="0.3">
      <c r="A61" s="461"/>
      <c r="B61" s="82" t="s">
        <v>491</v>
      </c>
      <c r="C61" s="30">
        <v>1</v>
      </c>
      <c r="D61" s="46"/>
      <c r="E61" s="57"/>
      <c r="F61" s="104"/>
      <c r="G61" s="28">
        <f t="shared" si="0"/>
        <v>1</v>
      </c>
      <c r="H61" s="118"/>
      <c r="I61" s="452"/>
    </row>
    <row r="62" spans="1:10" ht="96.6" x14ac:dyDescent="0.3">
      <c r="A62" s="461"/>
      <c r="B62" s="82" t="s">
        <v>492</v>
      </c>
      <c r="C62" s="30">
        <v>1</v>
      </c>
      <c r="D62" s="46">
        <v>1</v>
      </c>
      <c r="E62" s="57"/>
      <c r="F62" s="104">
        <v>1</v>
      </c>
      <c r="G62" s="28">
        <f t="shared" si="0"/>
        <v>3</v>
      </c>
      <c r="H62" s="118" t="s">
        <v>493</v>
      </c>
      <c r="I62" s="452"/>
    </row>
    <row r="63" spans="1:10" ht="27.6" x14ac:dyDescent="0.3">
      <c r="A63" s="461"/>
      <c r="B63" s="82" t="s">
        <v>494</v>
      </c>
      <c r="C63" s="30">
        <v>1</v>
      </c>
      <c r="D63" s="46"/>
      <c r="E63" s="57"/>
      <c r="F63" s="104"/>
      <c r="G63" s="28">
        <f t="shared" si="0"/>
        <v>1</v>
      </c>
      <c r="H63" s="118"/>
      <c r="I63" s="452"/>
    </row>
    <row r="64" spans="1:10" ht="27.6" x14ac:dyDescent="0.3">
      <c r="A64" s="461"/>
      <c r="B64" s="82" t="s">
        <v>495</v>
      </c>
      <c r="C64" s="30">
        <v>1</v>
      </c>
      <c r="D64" s="46">
        <v>1</v>
      </c>
      <c r="E64" s="57"/>
      <c r="F64" s="104">
        <v>1</v>
      </c>
      <c r="G64" s="28">
        <f t="shared" si="0"/>
        <v>3</v>
      </c>
      <c r="H64" s="118"/>
      <c r="I64" s="452"/>
    </row>
    <row r="65" spans="1:10" ht="27.6" x14ac:dyDescent="0.3">
      <c r="A65" s="461"/>
      <c r="B65" s="82" t="s">
        <v>496</v>
      </c>
      <c r="C65" s="30"/>
      <c r="D65" s="46"/>
      <c r="E65" s="57"/>
      <c r="F65" s="104">
        <v>1</v>
      </c>
      <c r="G65" s="28">
        <f t="shared" si="0"/>
        <v>1</v>
      </c>
      <c r="H65" s="118"/>
      <c r="I65" s="452"/>
    </row>
    <row r="66" spans="1:10" ht="55.2" x14ac:dyDescent="0.3">
      <c r="A66" s="461"/>
      <c r="B66" s="82" t="s">
        <v>497</v>
      </c>
      <c r="C66" s="30">
        <v>1</v>
      </c>
      <c r="D66" s="46">
        <v>1</v>
      </c>
      <c r="E66" s="57">
        <v>1</v>
      </c>
      <c r="F66" s="104">
        <v>1</v>
      </c>
      <c r="G66" s="28">
        <f t="shared" si="0"/>
        <v>4</v>
      </c>
      <c r="H66" s="118" t="s">
        <v>498</v>
      </c>
      <c r="I66" s="452"/>
    </row>
    <row r="67" spans="1:10" ht="27.6" x14ac:dyDescent="0.3">
      <c r="A67" s="461"/>
      <c r="B67" s="82" t="s">
        <v>499</v>
      </c>
      <c r="C67" s="30"/>
      <c r="D67" s="46">
        <v>1</v>
      </c>
      <c r="E67" s="57"/>
      <c r="F67" s="104"/>
      <c r="G67" s="28">
        <f t="shared" si="0"/>
        <v>1</v>
      </c>
      <c r="H67" s="118"/>
      <c r="I67" s="452"/>
    </row>
    <row r="68" spans="1:10" ht="27.6" x14ac:dyDescent="0.3">
      <c r="A68" s="461"/>
      <c r="B68" s="82" t="s">
        <v>500</v>
      </c>
      <c r="C68" s="30"/>
      <c r="D68" s="46"/>
      <c r="E68" s="57">
        <v>1</v>
      </c>
      <c r="F68" s="104">
        <v>1</v>
      </c>
      <c r="G68" s="28">
        <f t="shared" si="0"/>
        <v>2</v>
      </c>
      <c r="H68" s="118"/>
      <c r="I68" s="452"/>
    </row>
    <row r="69" spans="1:10" ht="28.2" thickBot="1" x14ac:dyDescent="0.35">
      <c r="A69" s="461"/>
      <c r="B69" s="225" t="s">
        <v>501</v>
      </c>
      <c r="C69" s="87"/>
      <c r="D69" s="88"/>
      <c r="E69" s="89"/>
      <c r="F69" s="107">
        <v>1</v>
      </c>
      <c r="G69" s="87">
        <f t="shared" ref="G69:G133" si="1">SUM(C69:F69)</f>
        <v>1</v>
      </c>
      <c r="H69" s="119"/>
      <c r="I69" s="453"/>
    </row>
    <row r="70" spans="1:10" x14ac:dyDescent="0.3">
      <c r="A70" s="461"/>
      <c r="B70" s="226"/>
      <c r="C70" s="227"/>
      <c r="D70" s="228"/>
      <c r="E70" s="229"/>
      <c r="F70" s="230"/>
      <c r="G70" s="27"/>
      <c r="H70" s="189"/>
      <c r="I70" s="449" t="s">
        <v>677</v>
      </c>
    </row>
    <row r="71" spans="1:10" x14ac:dyDescent="0.3">
      <c r="A71" s="461"/>
      <c r="B71" s="82" t="s">
        <v>502</v>
      </c>
      <c r="C71" s="30">
        <v>1</v>
      </c>
      <c r="D71" s="46"/>
      <c r="E71" s="57"/>
      <c r="F71" s="104"/>
      <c r="G71" s="28">
        <f t="shared" si="1"/>
        <v>1</v>
      </c>
      <c r="H71" s="118"/>
      <c r="I71" s="452"/>
    </row>
    <row r="72" spans="1:10" x14ac:dyDescent="0.3">
      <c r="A72" s="461"/>
      <c r="B72" s="82" t="s">
        <v>503</v>
      </c>
      <c r="C72" s="30">
        <v>1</v>
      </c>
      <c r="D72" s="46"/>
      <c r="E72" s="57"/>
      <c r="F72" s="104"/>
      <c r="G72" s="28">
        <f t="shared" si="1"/>
        <v>1</v>
      </c>
      <c r="H72" s="118"/>
      <c r="I72" s="452"/>
    </row>
    <row r="73" spans="1:10" x14ac:dyDescent="0.3">
      <c r="A73" s="461"/>
      <c r="B73" s="82" t="s">
        <v>504</v>
      </c>
      <c r="C73" s="30">
        <v>1</v>
      </c>
      <c r="D73" s="46"/>
      <c r="E73" s="57"/>
      <c r="F73" s="104"/>
      <c r="G73" s="28">
        <f t="shared" si="1"/>
        <v>1</v>
      </c>
      <c r="H73" s="118"/>
      <c r="I73" s="452"/>
    </row>
    <row r="74" spans="1:10" x14ac:dyDescent="0.3">
      <c r="A74" s="461"/>
      <c r="B74" s="82" t="s">
        <v>505</v>
      </c>
      <c r="C74" s="30"/>
      <c r="D74" s="46">
        <v>1</v>
      </c>
      <c r="E74" s="57"/>
      <c r="F74" s="104"/>
      <c r="G74" s="28">
        <f t="shared" si="1"/>
        <v>1</v>
      </c>
      <c r="H74" s="118"/>
      <c r="I74" s="452"/>
      <c r="J74" s="484"/>
    </row>
    <row r="75" spans="1:10" ht="27.6" x14ac:dyDescent="0.3">
      <c r="A75" s="461"/>
      <c r="B75" s="82" t="s">
        <v>506</v>
      </c>
      <c r="C75" s="30"/>
      <c r="D75" s="46">
        <v>1</v>
      </c>
      <c r="E75" s="57"/>
      <c r="F75" s="104"/>
      <c r="G75" s="28">
        <f t="shared" si="1"/>
        <v>1</v>
      </c>
      <c r="H75" s="118"/>
      <c r="I75" s="452"/>
      <c r="J75" s="485"/>
    </row>
    <row r="76" spans="1:10" ht="15" thickBot="1" x14ac:dyDescent="0.35">
      <c r="A76" s="461"/>
      <c r="B76" s="225"/>
      <c r="C76" s="87"/>
      <c r="D76" s="88"/>
      <c r="E76" s="89"/>
      <c r="F76" s="107"/>
      <c r="G76" s="87"/>
      <c r="H76" s="119"/>
      <c r="I76" s="453"/>
      <c r="J76" s="485"/>
    </row>
    <row r="77" spans="1:10" ht="27.6" x14ac:dyDescent="0.3">
      <c r="A77" s="461"/>
      <c r="B77" s="226" t="s">
        <v>507</v>
      </c>
      <c r="C77" s="227">
        <v>1</v>
      </c>
      <c r="D77" s="228">
        <v>1</v>
      </c>
      <c r="E77" s="229"/>
      <c r="F77" s="230">
        <v>1</v>
      </c>
      <c r="G77" s="27">
        <f t="shared" si="1"/>
        <v>3</v>
      </c>
      <c r="H77" s="189"/>
      <c r="I77" s="449" t="s">
        <v>508</v>
      </c>
      <c r="J77" s="485"/>
    </row>
    <row r="78" spans="1:10" ht="96.6" x14ac:dyDescent="0.3">
      <c r="A78" s="461"/>
      <c r="B78" s="82" t="s">
        <v>509</v>
      </c>
      <c r="C78" s="30">
        <v>1</v>
      </c>
      <c r="D78" s="46">
        <v>1</v>
      </c>
      <c r="E78" s="57"/>
      <c r="F78" s="104"/>
      <c r="G78" s="28">
        <f t="shared" si="1"/>
        <v>2</v>
      </c>
      <c r="H78" s="114" t="s">
        <v>510</v>
      </c>
      <c r="I78" s="452"/>
      <c r="J78" s="485"/>
    </row>
    <row r="79" spans="1:10" ht="27.6" x14ac:dyDescent="0.3">
      <c r="A79" s="461"/>
      <c r="B79" s="82" t="s">
        <v>511</v>
      </c>
      <c r="C79" s="30">
        <v>1</v>
      </c>
      <c r="D79" s="46"/>
      <c r="E79" s="57"/>
      <c r="F79" s="104"/>
      <c r="G79" s="28">
        <f t="shared" si="1"/>
        <v>1</v>
      </c>
      <c r="H79" s="118"/>
      <c r="I79" s="452"/>
      <c r="J79" s="485"/>
    </row>
    <row r="80" spans="1:10" x14ac:dyDescent="0.3">
      <c r="A80" s="461"/>
      <c r="B80" s="82"/>
      <c r="C80" s="30"/>
      <c r="D80" s="46"/>
      <c r="E80" s="57"/>
      <c r="F80" s="104"/>
      <c r="G80" s="28">
        <f t="shared" si="1"/>
        <v>0</v>
      </c>
      <c r="H80" s="118"/>
      <c r="I80" s="452"/>
      <c r="J80" s="485"/>
    </row>
    <row r="81" spans="1:10" ht="27.6" x14ac:dyDescent="0.3">
      <c r="A81" s="461"/>
      <c r="B81" s="82" t="s">
        <v>512</v>
      </c>
      <c r="C81" s="30"/>
      <c r="D81" s="46"/>
      <c r="E81" s="57"/>
      <c r="F81" s="104">
        <v>1</v>
      </c>
      <c r="G81" s="28">
        <f t="shared" si="1"/>
        <v>1</v>
      </c>
      <c r="H81" s="118"/>
      <c r="I81" s="452"/>
      <c r="J81" s="485"/>
    </row>
    <row r="82" spans="1:10" ht="27.6" x14ac:dyDescent="0.3">
      <c r="A82" s="461"/>
      <c r="B82" s="82" t="s">
        <v>513</v>
      </c>
      <c r="C82" s="30">
        <v>1</v>
      </c>
      <c r="D82" s="46"/>
      <c r="E82" s="57"/>
      <c r="F82" s="104"/>
      <c r="G82" s="28">
        <f t="shared" si="1"/>
        <v>1</v>
      </c>
      <c r="H82" s="118"/>
      <c r="I82" s="452"/>
      <c r="J82" s="485"/>
    </row>
    <row r="83" spans="1:10" ht="28.2" thickBot="1" x14ac:dyDescent="0.35">
      <c r="A83" s="461"/>
      <c r="B83" s="225" t="s">
        <v>514</v>
      </c>
      <c r="C83" s="87"/>
      <c r="D83" s="88"/>
      <c r="E83" s="89"/>
      <c r="F83" s="107">
        <v>1</v>
      </c>
      <c r="G83" s="87">
        <f t="shared" si="1"/>
        <v>1</v>
      </c>
      <c r="H83" s="119"/>
      <c r="I83" s="453"/>
      <c r="J83" s="486"/>
    </row>
    <row r="84" spans="1:10" x14ac:dyDescent="0.3">
      <c r="A84" s="461"/>
      <c r="B84" s="224"/>
      <c r="C84" s="91"/>
      <c r="D84" s="92"/>
      <c r="E84" s="93"/>
      <c r="F84" s="84"/>
      <c r="G84" s="81">
        <f t="shared" si="1"/>
        <v>0</v>
      </c>
      <c r="H84" s="61"/>
      <c r="I84" s="452" t="s">
        <v>515</v>
      </c>
    </row>
    <row r="85" spans="1:10" ht="26.1" customHeight="1" x14ac:dyDescent="0.3">
      <c r="A85" s="461"/>
      <c r="B85" s="82" t="s">
        <v>516</v>
      </c>
      <c r="C85" s="30">
        <v>1</v>
      </c>
      <c r="D85" s="46">
        <v>1</v>
      </c>
      <c r="E85" s="57"/>
      <c r="F85" s="104"/>
      <c r="G85" s="28">
        <f t="shared" si="1"/>
        <v>2</v>
      </c>
      <c r="H85" s="118"/>
      <c r="I85" s="452"/>
    </row>
    <row r="86" spans="1:10" x14ac:dyDescent="0.3">
      <c r="A86" s="461"/>
      <c r="B86" s="82" t="s">
        <v>517</v>
      </c>
      <c r="C86" s="30">
        <v>1</v>
      </c>
      <c r="D86" s="46"/>
      <c r="E86" s="57"/>
      <c r="F86" s="104"/>
      <c r="G86" s="28">
        <f t="shared" si="1"/>
        <v>1</v>
      </c>
      <c r="H86" s="118"/>
      <c r="I86" s="452"/>
      <c r="J86" s="359"/>
    </row>
    <row r="87" spans="1:10" ht="27.6" x14ac:dyDescent="0.3">
      <c r="A87" s="461"/>
      <c r="B87" s="82" t="s">
        <v>518</v>
      </c>
      <c r="C87" s="30">
        <v>1</v>
      </c>
      <c r="D87" s="46">
        <v>1</v>
      </c>
      <c r="E87" s="57"/>
      <c r="F87" s="104"/>
      <c r="G87" s="28">
        <f t="shared" si="1"/>
        <v>2</v>
      </c>
      <c r="H87" s="118"/>
      <c r="I87" s="452"/>
    </row>
    <row r="88" spans="1:10" x14ac:dyDescent="0.3">
      <c r="A88" s="461"/>
      <c r="B88" s="82" t="s">
        <v>519</v>
      </c>
      <c r="C88" s="30"/>
      <c r="D88" s="46">
        <v>1</v>
      </c>
      <c r="E88" s="57"/>
      <c r="F88" s="104"/>
      <c r="G88" s="28">
        <f t="shared" si="1"/>
        <v>1</v>
      </c>
      <c r="H88" s="118"/>
      <c r="I88" s="452"/>
    </row>
    <row r="89" spans="1:10" x14ac:dyDescent="0.3">
      <c r="A89" s="461"/>
      <c r="B89" s="82" t="s">
        <v>520</v>
      </c>
      <c r="C89" s="30"/>
      <c r="D89" s="46">
        <v>1</v>
      </c>
      <c r="E89" s="57"/>
      <c r="F89" s="104"/>
      <c r="G89" s="28">
        <f t="shared" si="1"/>
        <v>1</v>
      </c>
      <c r="H89" s="118"/>
      <c r="I89" s="452"/>
    </row>
    <row r="90" spans="1:10" x14ac:dyDescent="0.3">
      <c r="A90" s="461"/>
      <c r="B90" s="82" t="s">
        <v>521</v>
      </c>
      <c r="C90" s="30"/>
      <c r="D90" s="46"/>
      <c r="E90" s="57">
        <v>1</v>
      </c>
      <c r="F90" s="104">
        <v>1</v>
      </c>
      <c r="G90" s="28">
        <f t="shared" si="1"/>
        <v>2</v>
      </c>
      <c r="H90" s="118"/>
      <c r="I90" s="452"/>
    </row>
    <row r="91" spans="1:10" x14ac:dyDescent="0.3">
      <c r="A91" s="461"/>
      <c r="B91" s="82" t="s">
        <v>522</v>
      </c>
      <c r="C91" s="30"/>
      <c r="D91" s="46"/>
      <c r="E91" s="57">
        <v>1</v>
      </c>
      <c r="F91" s="104">
        <v>1</v>
      </c>
      <c r="G91" s="28">
        <f t="shared" si="1"/>
        <v>2</v>
      </c>
      <c r="H91" s="118"/>
      <c r="I91" s="452"/>
    </row>
    <row r="92" spans="1:10" ht="15" thickBot="1" x14ac:dyDescent="0.35">
      <c r="A92" s="461"/>
      <c r="B92" s="225"/>
      <c r="C92" s="87"/>
      <c r="D92" s="88"/>
      <c r="E92" s="89"/>
      <c r="F92" s="107"/>
      <c r="G92" s="87"/>
      <c r="H92" s="119"/>
      <c r="I92" s="453"/>
    </row>
    <row r="93" spans="1:10" ht="27.6" x14ac:dyDescent="0.3">
      <c r="A93" s="461"/>
      <c r="B93" s="226" t="s">
        <v>523</v>
      </c>
      <c r="C93" s="227">
        <v>1</v>
      </c>
      <c r="D93" s="228">
        <v>1</v>
      </c>
      <c r="E93" s="229">
        <v>1</v>
      </c>
      <c r="F93" s="230">
        <v>1</v>
      </c>
      <c r="G93" s="27">
        <f t="shared" si="1"/>
        <v>4</v>
      </c>
      <c r="H93" s="108" t="s">
        <v>524</v>
      </c>
      <c r="I93" s="475" t="s">
        <v>678</v>
      </c>
    </row>
    <row r="94" spans="1:10" ht="27.6" x14ac:dyDescent="0.3">
      <c r="A94" s="461"/>
      <c r="B94" s="82" t="s">
        <v>525</v>
      </c>
      <c r="C94" s="30">
        <v>1</v>
      </c>
      <c r="D94" s="46"/>
      <c r="E94" s="57"/>
      <c r="F94" s="104"/>
      <c r="G94" s="28">
        <f t="shared" si="1"/>
        <v>1</v>
      </c>
      <c r="H94" s="118"/>
      <c r="I94" s="476"/>
    </row>
    <row r="95" spans="1:10" ht="55.2" x14ac:dyDescent="0.3">
      <c r="A95" s="461"/>
      <c r="B95" s="82" t="s">
        <v>526</v>
      </c>
      <c r="C95" s="30">
        <v>1</v>
      </c>
      <c r="D95" s="46"/>
      <c r="E95" s="57"/>
      <c r="F95" s="104"/>
      <c r="G95" s="28">
        <f t="shared" si="1"/>
        <v>1</v>
      </c>
      <c r="H95" s="114" t="s">
        <v>527</v>
      </c>
      <c r="I95" s="476"/>
    </row>
    <row r="96" spans="1:10" ht="27.6" x14ac:dyDescent="0.3">
      <c r="A96" s="461"/>
      <c r="B96" s="82" t="s">
        <v>528</v>
      </c>
      <c r="C96" s="30"/>
      <c r="D96" s="46"/>
      <c r="E96" s="57">
        <v>1</v>
      </c>
      <c r="F96" s="104">
        <v>1</v>
      </c>
      <c r="G96" s="28">
        <f t="shared" si="1"/>
        <v>2</v>
      </c>
      <c r="H96" s="114"/>
      <c r="I96" s="476"/>
    </row>
    <row r="97" spans="1:11" ht="27.6" x14ac:dyDescent="0.3">
      <c r="A97" s="461"/>
      <c r="B97" s="82" t="s">
        <v>529</v>
      </c>
      <c r="C97" s="30"/>
      <c r="D97" s="46"/>
      <c r="E97" s="57">
        <v>1</v>
      </c>
      <c r="F97" s="104">
        <v>1</v>
      </c>
      <c r="G97" s="28">
        <f t="shared" si="1"/>
        <v>2</v>
      </c>
      <c r="H97" s="114"/>
      <c r="I97" s="476"/>
    </row>
    <row r="98" spans="1:11" ht="27.6" x14ac:dyDescent="0.3">
      <c r="A98" s="461"/>
      <c r="B98" s="82" t="s">
        <v>530</v>
      </c>
      <c r="C98" s="30"/>
      <c r="D98" s="46"/>
      <c r="E98" s="57"/>
      <c r="F98" s="104">
        <v>1</v>
      </c>
      <c r="G98" s="28">
        <f t="shared" si="1"/>
        <v>1</v>
      </c>
      <c r="H98" s="114"/>
      <c r="I98" s="476"/>
    </row>
    <row r="99" spans="1:11" ht="27.6" x14ac:dyDescent="0.3">
      <c r="A99" s="461"/>
      <c r="B99" s="82" t="s">
        <v>531</v>
      </c>
      <c r="C99" s="30"/>
      <c r="D99" s="46"/>
      <c r="E99" s="57">
        <v>1</v>
      </c>
      <c r="F99" s="104"/>
      <c r="G99" s="28">
        <f t="shared" si="1"/>
        <v>1</v>
      </c>
      <c r="H99" s="114"/>
      <c r="I99" s="476"/>
    </row>
    <row r="100" spans="1:11" ht="28.2" thickBot="1" x14ac:dyDescent="0.35">
      <c r="A100" s="471"/>
      <c r="B100" s="78" t="s">
        <v>532</v>
      </c>
      <c r="C100" s="87"/>
      <c r="D100" s="88"/>
      <c r="E100" s="89">
        <v>1</v>
      </c>
      <c r="F100" s="107">
        <v>1</v>
      </c>
      <c r="G100" s="87">
        <f t="shared" si="1"/>
        <v>2</v>
      </c>
      <c r="H100" s="231"/>
      <c r="I100" s="477"/>
    </row>
    <row r="101" spans="1:11" x14ac:dyDescent="0.3">
      <c r="A101" s="463" t="s">
        <v>533</v>
      </c>
      <c r="B101" s="74" t="s">
        <v>534</v>
      </c>
      <c r="C101" s="85">
        <v>1</v>
      </c>
      <c r="D101" s="232"/>
      <c r="E101" s="233"/>
      <c r="F101" s="234"/>
      <c r="G101" s="235">
        <f t="shared" si="1"/>
        <v>1</v>
      </c>
      <c r="H101" s="236" t="s">
        <v>535</v>
      </c>
      <c r="I101" s="478" t="s">
        <v>679</v>
      </c>
    </row>
    <row r="102" spans="1:11" ht="41.4" x14ac:dyDescent="0.3">
      <c r="A102" s="464"/>
      <c r="B102" s="74" t="s">
        <v>536</v>
      </c>
      <c r="C102" s="62">
        <v>1</v>
      </c>
      <c r="D102" s="63">
        <v>1</v>
      </c>
      <c r="E102" s="64">
        <v>1</v>
      </c>
      <c r="F102" s="105"/>
      <c r="G102" s="29">
        <f t="shared" si="1"/>
        <v>3</v>
      </c>
      <c r="H102" s="116" t="s">
        <v>537</v>
      </c>
      <c r="I102" s="479"/>
    </row>
    <row r="103" spans="1:11" ht="27.6" x14ac:dyDescent="0.3">
      <c r="A103" s="464"/>
      <c r="B103" s="74" t="s">
        <v>538</v>
      </c>
      <c r="C103" s="62"/>
      <c r="D103" s="63"/>
      <c r="E103" s="64">
        <v>1</v>
      </c>
      <c r="F103" s="105">
        <v>1</v>
      </c>
      <c r="G103" s="29">
        <f t="shared" si="1"/>
        <v>2</v>
      </c>
      <c r="H103" s="116" t="s">
        <v>539</v>
      </c>
      <c r="I103" s="479"/>
    </row>
    <row r="104" spans="1:11" ht="69" x14ac:dyDescent="0.3">
      <c r="A104" s="464"/>
      <c r="B104" s="74" t="s">
        <v>540</v>
      </c>
      <c r="C104" s="62"/>
      <c r="D104" s="63"/>
      <c r="E104" s="64"/>
      <c r="F104" s="105">
        <v>1</v>
      </c>
      <c r="G104" s="29">
        <f t="shared" si="1"/>
        <v>1</v>
      </c>
      <c r="H104" s="116" t="s">
        <v>541</v>
      </c>
      <c r="I104" s="479"/>
    </row>
    <row r="105" spans="1:11" ht="69" x14ac:dyDescent="0.3">
      <c r="A105" s="464"/>
      <c r="B105" s="74" t="s">
        <v>542</v>
      </c>
      <c r="C105" s="62"/>
      <c r="D105" s="63"/>
      <c r="E105" s="64">
        <v>1</v>
      </c>
      <c r="F105" s="105">
        <v>1</v>
      </c>
      <c r="G105" s="29">
        <f t="shared" si="1"/>
        <v>2</v>
      </c>
      <c r="H105" s="116" t="s">
        <v>543</v>
      </c>
      <c r="I105" s="479"/>
      <c r="K105" s="248"/>
    </row>
    <row r="106" spans="1:11" x14ac:dyDescent="0.3">
      <c r="A106" s="464"/>
      <c r="B106" s="74" t="s">
        <v>544</v>
      </c>
      <c r="C106" s="62"/>
      <c r="D106" s="63"/>
      <c r="E106" s="64"/>
      <c r="F106" s="105">
        <v>1</v>
      </c>
      <c r="G106" s="29">
        <f t="shared" si="1"/>
        <v>1</v>
      </c>
      <c r="H106" s="116"/>
      <c r="I106" s="479"/>
    </row>
    <row r="107" spans="1:11" x14ac:dyDescent="0.3">
      <c r="A107" s="464"/>
      <c r="B107" s="74" t="s">
        <v>545</v>
      </c>
      <c r="C107" s="62"/>
      <c r="D107" s="63"/>
      <c r="E107" s="64"/>
      <c r="F107" s="105">
        <v>1</v>
      </c>
      <c r="G107" s="29">
        <f t="shared" si="1"/>
        <v>1</v>
      </c>
      <c r="H107" s="116"/>
      <c r="I107" s="479"/>
    </row>
    <row r="108" spans="1:11" x14ac:dyDescent="0.3">
      <c r="A108" s="464"/>
      <c r="B108" s="74" t="s">
        <v>546</v>
      </c>
      <c r="C108" s="62"/>
      <c r="D108" s="63">
        <v>1</v>
      </c>
      <c r="E108" s="64"/>
      <c r="F108" s="105"/>
      <c r="G108" s="29">
        <f t="shared" si="1"/>
        <v>1</v>
      </c>
      <c r="H108" s="109"/>
      <c r="I108" s="479"/>
    </row>
    <row r="109" spans="1:11" ht="69" x14ac:dyDescent="0.3">
      <c r="A109" s="464"/>
      <c r="B109" s="74" t="s">
        <v>547</v>
      </c>
      <c r="C109" s="62"/>
      <c r="D109" s="63"/>
      <c r="E109" s="64"/>
      <c r="F109" s="105">
        <v>1</v>
      </c>
      <c r="G109" s="29">
        <v>1</v>
      </c>
      <c r="H109" s="116" t="s">
        <v>548</v>
      </c>
      <c r="I109" s="479"/>
    </row>
    <row r="110" spans="1:11" ht="41.4" x14ac:dyDescent="0.3">
      <c r="A110" s="464"/>
      <c r="B110" s="74" t="s">
        <v>549</v>
      </c>
      <c r="C110" s="62"/>
      <c r="D110" s="63"/>
      <c r="E110" s="64">
        <v>1</v>
      </c>
      <c r="F110" s="105"/>
      <c r="G110" s="29">
        <f t="shared" si="1"/>
        <v>1</v>
      </c>
      <c r="H110" s="116" t="s">
        <v>550</v>
      </c>
      <c r="I110" s="479"/>
    </row>
    <row r="111" spans="1:11" ht="41.4" x14ac:dyDescent="0.3">
      <c r="A111" s="464"/>
      <c r="B111" s="74" t="s">
        <v>551</v>
      </c>
      <c r="C111" s="62"/>
      <c r="D111" s="63"/>
      <c r="E111" s="64"/>
      <c r="F111" s="105">
        <v>1</v>
      </c>
      <c r="G111" s="29">
        <f t="shared" si="1"/>
        <v>1</v>
      </c>
      <c r="H111" s="116" t="s">
        <v>552</v>
      </c>
      <c r="I111" s="479"/>
    </row>
    <row r="112" spans="1:11" ht="42" thickBot="1" x14ac:dyDescent="0.35">
      <c r="A112" s="465"/>
      <c r="B112" s="121" t="s">
        <v>553</v>
      </c>
      <c r="C112" s="62"/>
      <c r="D112" s="47"/>
      <c r="E112" s="58"/>
      <c r="F112" s="106">
        <v>1</v>
      </c>
      <c r="G112" s="33">
        <f t="shared" si="1"/>
        <v>1</v>
      </c>
      <c r="H112" s="120" t="s">
        <v>554</v>
      </c>
      <c r="I112" s="480"/>
    </row>
    <row r="113" spans="1:9" ht="27.6" customHeight="1" x14ac:dyDescent="0.3">
      <c r="A113" s="456" t="s">
        <v>555</v>
      </c>
      <c r="B113" s="31" t="s">
        <v>556</v>
      </c>
      <c r="C113" s="30">
        <v>1</v>
      </c>
      <c r="D113" s="92"/>
      <c r="E113" s="93"/>
      <c r="F113" s="84"/>
      <c r="G113" s="81">
        <f t="shared" si="1"/>
        <v>1</v>
      </c>
      <c r="H113" s="61"/>
      <c r="I113" s="472" t="s">
        <v>680</v>
      </c>
    </row>
    <row r="114" spans="1:9" ht="41.4" x14ac:dyDescent="0.3">
      <c r="A114" s="457"/>
      <c r="B114" s="31" t="s">
        <v>557</v>
      </c>
      <c r="C114" s="30">
        <v>1</v>
      </c>
      <c r="D114" s="46"/>
      <c r="E114" s="57"/>
      <c r="F114" s="104"/>
      <c r="G114" s="28">
        <f t="shared" si="1"/>
        <v>1</v>
      </c>
      <c r="H114" s="118"/>
      <c r="I114" s="473"/>
    </row>
    <row r="115" spans="1:9" ht="27.6" x14ac:dyDescent="0.3">
      <c r="A115" s="457"/>
      <c r="B115" s="31" t="s">
        <v>558</v>
      </c>
      <c r="C115" s="30">
        <v>1</v>
      </c>
      <c r="D115" s="46"/>
      <c r="E115" s="57"/>
      <c r="F115" s="104"/>
      <c r="G115" s="28">
        <f t="shared" si="1"/>
        <v>1</v>
      </c>
      <c r="H115" s="118"/>
      <c r="I115" s="473"/>
    </row>
    <row r="116" spans="1:9" ht="96.6" customHeight="1" x14ac:dyDescent="0.3">
      <c r="A116" s="457"/>
      <c r="B116" s="31" t="s">
        <v>559</v>
      </c>
      <c r="C116" s="30">
        <v>1</v>
      </c>
      <c r="D116" s="46">
        <v>1</v>
      </c>
      <c r="E116" s="57"/>
      <c r="F116" s="104"/>
      <c r="G116" s="28">
        <f t="shared" si="1"/>
        <v>2</v>
      </c>
      <c r="H116" s="114" t="s">
        <v>560</v>
      </c>
      <c r="I116" s="473"/>
    </row>
    <row r="117" spans="1:9" ht="55.2" x14ac:dyDescent="0.3">
      <c r="A117" s="457"/>
      <c r="B117" s="31" t="s">
        <v>561</v>
      </c>
      <c r="C117" s="30"/>
      <c r="D117" s="46"/>
      <c r="E117" s="57"/>
      <c r="F117" s="104">
        <v>1</v>
      </c>
      <c r="G117" s="28">
        <f t="shared" si="1"/>
        <v>1</v>
      </c>
      <c r="H117" s="114" t="s">
        <v>681</v>
      </c>
      <c r="I117" s="473"/>
    </row>
    <row r="118" spans="1:9" ht="27.6" x14ac:dyDescent="0.3">
      <c r="A118" s="457"/>
      <c r="B118" s="31" t="s">
        <v>562</v>
      </c>
      <c r="C118" s="30">
        <v>1</v>
      </c>
      <c r="D118" s="46">
        <v>1</v>
      </c>
      <c r="E118" s="57"/>
      <c r="F118" s="104"/>
      <c r="G118" s="28">
        <f t="shared" si="1"/>
        <v>2</v>
      </c>
      <c r="H118" s="114" t="s">
        <v>563</v>
      </c>
      <c r="I118" s="473"/>
    </row>
    <row r="119" spans="1:9" ht="110.4" x14ac:dyDescent="0.3">
      <c r="A119" s="457"/>
      <c r="B119" s="31" t="s">
        <v>564</v>
      </c>
      <c r="C119" s="30"/>
      <c r="D119" s="46"/>
      <c r="E119" s="57"/>
      <c r="F119" s="104">
        <v>1</v>
      </c>
      <c r="G119" s="28">
        <f t="shared" si="1"/>
        <v>1</v>
      </c>
      <c r="H119" s="114" t="s">
        <v>565</v>
      </c>
      <c r="I119" s="473"/>
    </row>
    <row r="120" spans="1:9" ht="69" x14ac:dyDescent="0.3">
      <c r="A120" s="457"/>
      <c r="B120" s="31" t="s">
        <v>566</v>
      </c>
      <c r="C120" s="30"/>
      <c r="D120" s="46">
        <v>1</v>
      </c>
      <c r="E120" s="57"/>
      <c r="F120" s="104">
        <v>1</v>
      </c>
      <c r="G120" s="28">
        <f t="shared" si="1"/>
        <v>2</v>
      </c>
      <c r="H120" s="114" t="s">
        <v>567</v>
      </c>
      <c r="I120" s="473"/>
    </row>
    <row r="121" spans="1:9" ht="27.6" x14ac:dyDescent="0.3">
      <c r="A121" s="457"/>
      <c r="B121" s="31" t="s">
        <v>568</v>
      </c>
      <c r="C121" s="30"/>
      <c r="D121" s="46">
        <v>1</v>
      </c>
      <c r="E121" s="57"/>
      <c r="F121" s="104"/>
      <c r="G121" s="28">
        <f t="shared" si="1"/>
        <v>1</v>
      </c>
      <c r="H121" s="114" t="s">
        <v>569</v>
      </c>
      <c r="I121" s="473"/>
    </row>
    <row r="122" spans="1:9" ht="55.2" x14ac:dyDescent="0.3">
      <c r="A122" s="457"/>
      <c r="B122" s="31" t="s">
        <v>570</v>
      </c>
      <c r="C122" s="30"/>
      <c r="D122" s="46">
        <v>1</v>
      </c>
      <c r="E122" s="57">
        <v>1</v>
      </c>
      <c r="F122" s="104"/>
      <c r="G122" s="28">
        <f t="shared" si="1"/>
        <v>2</v>
      </c>
      <c r="H122" s="118" t="s">
        <v>571</v>
      </c>
      <c r="I122" s="473"/>
    </row>
    <row r="123" spans="1:9" ht="69.599999999999994" thickBot="1" x14ac:dyDescent="0.35">
      <c r="A123" s="457"/>
      <c r="B123" s="78" t="s">
        <v>572</v>
      </c>
      <c r="C123" s="87"/>
      <c r="D123" s="88">
        <v>1</v>
      </c>
      <c r="E123" s="89"/>
      <c r="F123" s="107"/>
      <c r="G123" s="87">
        <f t="shared" si="1"/>
        <v>1</v>
      </c>
      <c r="H123" s="231" t="s">
        <v>573</v>
      </c>
      <c r="I123" s="474"/>
    </row>
    <row r="124" spans="1:9" x14ac:dyDescent="0.3">
      <c r="A124" s="457"/>
      <c r="B124" s="237"/>
      <c r="C124" s="227"/>
      <c r="D124" s="228"/>
      <c r="E124" s="229"/>
      <c r="F124" s="230"/>
      <c r="G124" s="27"/>
      <c r="H124" s="108"/>
      <c r="I124" s="475" t="s">
        <v>682</v>
      </c>
    </row>
    <row r="125" spans="1:9" ht="41.4" x14ac:dyDescent="0.3">
      <c r="A125" s="457"/>
      <c r="B125" s="31" t="s">
        <v>574</v>
      </c>
      <c r="C125" s="30"/>
      <c r="D125" s="46"/>
      <c r="E125" s="57">
        <v>1</v>
      </c>
      <c r="F125" s="104">
        <v>1</v>
      </c>
      <c r="G125" s="28">
        <f t="shared" si="1"/>
        <v>2</v>
      </c>
      <c r="H125" s="114"/>
      <c r="I125" s="476"/>
    </row>
    <row r="126" spans="1:9" ht="28.2" customHeight="1" x14ac:dyDescent="0.3">
      <c r="A126" s="457"/>
      <c r="B126" s="31" t="s">
        <v>575</v>
      </c>
      <c r="C126" s="30">
        <v>1</v>
      </c>
      <c r="D126" s="46"/>
      <c r="E126" s="57"/>
      <c r="F126" s="104"/>
      <c r="G126" s="28">
        <f t="shared" si="1"/>
        <v>1</v>
      </c>
      <c r="H126" s="118" t="s">
        <v>576</v>
      </c>
      <c r="I126" s="476"/>
    </row>
    <row r="127" spans="1:9" ht="27.6" x14ac:dyDescent="0.3">
      <c r="A127" s="457"/>
      <c r="B127" s="31" t="s">
        <v>577</v>
      </c>
      <c r="C127" s="30"/>
      <c r="D127" s="46">
        <v>1</v>
      </c>
      <c r="E127" s="57"/>
      <c r="F127" s="104">
        <v>1</v>
      </c>
      <c r="G127" s="28">
        <f t="shared" si="1"/>
        <v>2</v>
      </c>
      <c r="H127" s="118"/>
      <c r="I127" s="476"/>
    </row>
    <row r="128" spans="1:9" ht="41.4" x14ac:dyDescent="0.3">
      <c r="A128" s="457"/>
      <c r="B128" s="31" t="s">
        <v>578</v>
      </c>
      <c r="C128" s="30">
        <v>1</v>
      </c>
      <c r="D128" s="46">
        <v>1</v>
      </c>
      <c r="E128" s="57">
        <v>1</v>
      </c>
      <c r="F128" s="104">
        <v>1</v>
      </c>
      <c r="G128" s="28">
        <f t="shared" si="1"/>
        <v>4</v>
      </c>
      <c r="H128" s="118" t="s">
        <v>579</v>
      </c>
      <c r="I128" s="476"/>
    </row>
    <row r="129" spans="1:9" ht="69" x14ac:dyDescent="0.3">
      <c r="A129" s="457"/>
      <c r="B129" s="31" t="s">
        <v>580</v>
      </c>
      <c r="C129" s="30">
        <v>1</v>
      </c>
      <c r="D129" s="46">
        <v>1</v>
      </c>
      <c r="E129" s="57">
        <v>1</v>
      </c>
      <c r="F129" s="104">
        <v>1</v>
      </c>
      <c r="G129" s="28">
        <f t="shared" si="1"/>
        <v>4</v>
      </c>
      <c r="H129" s="114" t="s">
        <v>581</v>
      </c>
      <c r="I129" s="476"/>
    </row>
    <row r="130" spans="1:9" ht="27.6" x14ac:dyDescent="0.3">
      <c r="A130" s="457"/>
      <c r="B130" s="31" t="s">
        <v>582</v>
      </c>
      <c r="C130" s="30"/>
      <c r="D130" s="46"/>
      <c r="E130" s="57"/>
      <c r="F130" s="104">
        <v>1</v>
      </c>
      <c r="G130" s="28">
        <f t="shared" si="1"/>
        <v>1</v>
      </c>
      <c r="H130" s="114" t="s">
        <v>583</v>
      </c>
      <c r="I130" s="476"/>
    </row>
    <row r="131" spans="1:9" ht="27.6" x14ac:dyDescent="0.3">
      <c r="A131" s="457"/>
      <c r="B131" s="31" t="s">
        <v>584</v>
      </c>
      <c r="C131" s="30">
        <v>1</v>
      </c>
      <c r="D131" s="46">
        <v>1</v>
      </c>
      <c r="E131" s="57">
        <v>1</v>
      </c>
      <c r="F131" s="104">
        <v>1</v>
      </c>
      <c r="G131" s="28">
        <f t="shared" si="1"/>
        <v>4</v>
      </c>
      <c r="H131" s="114" t="s">
        <v>585</v>
      </c>
      <c r="I131" s="476"/>
    </row>
    <row r="132" spans="1:9" ht="27.6" x14ac:dyDescent="0.3">
      <c r="A132" s="457"/>
      <c r="B132" s="31" t="s">
        <v>586</v>
      </c>
      <c r="C132" s="30"/>
      <c r="D132" s="46"/>
      <c r="E132" s="57">
        <v>1</v>
      </c>
      <c r="F132" s="104">
        <v>1</v>
      </c>
      <c r="G132" s="28">
        <f t="shared" si="1"/>
        <v>2</v>
      </c>
      <c r="H132" s="114" t="s">
        <v>587</v>
      </c>
      <c r="I132" s="476"/>
    </row>
    <row r="133" spans="1:9" ht="27.6" x14ac:dyDescent="0.3">
      <c r="A133" s="457"/>
      <c r="B133" s="31" t="s">
        <v>588</v>
      </c>
      <c r="C133" s="30">
        <v>1</v>
      </c>
      <c r="D133" s="46"/>
      <c r="E133" s="57">
        <v>1</v>
      </c>
      <c r="F133" s="104"/>
      <c r="G133" s="28">
        <f t="shared" si="1"/>
        <v>2</v>
      </c>
      <c r="H133" s="118"/>
      <c r="I133" s="476"/>
    </row>
    <row r="134" spans="1:9" ht="69" x14ac:dyDescent="0.3">
      <c r="A134" s="457"/>
      <c r="B134" s="31" t="s">
        <v>589</v>
      </c>
      <c r="C134" s="30"/>
      <c r="D134" s="46">
        <v>1</v>
      </c>
      <c r="E134" s="57">
        <v>1</v>
      </c>
      <c r="F134" s="104">
        <v>1</v>
      </c>
      <c r="G134" s="28">
        <f t="shared" ref="G134:G171" si="2">SUM(C134:F134)</f>
        <v>3</v>
      </c>
      <c r="H134" s="114" t="s">
        <v>590</v>
      </c>
      <c r="I134" s="476"/>
    </row>
    <row r="135" spans="1:9" ht="15" thickBot="1" x14ac:dyDescent="0.35">
      <c r="A135" s="457"/>
      <c r="B135" s="78"/>
      <c r="C135" s="87"/>
      <c r="D135" s="88"/>
      <c r="E135" s="89"/>
      <c r="F135" s="107"/>
      <c r="G135" s="87">
        <f t="shared" si="2"/>
        <v>0</v>
      </c>
      <c r="H135" s="231"/>
      <c r="I135" s="363"/>
    </row>
    <row r="136" spans="1:9" ht="55.95" customHeight="1" x14ac:dyDescent="0.3">
      <c r="A136" s="457"/>
      <c r="B136" s="31" t="s">
        <v>591</v>
      </c>
      <c r="C136" s="91">
        <v>1</v>
      </c>
      <c r="D136" s="92">
        <v>1</v>
      </c>
      <c r="E136" s="93">
        <v>1</v>
      </c>
      <c r="F136" s="84">
        <v>1</v>
      </c>
      <c r="G136" s="81">
        <f t="shared" si="2"/>
        <v>4</v>
      </c>
      <c r="H136" s="115" t="s">
        <v>592</v>
      </c>
      <c r="I136" s="475" t="s">
        <v>683</v>
      </c>
    </row>
    <row r="137" spans="1:9" ht="82.8" x14ac:dyDescent="0.3">
      <c r="A137" s="457"/>
      <c r="B137" s="31" t="s">
        <v>593</v>
      </c>
      <c r="C137" s="30">
        <v>1</v>
      </c>
      <c r="D137" s="46">
        <v>1</v>
      </c>
      <c r="E137" s="57">
        <v>1</v>
      </c>
      <c r="F137" s="104">
        <v>1</v>
      </c>
      <c r="G137" s="28">
        <f t="shared" si="2"/>
        <v>4</v>
      </c>
      <c r="H137" s="118" t="s">
        <v>594</v>
      </c>
      <c r="I137" s="476"/>
    </row>
    <row r="138" spans="1:9" ht="41.4" x14ac:dyDescent="0.3">
      <c r="A138" s="457"/>
      <c r="B138" s="31" t="s">
        <v>595</v>
      </c>
      <c r="C138" s="30"/>
      <c r="D138" s="46">
        <v>1</v>
      </c>
      <c r="E138" s="57">
        <v>1</v>
      </c>
      <c r="F138" s="104">
        <v>1</v>
      </c>
      <c r="G138" s="28">
        <f t="shared" si="2"/>
        <v>3</v>
      </c>
      <c r="H138" s="118" t="s">
        <v>596</v>
      </c>
      <c r="I138" s="476"/>
    </row>
    <row r="139" spans="1:9" ht="15" thickBot="1" x14ac:dyDescent="0.35">
      <c r="A139" s="457"/>
      <c r="B139" s="78"/>
      <c r="C139" s="87"/>
      <c r="D139" s="88"/>
      <c r="E139" s="89"/>
      <c r="F139" s="107"/>
      <c r="G139" s="87">
        <f t="shared" si="2"/>
        <v>0</v>
      </c>
      <c r="H139" s="119"/>
      <c r="I139" s="477"/>
    </row>
    <row r="140" spans="1:9" ht="14.7" customHeight="1" x14ac:dyDescent="0.3">
      <c r="A140" s="457"/>
      <c r="B140" s="31" t="s">
        <v>597</v>
      </c>
      <c r="C140" s="91">
        <v>1</v>
      </c>
      <c r="D140" s="92">
        <v>1</v>
      </c>
      <c r="E140" s="93"/>
      <c r="F140" s="84"/>
      <c r="G140" s="81">
        <f t="shared" si="2"/>
        <v>2</v>
      </c>
      <c r="H140" s="115"/>
      <c r="I140" s="475" t="s">
        <v>684</v>
      </c>
    </row>
    <row r="141" spans="1:9" ht="27.6" x14ac:dyDescent="0.3">
      <c r="A141" s="457"/>
      <c r="B141" s="31" t="s">
        <v>598</v>
      </c>
      <c r="C141" s="30">
        <v>1</v>
      </c>
      <c r="D141" s="46"/>
      <c r="E141" s="57"/>
      <c r="F141" s="104"/>
      <c r="G141" s="28">
        <f t="shared" si="2"/>
        <v>1</v>
      </c>
      <c r="H141" s="114"/>
      <c r="I141" s="476"/>
    </row>
    <row r="142" spans="1:9" ht="27.6" x14ac:dyDescent="0.3">
      <c r="A142" s="457"/>
      <c r="B142" s="31" t="s">
        <v>599</v>
      </c>
      <c r="C142" s="30">
        <v>1</v>
      </c>
      <c r="D142" s="46">
        <v>1</v>
      </c>
      <c r="E142" s="57"/>
      <c r="F142" s="104"/>
      <c r="G142" s="28">
        <f t="shared" si="2"/>
        <v>2</v>
      </c>
      <c r="H142" s="114"/>
      <c r="I142" s="476"/>
    </row>
    <row r="143" spans="1:9" ht="82.8" x14ac:dyDescent="0.3">
      <c r="A143" s="457"/>
      <c r="B143" s="31" t="s">
        <v>600</v>
      </c>
      <c r="C143" s="30"/>
      <c r="D143" s="46">
        <v>1</v>
      </c>
      <c r="E143" s="57"/>
      <c r="F143" s="104"/>
      <c r="G143" s="28">
        <f t="shared" si="2"/>
        <v>1</v>
      </c>
      <c r="H143" s="114" t="s">
        <v>601</v>
      </c>
      <c r="I143" s="476"/>
    </row>
    <row r="144" spans="1:9" ht="55.2" x14ac:dyDescent="0.3">
      <c r="A144" s="457"/>
      <c r="B144" s="31" t="s">
        <v>602</v>
      </c>
      <c r="C144" s="30"/>
      <c r="D144" s="46"/>
      <c r="E144" s="57">
        <v>1</v>
      </c>
      <c r="F144" s="104">
        <v>1</v>
      </c>
      <c r="G144" s="28">
        <f t="shared" si="2"/>
        <v>2</v>
      </c>
      <c r="H144" s="114" t="s">
        <v>603</v>
      </c>
      <c r="I144" s="476"/>
    </row>
    <row r="145" spans="1:9" ht="15" thickBot="1" x14ac:dyDescent="0.35">
      <c r="A145" s="457"/>
      <c r="B145" s="78"/>
      <c r="C145" s="87"/>
      <c r="D145" s="88"/>
      <c r="E145" s="89"/>
      <c r="F145" s="107"/>
      <c r="G145" s="87"/>
      <c r="H145" s="231"/>
      <c r="I145" s="477"/>
    </row>
    <row r="146" spans="1:9" ht="27.6" x14ac:dyDescent="0.3">
      <c r="A146" s="457"/>
      <c r="B146" s="237" t="s">
        <v>604</v>
      </c>
      <c r="C146" s="227">
        <v>1</v>
      </c>
      <c r="D146" s="228">
        <v>1</v>
      </c>
      <c r="E146" s="229">
        <v>1</v>
      </c>
      <c r="F146" s="230">
        <v>1</v>
      </c>
      <c r="G146" s="27">
        <f t="shared" si="2"/>
        <v>4</v>
      </c>
      <c r="H146" s="108" t="s">
        <v>605</v>
      </c>
      <c r="I146" s="472" t="s">
        <v>685</v>
      </c>
    </row>
    <row r="147" spans="1:9" ht="41.4" x14ac:dyDescent="0.3">
      <c r="A147" s="457"/>
      <c r="B147" s="31" t="s">
        <v>606</v>
      </c>
      <c r="C147" s="30"/>
      <c r="D147" s="46"/>
      <c r="E147" s="57"/>
      <c r="F147" s="104">
        <v>1</v>
      </c>
      <c r="G147" s="28">
        <f t="shared" si="2"/>
        <v>1</v>
      </c>
      <c r="H147" s="118" t="s">
        <v>607</v>
      </c>
      <c r="I147" s="473"/>
    </row>
    <row r="148" spans="1:9" x14ac:dyDescent="0.3">
      <c r="A148" s="457"/>
      <c r="B148" s="31" t="s">
        <v>608</v>
      </c>
      <c r="C148" s="30">
        <v>1</v>
      </c>
      <c r="D148" s="46"/>
      <c r="E148" s="57"/>
      <c r="F148" s="104"/>
      <c r="G148" s="28">
        <f t="shared" si="2"/>
        <v>1</v>
      </c>
      <c r="H148" s="118"/>
      <c r="I148" s="473"/>
    </row>
    <row r="149" spans="1:9" x14ac:dyDescent="0.3">
      <c r="A149" s="457"/>
      <c r="B149" s="31" t="s">
        <v>609</v>
      </c>
      <c r="C149" s="30">
        <v>1</v>
      </c>
      <c r="D149" s="46"/>
      <c r="E149" s="57">
        <v>1</v>
      </c>
      <c r="F149" s="104">
        <v>1</v>
      </c>
      <c r="G149" s="28">
        <f t="shared" si="2"/>
        <v>3</v>
      </c>
      <c r="H149" s="118"/>
      <c r="I149" s="473"/>
    </row>
    <row r="150" spans="1:9" ht="41.4" x14ac:dyDescent="0.3">
      <c r="A150" s="457"/>
      <c r="B150" s="31" t="s">
        <v>610</v>
      </c>
      <c r="C150" s="30"/>
      <c r="D150" s="46">
        <v>1</v>
      </c>
      <c r="E150" s="57"/>
      <c r="F150" s="104"/>
      <c r="G150" s="28">
        <f t="shared" si="2"/>
        <v>1</v>
      </c>
      <c r="H150" s="114" t="s">
        <v>611</v>
      </c>
      <c r="I150" s="473"/>
    </row>
    <row r="151" spans="1:9" ht="41.4" x14ac:dyDescent="0.3">
      <c r="A151" s="457"/>
      <c r="B151" s="31" t="s">
        <v>612</v>
      </c>
      <c r="C151" s="30"/>
      <c r="D151" s="46"/>
      <c r="E151" s="57">
        <v>1</v>
      </c>
      <c r="F151" s="104"/>
      <c r="G151" s="28">
        <f t="shared" si="2"/>
        <v>1</v>
      </c>
      <c r="H151" s="114" t="s">
        <v>613</v>
      </c>
      <c r="I151" s="473"/>
    </row>
    <row r="152" spans="1:9" ht="41.4" x14ac:dyDescent="0.3">
      <c r="A152" s="457"/>
      <c r="B152" s="31" t="s">
        <v>614</v>
      </c>
      <c r="C152" s="30"/>
      <c r="D152" s="46">
        <v>1</v>
      </c>
      <c r="E152" s="57"/>
      <c r="F152" s="104">
        <v>1</v>
      </c>
      <c r="G152" s="28">
        <f t="shared" si="2"/>
        <v>2</v>
      </c>
      <c r="H152" s="114" t="s">
        <v>615</v>
      </c>
      <c r="I152" s="473"/>
    </row>
    <row r="153" spans="1:9" ht="41.4" x14ac:dyDescent="0.3">
      <c r="A153" s="457"/>
      <c r="B153" s="31" t="s">
        <v>616</v>
      </c>
      <c r="C153" s="30"/>
      <c r="D153" s="46"/>
      <c r="E153" s="57">
        <v>1</v>
      </c>
      <c r="F153" s="104">
        <v>1</v>
      </c>
      <c r="G153" s="28">
        <f t="shared" si="2"/>
        <v>2</v>
      </c>
      <c r="H153" s="114" t="s">
        <v>617</v>
      </c>
      <c r="I153" s="473"/>
    </row>
    <row r="154" spans="1:9" ht="41.4" x14ac:dyDescent="0.3">
      <c r="A154" s="457"/>
      <c r="B154" s="31" t="s">
        <v>618</v>
      </c>
      <c r="C154" s="30"/>
      <c r="D154" s="46"/>
      <c r="E154" s="57">
        <v>1</v>
      </c>
      <c r="F154" s="241">
        <v>1</v>
      </c>
      <c r="G154" s="28">
        <f t="shared" si="2"/>
        <v>2</v>
      </c>
      <c r="H154" s="114" t="s">
        <v>619</v>
      </c>
      <c r="I154" s="473"/>
    </row>
    <row r="155" spans="1:9" ht="15" thickBot="1" x14ac:dyDescent="0.35">
      <c r="A155" s="457"/>
      <c r="B155" s="78"/>
      <c r="C155" s="87"/>
      <c r="D155" s="88"/>
      <c r="E155" s="89"/>
      <c r="F155" s="242"/>
      <c r="G155" s="87"/>
      <c r="H155" s="231"/>
      <c r="I155" s="474"/>
    </row>
    <row r="156" spans="1:9" ht="41.4" x14ac:dyDescent="0.3">
      <c r="A156" s="457"/>
      <c r="B156" s="239" t="s">
        <v>686</v>
      </c>
      <c r="C156" s="81">
        <v>1</v>
      </c>
      <c r="D156" s="81">
        <v>1</v>
      </c>
      <c r="E156" s="81">
        <v>1</v>
      </c>
      <c r="F156" s="81">
        <v>1</v>
      </c>
      <c r="G156" s="81">
        <f t="shared" si="2"/>
        <v>4</v>
      </c>
      <c r="H156" s="115" t="s">
        <v>620</v>
      </c>
      <c r="I156" s="472" t="s">
        <v>689</v>
      </c>
    </row>
    <row r="157" spans="1:9" ht="27.6" x14ac:dyDescent="0.3">
      <c r="A157" s="457"/>
      <c r="B157" s="239" t="s">
        <v>687</v>
      </c>
      <c r="C157" s="28"/>
      <c r="D157" s="28"/>
      <c r="E157" s="28">
        <v>1</v>
      </c>
      <c r="F157" s="28">
        <v>1</v>
      </c>
      <c r="G157" s="28">
        <f t="shared" si="2"/>
        <v>2</v>
      </c>
      <c r="H157" s="114"/>
      <c r="I157" s="473"/>
    </row>
    <row r="158" spans="1:9" ht="27.6" x14ac:dyDescent="0.3">
      <c r="A158" s="457"/>
      <c r="B158" s="239" t="s">
        <v>688</v>
      </c>
      <c r="C158" s="28"/>
      <c r="D158" s="28"/>
      <c r="E158" s="28">
        <v>1</v>
      </c>
      <c r="F158" s="28"/>
      <c r="G158" s="28">
        <f t="shared" si="2"/>
        <v>1</v>
      </c>
      <c r="H158" s="114"/>
      <c r="I158" s="473"/>
    </row>
    <row r="159" spans="1:9" ht="15" thickBot="1" x14ac:dyDescent="0.35">
      <c r="A159" s="457"/>
      <c r="B159" s="238"/>
      <c r="C159" s="240"/>
      <c r="D159" s="240"/>
      <c r="E159" s="240"/>
      <c r="F159" s="240"/>
      <c r="G159" s="87">
        <f t="shared" si="2"/>
        <v>0</v>
      </c>
      <c r="H159" s="231"/>
      <c r="I159" s="473"/>
    </row>
    <row r="160" spans="1:9" ht="27.6" x14ac:dyDescent="0.3">
      <c r="A160" s="457"/>
      <c r="B160" s="237" t="s">
        <v>621</v>
      </c>
      <c r="C160" s="91">
        <v>1</v>
      </c>
      <c r="D160" s="92"/>
      <c r="E160" s="93"/>
      <c r="F160" s="84"/>
      <c r="G160" s="27">
        <f t="shared" si="2"/>
        <v>1</v>
      </c>
      <c r="H160" s="189"/>
      <c r="I160" s="472" t="s">
        <v>690</v>
      </c>
    </row>
    <row r="161" spans="1:11" ht="41.4" x14ac:dyDescent="0.3">
      <c r="A161" s="457"/>
      <c r="B161" s="31" t="s">
        <v>622</v>
      </c>
      <c r="C161" s="30"/>
      <c r="D161" s="46">
        <v>1</v>
      </c>
      <c r="E161" s="57"/>
      <c r="F161" s="104">
        <v>1</v>
      </c>
      <c r="G161" s="28">
        <f t="shared" si="2"/>
        <v>2</v>
      </c>
      <c r="H161" s="114" t="s">
        <v>623</v>
      </c>
      <c r="I161" s="473"/>
    </row>
    <row r="162" spans="1:11" ht="27.6" x14ac:dyDescent="0.3">
      <c r="A162" s="457"/>
      <c r="B162" s="31" t="s">
        <v>624</v>
      </c>
      <c r="C162" s="30"/>
      <c r="D162" s="46"/>
      <c r="E162" s="57">
        <v>1</v>
      </c>
      <c r="F162" s="104">
        <v>1</v>
      </c>
      <c r="G162" s="28">
        <f t="shared" si="2"/>
        <v>2</v>
      </c>
      <c r="H162" s="114"/>
      <c r="I162" s="473"/>
    </row>
    <row r="163" spans="1:11" ht="27.6" x14ac:dyDescent="0.3">
      <c r="A163" s="457"/>
      <c r="B163" s="31" t="s">
        <v>625</v>
      </c>
      <c r="C163" s="30"/>
      <c r="D163" s="46">
        <v>1</v>
      </c>
      <c r="E163" s="57"/>
      <c r="F163" s="104">
        <v>1</v>
      </c>
      <c r="G163" s="28">
        <f t="shared" si="2"/>
        <v>2</v>
      </c>
      <c r="H163" s="114" t="s">
        <v>626</v>
      </c>
      <c r="I163" s="473"/>
    </row>
    <row r="164" spans="1:11" ht="15" thickBot="1" x14ac:dyDescent="0.35">
      <c r="A164" s="457"/>
      <c r="B164" s="78"/>
      <c r="C164" s="87"/>
      <c r="D164" s="88"/>
      <c r="E164" s="89"/>
      <c r="F164" s="107"/>
      <c r="G164" s="87"/>
      <c r="H164" s="231"/>
      <c r="I164" s="364"/>
    </row>
    <row r="165" spans="1:11" ht="27.6" x14ac:dyDescent="0.3">
      <c r="A165" s="457"/>
      <c r="B165" s="237" t="s">
        <v>627</v>
      </c>
      <c r="C165" s="227">
        <v>1</v>
      </c>
      <c r="D165" s="228"/>
      <c r="E165" s="229"/>
      <c r="F165" s="230"/>
      <c r="G165" s="27">
        <f t="shared" si="2"/>
        <v>1</v>
      </c>
      <c r="H165" s="189"/>
      <c r="I165" s="472" t="s">
        <v>691</v>
      </c>
    </row>
    <row r="166" spans="1:11" ht="41.4" x14ac:dyDescent="0.3">
      <c r="A166" s="457"/>
      <c r="B166" s="31" t="s">
        <v>628</v>
      </c>
      <c r="C166" s="30">
        <v>1</v>
      </c>
      <c r="D166" s="46"/>
      <c r="E166" s="57"/>
      <c r="F166" s="104"/>
      <c r="G166" s="28">
        <f t="shared" si="2"/>
        <v>1</v>
      </c>
      <c r="H166" s="114" t="s">
        <v>629</v>
      </c>
      <c r="I166" s="473"/>
      <c r="J166" s="358"/>
    </row>
    <row r="167" spans="1:11" ht="69" x14ac:dyDescent="0.3">
      <c r="A167" s="457"/>
      <c r="B167" s="31" t="s">
        <v>630</v>
      </c>
      <c r="C167" s="30"/>
      <c r="D167" s="46">
        <v>1</v>
      </c>
      <c r="E167" s="57">
        <v>1</v>
      </c>
      <c r="F167" s="104"/>
      <c r="G167" s="28">
        <f t="shared" si="2"/>
        <v>2</v>
      </c>
      <c r="H167" s="114" t="s">
        <v>631</v>
      </c>
      <c r="I167" s="473"/>
    </row>
    <row r="168" spans="1:11" ht="15" thickBot="1" x14ac:dyDescent="0.35">
      <c r="A168" s="457"/>
      <c r="B168" s="78"/>
      <c r="C168" s="87"/>
      <c r="D168" s="88"/>
      <c r="E168" s="89"/>
      <c r="F168" s="107"/>
      <c r="G168" s="87"/>
      <c r="H168" s="231"/>
      <c r="I168" s="473"/>
    </row>
    <row r="169" spans="1:11" ht="28.2" customHeight="1" x14ac:dyDescent="0.3">
      <c r="A169" s="457"/>
      <c r="B169" s="31" t="s">
        <v>632</v>
      </c>
      <c r="C169" s="91">
        <v>1</v>
      </c>
      <c r="D169" s="92"/>
      <c r="E169" s="93"/>
      <c r="F169" s="84"/>
      <c r="G169" s="81">
        <f t="shared" si="2"/>
        <v>1</v>
      </c>
      <c r="H169" s="61" t="s">
        <v>633</v>
      </c>
      <c r="I169" s="472" t="s">
        <v>692</v>
      </c>
    </row>
    <row r="170" spans="1:11" ht="41.4" x14ac:dyDescent="0.3">
      <c r="A170" s="457"/>
      <c r="B170" s="31" t="s">
        <v>634</v>
      </c>
      <c r="C170" s="30">
        <v>1</v>
      </c>
      <c r="D170" s="46"/>
      <c r="E170" s="57">
        <v>1</v>
      </c>
      <c r="F170" s="104">
        <v>1</v>
      </c>
      <c r="G170" s="28">
        <f t="shared" si="2"/>
        <v>3</v>
      </c>
      <c r="H170" s="118" t="s">
        <v>635</v>
      </c>
      <c r="I170" s="473"/>
    </row>
    <row r="171" spans="1:11" ht="83.4" thickBot="1" x14ac:dyDescent="0.35">
      <c r="A171" s="458"/>
      <c r="B171" s="78" t="s">
        <v>636</v>
      </c>
      <c r="C171" s="87">
        <v>1</v>
      </c>
      <c r="D171" s="88">
        <v>1</v>
      </c>
      <c r="E171" s="89">
        <v>1</v>
      </c>
      <c r="F171" s="107"/>
      <c r="G171" s="87">
        <f t="shared" si="2"/>
        <v>3</v>
      </c>
      <c r="H171" s="231" t="s">
        <v>637</v>
      </c>
      <c r="I171" s="474"/>
    </row>
    <row r="172" spans="1:11" x14ac:dyDescent="0.3">
      <c r="B172" s="79"/>
      <c r="C172" s="34"/>
      <c r="D172" s="34"/>
      <c r="E172" s="59"/>
      <c r="F172" s="34"/>
      <c r="G172" s="23"/>
      <c r="H172" s="24"/>
      <c r="I172" s="365"/>
      <c r="K172" s="3"/>
    </row>
    <row r="173" spans="1:11" x14ac:dyDescent="0.3">
      <c r="B173" s="79"/>
      <c r="C173" s="34"/>
      <c r="D173" s="34"/>
      <c r="E173" s="59"/>
      <c r="F173" s="34"/>
      <c r="G173" s="23"/>
      <c r="H173" s="24"/>
      <c r="I173" s="365"/>
      <c r="K173" s="3"/>
    </row>
    <row r="174" spans="1:11" x14ac:dyDescent="0.3">
      <c r="B174" s="79"/>
      <c r="H174" s="25"/>
    </row>
    <row r="176" spans="1:11" ht="15" x14ac:dyDescent="0.3">
      <c r="K176" s="360"/>
    </row>
  </sheetData>
  <mergeCells count="40">
    <mergeCell ref="I136:I139"/>
    <mergeCell ref="I140:I145"/>
    <mergeCell ref="I146:I155"/>
    <mergeCell ref="I156:I159"/>
    <mergeCell ref="J74:J83"/>
    <mergeCell ref="I84:I92"/>
    <mergeCell ref="I113:I123"/>
    <mergeCell ref="I124:I134"/>
    <mergeCell ref="I10:I15"/>
    <mergeCell ref="I16:I18"/>
    <mergeCell ref="I20:I24"/>
    <mergeCell ref="I26:I31"/>
    <mergeCell ref="I35:I47"/>
    <mergeCell ref="I60:I69"/>
    <mergeCell ref="I77:I83"/>
    <mergeCell ref="I93:I100"/>
    <mergeCell ref="I101:I112"/>
    <mergeCell ref="I48:I59"/>
    <mergeCell ref="I70:I76"/>
    <mergeCell ref="I7:I9"/>
    <mergeCell ref="I32:I34"/>
    <mergeCell ref="C2:D2"/>
    <mergeCell ref="E2:F2"/>
    <mergeCell ref="A113:A171"/>
    <mergeCell ref="A10:A15"/>
    <mergeCell ref="A16:A24"/>
    <mergeCell ref="A7:A9"/>
    <mergeCell ref="A101:A112"/>
    <mergeCell ref="A32:A34"/>
    <mergeCell ref="A35:A44"/>
    <mergeCell ref="A26:A31"/>
    <mergeCell ref="A48:A100"/>
    <mergeCell ref="I165:I168"/>
    <mergeCell ref="I169:I171"/>
    <mergeCell ref="I160:I163"/>
    <mergeCell ref="C1:D1"/>
    <mergeCell ref="E1:F1"/>
    <mergeCell ref="H3:H6"/>
    <mergeCell ref="I3:I6"/>
    <mergeCell ref="G3:G6"/>
  </mergeCells>
  <conditionalFormatting sqref="G1:G1048576">
    <cfRule type="colorScale" priority="1">
      <colorScale>
        <cfvo type="min"/>
        <cfvo type="max"/>
        <color rgb="FFFCFCFF"/>
        <color rgb="FFF8696B"/>
      </colorScale>
    </cfRule>
  </conditionalFormatting>
  <pageMargins left="0.7" right="0.7" top="0.75" bottom="0.75" header="0.3" footer="0.3"/>
  <pageSetup paperSize="9" orientation="portrait"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READ_ME</vt:lpstr>
      <vt:lpstr>Method Report</vt:lpstr>
      <vt:lpstr>Data Saturation Grid_KIIs</vt:lpstr>
      <vt:lpstr>Data Saturation Grid_FGDs</vt:lpstr>
      <vt:lpstr>'Data Saturation Grid_KIIs'!_ftnref1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Koen</dc:creator>
  <cp:keywords/>
  <dc:description/>
  <cp:lastModifiedBy>Anna Pascale</cp:lastModifiedBy>
  <cp:revision/>
  <dcterms:created xsi:type="dcterms:W3CDTF">2017-10-10T11:47:39Z</dcterms:created>
  <dcterms:modified xsi:type="dcterms:W3CDTF">2022-09-01T07:44:48Z</dcterms:modified>
  <cp:category/>
  <cp:contentStatus/>
</cp:coreProperties>
</file>