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ACH-MALI-AO2\Documents\MALI 2022\Publication DSAG\"/>
    </mc:Choice>
  </mc:AlternateContent>
  <bookViews>
    <workbookView xWindow="0" yWindow="0" windowWidth="13970" windowHeight="4240" activeTab="3"/>
  </bookViews>
  <sheets>
    <sheet name="READ_ME" sheetId="6" r:id="rId1"/>
    <sheet name="To Complete_Method Report" sheetId="7" r:id="rId2"/>
    <sheet name="DSaG_Karou_FGD" sheetId="1" r:id="rId3"/>
    <sheet name="DSaG Entretiens semi- " sheetId="5" r:id="rId4"/>
  </sheets>
  <definedNames>
    <definedName name="_ftnref1" localSheetId="3">'DSaG Entretiens semi- '!#REF!</definedName>
    <definedName name="_ftnref1" localSheetId="2">DSaG_Karou_FGD!#REF!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6" i="1" l="1"/>
  <c r="D107" i="1"/>
  <c r="D100" i="1"/>
  <c r="D86" i="1"/>
  <c r="D77" i="1"/>
  <c r="D73" i="1"/>
  <c r="D72" i="1"/>
  <c r="D69" i="1"/>
  <c r="D57" i="1" l="1"/>
  <c r="D52" i="1" l="1"/>
  <c r="D53" i="1"/>
  <c r="D38" i="1" l="1"/>
  <c r="D35" i="1"/>
  <c r="D30" i="1"/>
  <c r="D31" i="1"/>
  <c r="D24" i="1"/>
  <c r="D25" i="1"/>
  <c r="D14" i="1"/>
  <c r="D12" i="1"/>
  <c r="D13" i="1"/>
  <c r="D10" i="1"/>
  <c r="F57" i="5"/>
  <c r="F58" i="5"/>
  <c r="F52" i="5" l="1"/>
  <c r="F47" i="5"/>
  <c r="F48" i="5"/>
  <c r="F42" i="5"/>
  <c r="F43" i="5"/>
  <c r="F44" i="5"/>
  <c r="F31" i="5" l="1"/>
  <c r="F24" i="5" l="1"/>
  <c r="F21" i="5"/>
  <c r="F13" i="5" l="1"/>
  <c r="F12" i="5"/>
  <c r="D102" i="1" l="1"/>
  <c r="D103" i="1"/>
  <c r="D78" i="1" l="1"/>
  <c r="D58" i="1" l="1"/>
  <c r="D32" i="1"/>
  <c r="D28" i="1"/>
  <c r="D27" i="1" l="1"/>
  <c r="F62" i="5"/>
  <c r="F45" i="5"/>
  <c r="F40" i="5" l="1"/>
  <c r="F34" i="5" l="1"/>
  <c r="F18" i="5" l="1"/>
  <c r="F17" i="5"/>
  <c r="F19" i="5"/>
  <c r="F22" i="5"/>
  <c r="F27" i="5" l="1"/>
  <c r="D17" i="1" l="1"/>
  <c r="F63" i="5" l="1"/>
  <c r="F59" i="5"/>
  <c r="F53" i="5"/>
  <c r="F51" i="5"/>
  <c r="F50" i="5"/>
  <c r="F49" i="5"/>
  <c r="F46" i="5"/>
  <c r="F28" i="5" l="1"/>
  <c r="F14" i="5"/>
  <c r="F10" i="5"/>
  <c r="F9" i="5"/>
  <c r="F8" i="5"/>
  <c r="F11" i="5"/>
  <c r="D92" i="1"/>
  <c r="D91" i="1"/>
  <c r="D49" i="1"/>
  <c r="D64" i="1"/>
  <c r="D90" i="1"/>
  <c r="D50" i="1" l="1"/>
  <c r="D51" i="1"/>
  <c r="D26" i="1" l="1"/>
  <c r="D22" i="1"/>
  <c r="F61" i="5" l="1"/>
  <c r="F56" i="5"/>
  <c r="F55" i="5"/>
  <c r="F41" i="5" l="1"/>
  <c r="F37" i="5"/>
  <c r="F38" i="5"/>
  <c r="F39" i="5"/>
  <c r="F35" i="5"/>
  <c r="F33" i="5"/>
  <c r="F30" i="5"/>
  <c r="F32" i="5"/>
  <c r="F29" i="5"/>
  <c r="F25" i="5"/>
  <c r="F26" i="5"/>
  <c r="F23" i="5"/>
  <c r="F20" i="5"/>
  <c r="F16" i="5"/>
  <c r="D68" i="1"/>
  <c r="D98" i="1"/>
  <c r="D96" i="1"/>
  <c r="D95" i="1"/>
  <c r="D94" i="1"/>
  <c r="D93" i="1"/>
  <c r="D89" i="1"/>
  <c r="D88" i="1"/>
  <c r="D87" i="1"/>
  <c r="D85" i="1"/>
  <c r="D84" i="1"/>
  <c r="D83" i="1"/>
  <c r="D82" i="1"/>
  <c r="D81" i="1"/>
  <c r="D80" i="1"/>
  <c r="D79" i="1"/>
  <c r="D76" i="1"/>
  <c r="D75" i="1"/>
  <c r="D74" i="1"/>
  <c r="D71" i="1"/>
  <c r="D104" i="1"/>
  <c r="D105" i="1"/>
  <c r="D101" i="1"/>
  <c r="D67" i="1"/>
  <c r="D66" i="1"/>
  <c r="D65" i="1"/>
  <c r="D63" i="1"/>
  <c r="D62" i="1"/>
  <c r="D61" i="1"/>
  <c r="D59" i="1"/>
  <c r="D56" i="1"/>
  <c r="D55" i="1"/>
  <c r="D54" i="1"/>
  <c r="D48" i="1"/>
  <c r="D47" i="1"/>
  <c r="D45" i="1"/>
  <c r="D44" i="1"/>
  <c r="D43" i="1"/>
  <c r="D42" i="1"/>
  <c r="D41" i="1"/>
  <c r="D40" i="1"/>
  <c r="D39" i="1"/>
  <c r="D37" i="1"/>
  <c r="D36" i="1"/>
  <c r="D34" i="1"/>
  <c r="D29" i="1"/>
  <c r="D19" i="1" l="1"/>
  <c r="D9" i="1" l="1"/>
  <c r="D11" i="1"/>
  <c r="D15" i="1"/>
  <c r="D20" i="1"/>
  <c r="D21" i="1"/>
  <c r="D23" i="1"/>
  <c r="D8" i="1"/>
</calcChain>
</file>

<file path=xl/sharedStrings.xml><?xml version="1.0" encoding="utf-8"?>
<sst xmlns="http://schemas.openxmlformats.org/spreadsheetml/2006/main" count="361" uniqueCount="350">
  <si>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</si>
  <si>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</si>
  <si>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</si>
  <si>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</si>
  <si>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</si>
  <si>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</si>
  <si>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</si>
  <si>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</si>
  <si>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</si>
  <si>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</si>
  <si>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</si>
  <si>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Quel est l'objectif de l'analyse ?</t>
  </si>
  <si>
    <t>Forces et limites de l'analyse</t>
  </si>
  <si>
    <t>Yes X</t>
  </si>
  <si>
    <t>Items</t>
  </si>
  <si>
    <t>Description</t>
  </si>
  <si>
    <t>Project Background</t>
  </si>
  <si>
    <t>Primary data collection time period</t>
  </si>
  <si>
    <t>Geographic Coverage</t>
  </si>
  <si>
    <t>Methodology &amp; Sampling</t>
  </si>
  <si>
    <t>Participating Partners</t>
  </si>
  <si>
    <t>Data Cleaning Process</t>
  </si>
  <si>
    <t>Sheets</t>
  </si>
  <si>
    <t>n/a</t>
  </si>
  <si>
    <t>Sheet 1- READ ME</t>
  </si>
  <si>
    <t>Sheet 2- To complete_Method report</t>
  </si>
  <si>
    <t>Introduction de la recherche</t>
  </si>
  <si>
    <t>Yes</t>
  </si>
  <si>
    <t>This file</t>
  </si>
  <si>
    <t>Du 6 au 14 janvier 2022</t>
  </si>
  <si>
    <t xml:space="preserve">Groupes de discussion mixtes (hommes et femmes) </t>
  </si>
  <si>
    <t>Kopasou KONE : kopasou.kone@reach-initiative.org</t>
  </si>
  <si>
    <t>Précisions sur la demarche analytique</t>
  </si>
  <si>
    <t>Méthodologie utilisée</t>
  </si>
  <si>
    <t>Quelle approche a été utilisée pour l'analyse et pourquoi ?</t>
  </si>
  <si>
    <t>Cliquer ici pour accéder aux TDRs.</t>
  </si>
  <si>
    <t>Bassins de vie : Localisation, Habitation et Peuplement des zones</t>
  </si>
  <si>
    <t>Zones d'habitation de la localité</t>
  </si>
  <si>
    <t xml:space="preserve">Répartition géographique des communautés sur le territoire </t>
  </si>
  <si>
    <t xml:space="preserve">Evolution de la composition démographique de la localité </t>
  </si>
  <si>
    <t>Modes de gouvernance et de représentation communautaire en lien avec le territoire</t>
  </si>
  <si>
    <t xml:space="preserve">Mode de gouvernance de la localité </t>
  </si>
  <si>
    <t>EDUCATION : Services éducatifs que les populations utilisent</t>
  </si>
  <si>
    <t>Typologie des écoles</t>
  </si>
  <si>
    <t xml:space="preserve">Fréquentation des écoles par les communautés </t>
  </si>
  <si>
    <t xml:space="preserve">Accessibilité des infrastructures </t>
  </si>
  <si>
    <t>Thèmes de discussion</t>
  </si>
  <si>
    <t>Points de discussion</t>
  </si>
  <si>
    <t xml:space="preserve">Causes des difficultés d'accès identifiées </t>
  </si>
  <si>
    <t xml:space="preserve">Satisfaction des communautés vis-à-vis de la qualité du service fourni </t>
  </si>
  <si>
    <t xml:space="preserve">Alternatives aux services formels </t>
  </si>
  <si>
    <t xml:space="preserve">Satisfaction des communautés vis-à-vis de l'infrastructure </t>
  </si>
  <si>
    <t>Santé : Services sanitaires que les populations utilisent</t>
  </si>
  <si>
    <t xml:space="preserve">Localisation des infrastructures de santé </t>
  </si>
  <si>
    <t>Typologie des centres de santé</t>
  </si>
  <si>
    <t>Accessibilité des infrastructures de santé</t>
  </si>
  <si>
    <t>Alternatives aux services formels de santé</t>
  </si>
  <si>
    <t xml:space="preserve">Marchés </t>
  </si>
  <si>
    <t>Accès des marchandises/infrastructures</t>
  </si>
  <si>
    <t xml:space="preserve">Barrières d'accès aux marchés </t>
  </si>
  <si>
    <t>Eau, hygiène et assainissement</t>
  </si>
  <si>
    <t>Typologie/Nbre moyen des points d'eau</t>
  </si>
  <si>
    <t>Accessibilité aux points d'eau</t>
  </si>
  <si>
    <t>Barrières d'accès aux points d'eau</t>
  </si>
  <si>
    <t>Accès et Sécurité</t>
  </si>
  <si>
    <t>Accessibilité de la localité</t>
  </si>
  <si>
    <t>Règlement des conflits</t>
  </si>
  <si>
    <t xml:space="preserve">Zones agropastorales </t>
  </si>
  <si>
    <t>Accès à l'assainissement</t>
  </si>
  <si>
    <t xml:space="preserve">Localisation des zones de production agricole </t>
  </si>
  <si>
    <t xml:space="preserve">Mode de gestion des espaces de production agricole </t>
  </si>
  <si>
    <t xml:space="preserve">Régime foncier en vigueur </t>
  </si>
  <si>
    <t xml:space="preserve">Localisation des zones d'exploitation minière </t>
  </si>
  <si>
    <t>Presupposés et choix faits</t>
  </si>
  <si>
    <t>Coordination entre acteurs étatiques et acteurs sociaux</t>
  </si>
  <si>
    <t>Pouvoirs publics locaux et demande des populations à l'accès aux services de base</t>
  </si>
  <si>
    <t>Cohésion sociale entre communauté locale et populations déplacées</t>
  </si>
  <si>
    <t xml:space="preserve">Pratique par rapport à la gestion des déchets et la fourniture électrique </t>
  </si>
  <si>
    <t xml:space="preserve">Partenariat de la mairie </t>
  </si>
  <si>
    <t>Couloirs de transhumance</t>
  </si>
  <si>
    <t>Gestion des déchets dans la commune</t>
  </si>
  <si>
    <t>Réseau électrique dans la commune</t>
  </si>
  <si>
    <r>
      <rPr>
        <b/>
        <sz val="10"/>
        <color theme="0"/>
        <rFont val="Arial Narrow"/>
        <family val="2"/>
      </rPr>
      <t xml:space="preserve">ENTRETIENS SEMI-STRUCTURES ID </t>
    </r>
    <r>
      <rPr>
        <sz val="9"/>
        <color theme="0"/>
        <rFont val="Arial Narrow"/>
        <family val="2"/>
      </rPr>
      <t>(Anonymised code used to link analysis with original transcript)</t>
    </r>
  </si>
  <si>
    <t xml:space="preserve"># Participants ENTRETIENS SEMI-STRUCTURES </t>
  </si>
  <si>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 xml:space="preserve">e.g. location or gender - Add as many rows as needed. </t>
    </r>
  </si>
  <si>
    <t>Centre de santé</t>
  </si>
  <si>
    <t>Crise a entrainé des mouvements de populations</t>
  </si>
  <si>
    <t>Service éducatif pour toute la communauté</t>
  </si>
  <si>
    <t>Barrières d'accès au services éducatifs</t>
  </si>
  <si>
    <t>Barrières d'accès aux services de santé</t>
  </si>
  <si>
    <t xml:space="preserve">Satisfaction des communautés vis-à-vis de la qualité du service de santé fourni </t>
  </si>
  <si>
    <t>Utilisation de la médecine traditionnelle</t>
  </si>
  <si>
    <t xml:space="preserve">Localisation et typologie des marchés </t>
  </si>
  <si>
    <t xml:space="preserve">Pas de discrimination entre homme et femme </t>
  </si>
  <si>
    <t>Satisfaction des communautés vis-à-vis de la qualité des marchés locaux</t>
  </si>
  <si>
    <t>Localisation et typologie des points d'eau</t>
  </si>
  <si>
    <t>Types d'activités agropastorales</t>
  </si>
  <si>
    <t xml:space="preserve">Localisation des zones de pâturage </t>
  </si>
  <si>
    <t>Localisation des couloirs de transhumance</t>
  </si>
  <si>
    <t>Transport des denrées agricoles et des têtes de bétail</t>
  </si>
  <si>
    <t>Absence de site minier</t>
  </si>
  <si>
    <t>Identification des axes de circulation</t>
  </si>
  <si>
    <t>Type d'organisation et structure de leadership de la localité</t>
  </si>
  <si>
    <t>Nom, but et principales activités de l'OSC de la localité</t>
  </si>
  <si>
    <t>Présence des autorités traditionnelles</t>
  </si>
  <si>
    <t>Structure de leadership au sein de la localité</t>
  </si>
  <si>
    <t>Coordination entre les acteurs de la localité</t>
  </si>
  <si>
    <t>Avantages et inconvénients de ce modèle de coordination</t>
  </si>
  <si>
    <t>Pas de tensions liées à la répartition des tâches</t>
  </si>
  <si>
    <t>Niveau de satisfaction des institutions municipales</t>
  </si>
  <si>
    <t xml:space="preserve">Les services de base à réhabiliter en priorité </t>
  </si>
  <si>
    <t>Impact de la situation d'insécurité</t>
  </si>
  <si>
    <t>Priorité de réponse pour les 12 prochains mois</t>
  </si>
  <si>
    <t>Points d'eau</t>
  </si>
  <si>
    <t>Moyens disponibles pour améliorer l'accès aux services de base</t>
  </si>
  <si>
    <t>PDI (personnes déplacées internes) dans la commune</t>
  </si>
  <si>
    <t xml:space="preserve">Utilisation des services de base </t>
  </si>
  <si>
    <t xml:space="preserve">Départ de la population locale </t>
  </si>
  <si>
    <t xml:space="preserve">Infrastructures éducatives </t>
  </si>
  <si>
    <t>Insécurité</t>
  </si>
  <si>
    <t>Utilisation des services de santé</t>
  </si>
  <si>
    <t>Utilisation communautaire</t>
  </si>
  <si>
    <t>Homme et femme ont accès aux biens du marché sans aucune discrimination</t>
  </si>
  <si>
    <t>Selon les participants du groupe de discussion, toutes les communautés ont aussi accès au marché sans aucune discrimination.</t>
  </si>
  <si>
    <t>Toute la communauté a accès aux points d'eau sans aucune distinction</t>
  </si>
  <si>
    <t xml:space="preserve">Localisation des zones d'élevage d'ovins et de volaille  </t>
  </si>
  <si>
    <t>A l'époque les ancêtres organisaient la répartition des zones agricoles</t>
  </si>
  <si>
    <t>1 autorité locale</t>
  </si>
  <si>
    <t>1 OSC</t>
  </si>
  <si>
    <t>Existence de structure de coordination sous le leadership de la mairie</t>
  </si>
  <si>
    <t>Mairie en contact direct avec les OSC et appuie les OSC dans leurs activités</t>
  </si>
  <si>
    <t>Mairie : Appuie les OSC et partenaires de la commune</t>
  </si>
  <si>
    <t>Communauté : sous le leadership de la mairie</t>
  </si>
  <si>
    <t>Services administratifs (Etat) : gestion des écoles, des points d'eau, des infrastructures de santé et des marchés</t>
  </si>
  <si>
    <t>Bonne coordination des acteurs</t>
  </si>
  <si>
    <t>Besoin d'aide supplémentaire auprès des acteurs humanitaires (système des nations unies et ONG internationales) pour aider les populations</t>
  </si>
  <si>
    <t>Satisfait</t>
  </si>
  <si>
    <t xml:space="preserve">Ecole </t>
  </si>
  <si>
    <t>Présence de ressources humaines</t>
  </si>
  <si>
    <t>Mairie n'a pas toute son autonomie</t>
  </si>
  <si>
    <t>Absence de moyens financiers et matériels</t>
  </si>
  <si>
    <t>Absence de PDI</t>
  </si>
  <si>
    <t>Sentiment de peur face à l'insécurité</t>
  </si>
  <si>
    <t xml:space="preserve">Accès égal à toute la communauté </t>
  </si>
  <si>
    <t>Cheminement en brousse</t>
  </si>
  <si>
    <t xml:space="preserve">Absence de barrières </t>
  </si>
  <si>
    <t>Accès sans aucune discrimination même si un peu distant pour certaines communautés</t>
  </si>
  <si>
    <t>D'après les participants du groupe de discussion, certaines personnes utilisent la médecine traditionnelle lorsqu'elles n'ont pas accès aux services de santé formels.</t>
  </si>
  <si>
    <t>Biens accessibles pour tous</t>
  </si>
  <si>
    <t xml:space="preserve"> Acheminement possible de marchandises  </t>
  </si>
  <si>
    <t>Satisfait de la qualité des marchés</t>
  </si>
  <si>
    <t xml:space="preserve">Toutes les marchandises sont disponibles </t>
  </si>
  <si>
    <t>Agriculture et élévage comme activité principale</t>
  </si>
  <si>
    <t>Elevage de la volaille et des ovins pratiqué au sein des ménages par les hommes et les femmes</t>
  </si>
  <si>
    <t>Femme ne pratique pas ces activités</t>
  </si>
  <si>
    <t>Existence de couloir de transhumance et bonne entente entre communautés</t>
  </si>
  <si>
    <t>Collaboration entre acteurs présents dans la localité</t>
  </si>
  <si>
    <t>Besoin des ressources financières pour mieux agir</t>
  </si>
  <si>
    <t>Besoin d'aide pour développement de la commune</t>
  </si>
  <si>
    <t>En terme de satisfaction, l'IC de la mairie est satisfaite rapporte que les ONG parténaires contribuent beaucoup dans la commune car à chaque fois que le besoin se fait sentir, la mairie.plaide l'appui des parténaires et des ONG interviennent malgré le niveau élévé de l'insécurité dans la zone : c'est le cas de l'ONG ACTED qui vient de réaliser recemment le marché à bétail de Karou dans la commune de Ouattagouna.</t>
  </si>
  <si>
    <t>Insécurité impactant les moyens disponibles</t>
  </si>
  <si>
    <t>Karou</t>
  </si>
  <si>
    <t>Chefferie du village de Karou</t>
  </si>
  <si>
    <t xml:space="preserve">Rôle des acteurs de la localité de Karou </t>
  </si>
  <si>
    <t>ONG : neuf ONG internationales intervenant à Karou</t>
  </si>
  <si>
    <t>ONG présentes dans la localité de Karou et types d'intervention</t>
  </si>
  <si>
    <t xml:space="preserve">Des ONG interviennent dans la localié de Karou à travers l'appui de la mairie de la commune </t>
  </si>
  <si>
    <t>Plusieurs points d'eau à Karou</t>
  </si>
  <si>
    <t xml:space="preserve">Selon les participants, Il n'existe pas de site minier dans la localité de Karou. </t>
  </si>
  <si>
    <t>Aire d'utilisation des services de Karou</t>
  </si>
  <si>
    <t>Les communautés des localités vosines utilisent les services de Karou</t>
  </si>
  <si>
    <t>Selon les participants du groupe de discussion de Karou, les communautés des localités voisines utilisent les services des infrastructures de la localité de Karou.</t>
  </si>
  <si>
    <t>OSC : Association "TCHERE FAABA" de Karou</t>
  </si>
  <si>
    <t>Organisation de la société civile (Association d'Entraide = TCHERE FAABA)</t>
  </si>
  <si>
    <t>Mairie de Ouattagouna - localité de Karou</t>
  </si>
  <si>
    <t>Achat et stockage du riz paddy pour la riziculture</t>
  </si>
  <si>
    <t>Cotisation des membres de l'association</t>
  </si>
  <si>
    <t>D'après l'informateur clé (IC) de l'OSC, étant membre de l'association "TCHERE FAABA" un terme sonrhai qui signifie "s'entre-aider" en francais a pour but l'achat et le stockage du riz paddy afin de ne pas manquer de sémences pour faire la riziculture à Karou pendant l'hivernage. D'après l'IC, les membres de l'association font des cotisations périodiques d'un montant de 5 000 FCFA chacun afin de pouvoir payer du riz paddy et constituer le stock.</t>
  </si>
  <si>
    <t xml:space="preserve">Structure de leadership gérée par la chefferie </t>
  </si>
  <si>
    <t>D'après l'IC de la chefferie traditionnelle, les acteurs présents dans la localité sont les autorités traditionnelles, les conseillers communaux et les enseignants qui sont les acteurs étatiques. 
Concernant la structure de leadership à Karou, l'IC a rapporté que les chefs traditionnels associent les conseillers communaux à certaines prises de décisions en lien avec le village et qu'il existe une bonne collaboration entre les acteurs présents à Karou.</t>
  </si>
  <si>
    <t>Présence des élus communaux et acteurs étatiques (enseignants)</t>
  </si>
  <si>
    <t>Mairie assure la mise en place des comités de gestion</t>
  </si>
  <si>
    <t>Besoin d'un bon suivi des activités en cours à Karou</t>
  </si>
  <si>
    <t>Les services de base sont mal suivis par la mairie</t>
  </si>
  <si>
    <t>Selon les trois IC (mairie, chefferie et OSC) des entretiens sémi structurés, il existe une struture de coordination entre les acteurs de la localité de Karou qui est sous la responsabilité de la mairie. Ainsi, la mairie accompagne les autres acteurs dans la mise en place des comités de gestion de la localité, d'après les trois IC. 
Les IC de la chefferie traditionnelle et de l'OSC ont aussi rapporté le besoin en financement pour pouvoir améliorer les services de base à Karou. En effet, les deux IC ont rapporté que la mairie n'arrive pas à faire un bon suivi des activités en cours à Karou et les comités de gestion ne rendent pas compte à la communauté.</t>
  </si>
  <si>
    <t>Absence de redevabilité des comités de gestion</t>
  </si>
  <si>
    <t xml:space="preserve">D'après l'IC de la mairie de Ouattagouna (Karou), les OSC et les partenaires de la commune sont accompagnés par la mairie dans la mise en oeuvre des activités. C'est pourquoi, en coordination avec les autres acteurs (Etat, chefferie traditionnelle et OSC), la mairie met en place des comités de gestion pour accompagner des ONG (ACF, ACTED, PAM, Help, DRC, IRC, ONU Femme, PUI, Search for Commun Ground) qui interviennnent dans la commune de Ouattagouna. Par ailleurs, l'IC de la mairie a rapporté que les services administratifs de l'Etat assurent la gestion des écoles, des points d'eau, des infrastructures de santé et des marchés.
L'IC de la mairie a rapporté que l'avantage de ce mode de coordination est que la mairie assure bien son rôle de coordination au bénéfice des populations car il n'y a pas de tensions liées à la répartition des tâches dans la commune de Ouattagouna (Karou).
                                                                                                                                       </t>
  </si>
  <si>
    <t>Des ONG interviennent dans la localié de Karou : HELP, Faaba, TASSAGHT et DRC</t>
  </si>
  <si>
    <t>Les ONG interviennent dans la localité en collaboration avec les populations locales (présence des femmes organisées en association villageoise d'épargne et de crédit)</t>
  </si>
  <si>
    <t>Comité de gestion comme outil de coordination des ONG</t>
  </si>
  <si>
    <t>Les deux IC de la chefferie et de la mairie ont rapporté des interventions des ONG internationales à Karou dans plusieurs secteurs. D'après l'IC de la chefferie traditionnelle les ONG qui interviennent à Karou travaillent avec les communautés locales en organisant les femmes de la localité en AVEC (association villageoise d'épargne et de crédit). 
Les IC de la mairie et de l'OSC ont rapporté que la mairie coordonne les interventions des ONG dans la localité alors l'IC de la chefferie traditionnelle rapporte que les ONG identifient des acteurs locaux de Karou pour faciliter la mise en oeuvre de leurs interventions.</t>
  </si>
  <si>
    <t xml:space="preserve">L'IC de la mairie commnune de Ouattagouna (Karou) a rapporté que la commune a besoin d'aide pour le développement de la localité et sollicite toujours l'accompagnement des acteurs humanitaires pour répondre aux besoins des populations. 
</t>
  </si>
  <si>
    <t>Services de base non fonctionnels (école, santé)</t>
  </si>
  <si>
    <t xml:space="preserve">D'après les trois IC des entretiens semi structurés, les services de base à rehabiliter en priorité à Karou sont le centre de santé, les points d'eau et l'école (rapporté par deux IC Mairie et l'OSC). 
Les trois IC on rapporté que l'insécurité a provoqué la non fonctionnalité de ces services et le déplacement des populations vers d'autres horizons.L'IC de l'OSC a rapporté que l'insécurité a notamment impacté l'école et le centre de santé en ralentissant considerablement leurs activités et leurs rendements. </t>
  </si>
  <si>
    <t>Realiser un centre de santé pour Karou</t>
  </si>
  <si>
    <t>Reabilitation de trois salles de classe de l'école</t>
  </si>
  <si>
    <t>La maintenance des infrastructures fonctionnelles et l'amelioration de la qualité des services</t>
  </si>
  <si>
    <r>
      <rPr>
        <i/>
        <sz val="10"/>
        <rFont val="Arial Narrow"/>
        <family val="2"/>
      </rPr>
      <t xml:space="preserve">Selon les trois IC (mairie, chefferie traditionnelle et OSC) des entretiens sémi structurés, pour les 12 prochains mois la priorité de réponse serait la construction d'un centre de santé pour la localité de Karou. En effet, les IC ont rapporté qu'il n'y a pas un centre de santé dans la localité alors que le besoin en service de santé est réel pour le bien être des populations. </t>
    </r>
    <r>
      <rPr>
        <i/>
        <sz val="10"/>
        <color rgb="FFFF0000"/>
        <rFont val="Arial Narrow"/>
        <family val="2"/>
      </rPr>
      <t xml:space="preserve">
</t>
    </r>
    <r>
      <rPr>
        <i/>
        <sz val="10"/>
        <rFont val="Arial Narrow"/>
        <family val="2"/>
      </rPr>
      <t xml:space="preserve">
 De même, les trois IC ont rapporté la necessité d'assurer la fonctionnalité des services de base via des serivces de maintenance et l'amélioration de la qualité des services des infrastructures fonctionnelles. L'IC de l'OSC a rapporté que l'école de la localité de Karou a besoin d'une rehabilitation car trois salles de classe sont en mauvais état.
</t>
    </r>
    <r>
      <rPr>
        <i/>
        <sz val="10"/>
        <color rgb="FFFF0000"/>
        <rFont val="Arial Narrow"/>
        <family val="2"/>
      </rPr>
      <t xml:space="preserve">
 </t>
    </r>
  </si>
  <si>
    <t>Renforcement des  capacités des comités de gestion</t>
  </si>
  <si>
    <t>Lors des entretiens, l'IC de la chefferie traditionnelle a rapporté la présence des ressources humaines dans la localité alors que l'IC de l'OSC a rapporté le besoin de renforcement des capacités des comités de gestion de la localité. Par ailleurs, les trois IC ont rapporté l'absence de moyens financiers et matériels pour faire fonctionner les services de base. 
L'IC de la mairie a rapporté qu'actuellement la mairie ne fonctionne pas et l'instutition municipale n'a plus son autonomie pour executer son planning dans la commune en raison de l'insécurité. 
L'IC de la mairie a rapporté que l'insécurité a impacté la disponibilité des moyens dans la localité limitant l'accès des populations aux services de base dans certaines localités de la commune.</t>
  </si>
  <si>
    <t>Moyens de transport : motos, véhicules et pinasses pour aller au marché</t>
  </si>
  <si>
    <t>Paiement des frais de participation aux services du marché</t>
  </si>
  <si>
    <t>Les parties en conflit se tournent vers le chef du village</t>
  </si>
  <si>
    <t>Existence d'usagers des services du  marché provenant d'autres localités chaque mercredi</t>
  </si>
  <si>
    <t xml:space="preserve">Selon les deux IC de la chefferie traditionnelle et l'OSC de Karou, des usagers provenant d'autres localités utilisent les services du marché de la localité de Karou chaque mercredi. </t>
  </si>
  <si>
    <t>D'après l'IC de la chefferie traditionnelle, ces usagers des autres localités utilisent des motos, véhicules, et pinasses  comme moyen de transport pour acceder aux services du marché de Karou tout en payant leur frais de participation (rapporté aussi par l'IC de l'OSC) à 100 fcfa pour les détaillants et à 150 fcfa pour les commercants de bétail. L'IC de la chefferie a rapporté l'absence des sources de tensions liées à la participation des usagers aux services des points d'eau.</t>
  </si>
  <si>
    <t xml:space="preserve">Selon les deux IC de la chefferie traditionnelle et l'OSC de Karou, l'utilisation des services de base de Karou para des usagers provenant d'autres localités n'est pas une source de tension mais en cas de conflit, les parties se tournent vers le chef du village de Karou.. </t>
  </si>
  <si>
    <t>Pas de sources de tensions liées à la participation aux services du marché</t>
  </si>
  <si>
    <t xml:space="preserve">Selon les trois IC (mairie, chefferie traditionnelle, OSC) des entretiens sémi structurés, les PDI ne sont pas présentes dans la localité de Karou. 
</t>
  </si>
  <si>
    <t>Présence de deux couloirs de transhumance à proximité</t>
  </si>
  <si>
    <t>Tensions entre éleveurs et agriculteurs : non respect des couloirs de transhumance par les éleveurs</t>
  </si>
  <si>
    <t>Tensions entre éleveurs sur l'accès aux pâturages et aux points d'eau</t>
  </si>
  <si>
    <t>Tensions liées aux vols de bétails</t>
  </si>
  <si>
    <t>Les trois IC ont rapporté la présence de deux couloirs de transhumance à poximité (à l'entrée et à la sortie du village) de Karou. De plus, les deux IC de la chefferie et de l'OSC ont rapporté la présence des tensions entre éleveurs et agriculteurs due au non respect de l'itinéraire des couloirs de transhumance, tensions entre éleveurs et éleveurs liées à  l'accès aux pâturages et aux points d'eau et tensions sur le vol des bétails de la localité de Karou.</t>
  </si>
  <si>
    <t>Chacun gère ses déchets à Karou</t>
  </si>
  <si>
    <t xml:space="preserve">La mairie joue un rôle de sensibilisation dans la gestion des déchets </t>
  </si>
  <si>
    <t>Absence de réseau électrique à cause de l'insécurité</t>
  </si>
  <si>
    <t>Les trois IC (mairie, chefferie traditionnelle et OSC) des entretiens sémi structurés ont rapporté l'absence de réseau électrique dans la localité en raison de l'insécurité car un projet d'électrification de Karou a été empêché par les groupes armés.</t>
  </si>
  <si>
    <t xml:space="preserve">Les deux IC (chefferie traditionnelle et OSC) des entretiens sémi structurés ont rapporté que chaque ménage gère ses déchets à sa manière (en plein air , brûlé, dans la nature, etc.) à Karou même si selon les trois IC (mairie, chefferie traditionnelle et OSC) la mairie joue un rôle de sensibilisation dans la gestion des déchets de la commune. </t>
  </si>
  <si>
    <t>Différents arrondissements de la localité</t>
  </si>
  <si>
    <t>Groupes ethniques : Peulh, Sonhrai,  Tamasheq et Bozos (pêcheurs)</t>
  </si>
  <si>
    <t>Bozos font la pêche</t>
  </si>
  <si>
    <t>Dans la localité, il y'a la présence de quatre groupes ethniques à savoir : les peulhs, les sonrhai, les tamasheqs et les bozos (qui sont des pêcheurs).</t>
  </si>
  <si>
    <t>Augmentation des sonrhai dans la localité</t>
  </si>
  <si>
    <t>Intention de retour conditionnée par lstabilité de la localité</t>
  </si>
  <si>
    <t>D'après les participants du groupe de discussion, les sonrhai de la localité de Karou ont connu une augementation au cours des années en raison des succès réalisés dans la pêche via la disponibilité du poisson dans le fleuve Niger à Karou. En effet, les sonrhai ont pêché d'énormes quantité de poisson dans la localité alors que les autres ethnies de Karou pratiquaient l'agriculture et l'élévage.
D'après les participants du groupe de discussion, la crise a entrainé des mouvements de population de Karou vers les autres localités du Mali (Gao, Labbezenga, et Ansongo) et du Niger (Ayourou). Ces mouvements sont dus à l'insécurité créee par les groupes armés dans la localité provoquant un sentiment de peur chez les populations vivant à Karou. Les personnes déplacées de Karou vers autres localités aimeraient revenir d'après les participants du groupe de discussion à condition que la situation sécuritaire de Karou soit rétablie.</t>
  </si>
  <si>
    <t>Election chaque quinquennat</t>
  </si>
  <si>
    <t>Selon les participants du groupe de discussion au sein de chaque groupement, l'identification des répresentants se fait  par les membres du groupement lors des élections chaque cinq an.</t>
  </si>
  <si>
    <t>Existence d'une infrastructure scolaire fonctionnelle à Karou</t>
  </si>
  <si>
    <t>Publique : enseignement technique</t>
  </si>
  <si>
    <t>A Karou, les participants au groupe de discussion ont rapporté la présence d'une infrastructure éducative accessible et focntionnelle à Karou.</t>
  </si>
  <si>
    <t>Ecole fonctionnelle</t>
  </si>
  <si>
    <t>C'est une école publique qui faisait l'enseignement technique d'après les participants du groupe de discussion.</t>
  </si>
  <si>
    <t>Temps de parcours (d'une demi heure à une heure)</t>
  </si>
  <si>
    <t>Origine des élèves (quartiers de KAROU)</t>
  </si>
  <si>
    <t>Au moment de l'évaluation, les participants ont rapporté que l'école publique de Karou  est focntionnelle et que les élèves qui fréquentaient cette école proviennent des quartiers de la localité de Karou.</t>
  </si>
  <si>
    <t>Les services éducatifs à Karou sont accessibles à toute la communauté (fille comme garcon) sans aucune distinction avec un temps de parcours moyen de 30 minutes à une heure.</t>
  </si>
  <si>
    <t>Les filles de chaque communauté ne durent pas à l'école en raison du mariage par rapport aux garcons de la localité</t>
  </si>
  <si>
    <t>Dans la localité de Karou, l'insécurité et le cheminement en brousse seraient les principaux obstacles que les enfants rencontrent sur le parcours de l'école. 
Les participants du groupe de discussion ont rapporté que dans le passé, des pesanteurs socioculturelles existaient à Karou sur l'éducation de la fille. Mais de nos jours, ces pesanteurs n'existent plus à Karou même si dans chaque communauté, les filles n'ont pas autant de temps moyens à passer à l'école du fait du mariage à un certain âge vis à vis du temps  moyen des garcons à l'école.</t>
  </si>
  <si>
    <t>Besoin des missions de suivi étatique pour améliorer les services éducatifs à travers les sensiblisations</t>
  </si>
  <si>
    <t>Education informelle</t>
  </si>
  <si>
    <t xml:space="preserve">Selon les participants du groupe de discussion, l'éducation informelle serait la principale alternative aux services éducatifs à Karou. </t>
  </si>
  <si>
    <t>Non satisfait de la qualité des services éducatifs</t>
  </si>
  <si>
    <t>Selon les participants du groupe de discussion, la communauté n'est pas satisfaite de la qualité des services éducatives fonctionnels car les enseignants auraient de renforcer leurs capacités. De plus, l'Etat doit faire des missions de suivi des services éducatifs en faisant de la sensibilisation des acteurs éducatifs afin de pouvoir susciter une prise de conscience qui pouraient améliorer la qualité des services éducatifs à Karou</t>
  </si>
  <si>
    <t>Besoin de renforcer les capacités des enseignants</t>
  </si>
  <si>
    <t>Absence d'un centre de santé à Karou</t>
  </si>
  <si>
    <t>Déplacement à Ouattagouna pour des soins</t>
  </si>
  <si>
    <t>D'après les participants du groupe de disussion, dans la localité de Karou, Il n'existe pas un centre de santé  pour les communautés. En effet, les populations de Karou vont à Ouattagouna pour se faire soigner.</t>
  </si>
  <si>
    <t>Présence des aides soignants</t>
  </si>
  <si>
    <t>Les participants du groupe de discussion ont rapporté qu'il existe des aides soignants dans la localité de Karou qui sont des privés qui travaillent pour leurs propres comptes.</t>
  </si>
  <si>
    <t>Une heure de marche à pied</t>
  </si>
  <si>
    <t>Centre de santé de Ouattagouna est à 7 km de Karou</t>
  </si>
  <si>
    <t xml:space="preserve">Selon les participants du groupe de discussion, il faut parcourir 7 km voire en moyenne une heure de marche à pied pour accéder le centre de santé de Ouattagouna depuis Karou. </t>
  </si>
  <si>
    <t>Difficultés de transporter des malades</t>
  </si>
  <si>
    <t xml:space="preserve">Selon les participants  du groupe de discussion, étant donné q'il n'y a pas de centre de santé dans la localité  de Karou, les services du centre de santé de Ouattagouna sont utilisés par toutes les communautés de Karou sans aucune discrimination. </t>
  </si>
  <si>
    <t>D'après les participants du groupe de discussion, dans la localité de Karou, il n'existe pas un centre de santé, il n'y a pas aussi un moyen de transport pour les malades de Karou à Ouattagouna. Par exemple, les participants ont rapporté que souvent ils transportent les malades avec une charette et rencontrent des difficultés sur le chemin comme des pannes avant d'arriver à Ouattagouna.</t>
  </si>
  <si>
    <t>Services du CSCOM non satisfaisants</t>
  </si>
  <si>
    <t>Selon les participants du groupe de discussion, les services du centre de santé communautaire (CSCOM) de Ouattagouna ne sont pas satisfaisants pour les populations de Karou. En effet, les participants du groupe de discussion ont rapporté que les agents de santé ont besoin de renforcement de capacités afin de pouvoir bien s'occuper des patients de Karou. De plus, ils ont rapporté la necessité de sensibiliser les agents de santé du CSCOM de Ouattagouna afin que ces derniers prennent  conscience de l'importance de leur rôle au sein de la communauté.</t>
  </si>
  <si>
    <t xml:space="preserve">Besoins de formation et sensibilisation pour les agents de santé </t>
  </si>
  <si>
    <t>Satisfaction vis-à-vis de l'infrastructure</t>
  </si>
  <si>
    <t xml:space="preserve">Les participants du groupe de discussion ont rapporté qu'ils sont satisfaits des services de santé vis-à-vis de l'infrastructure. </t>
  </si>
  <si>
    <t xml:space="preserve">Absence de marché à Karou </t>
  </si>
  <si>
    <t>Marché fonctionnel à Ouattagouna et Labbezenga</t>
  </si>
  <si>
    <t xml:space="preserve">Selon les participants du groupe de discussion, il n'existe pas un marché fonctionnel à Karou. Les communautés de Karou participent aux marchés fonctionnels des localités voisines de Labbezenga et de Ouattagouna.  Dans ces deux marchés des localités voisines, les participants du groupe de discussion ont rapporté qu'ils peuvent trouver des biens accessibles. </t>
  </si>
  <si>
    <t>Temps de parcours moyen d'une heure pour aller au marché</t>
  </si>
  <si>
    <t>Marché situé vers le côté ouest de la route principale</t>
  </si>
  <si>
    <t xml:space="preserve">Les participants du groupe de discussion ont rapporté la présence d'un marché vers le côté ouest de la route principale de Karou. De plus, ils ont rapporté que l'acheminement des marchandises à Karou se fait sans difficultés. </t>
  </si>
  <si>
    <t>D'après les participants du groupe de discussion, le marché de Karou est frequenté par toute la communauté, les hommes et les femmes peuvent faire un temps moyen d'une heure pour acceder aux biens du marché sans aucune discrimination.</t>
  </si>
  <si>
    <t>Les communautés de Karou ne rencontrent aucune barrière pour acceder au marché d'après les participants du groupe de discussion car il n'existe pas de discrimination en homme et femme en matière d'accès aux marchés.</t>
  </si>
  <si>
    <t>Besoin de regulation au profit des collectivités</t>
  </si>
  <si>
    <t>Selon les participants du groupe de discussion, au marché de Karou toutes les marchandises sont disponibles et les communautés sont satisfaites de la qualité des services fournis par le marché. Par ailleurs, le marché a besoin de regulation afin que la collectivité puisse en profiter.</t>
  </si>
  <si>
    <t>Utilisation des services des autres marchés environnants de Karou</t>
  </si>
  <si>
    <t xml:space="preserve">Selon les participants, s'ils n'ont pas accès au marché local de la localité de Karou, comme alternative, les populations de Karou vont utiliser les services des autres marchés environnants.  </t>
  </si>
  <si>
    <t xml:space="preserve">
Selon les participants du groupe de discussion, il existe des points d'eau accessibles dans la localité de Karou. 
</t>
  </si>
  <si>
    <t>Cinq points d'eau : Quatre forages avec pompes à motricité hmaine (PMH) et 1 puit protégé (cimenté).</t>
  </si>
  <si>
    <t xml:space="preserve">Selon les participants du groupe de discussion de Karou, il existe cinq points d'eau qui sont quatre forages avec pompes à motricité hmaine (PMH) et un puit protégé (cimenté) dans la localité. </t>
  </si>
  <si>
    <t>Temps de parcours (2 à 10 min)</t>
  </si>
  <si>
    <t xml:space="preserve">Selon les participants du groupe de discussion, les points d'eau sont accessibles à toute la communauté sans marginalisation. Le nombre de points d'eau étant limité au village, il faut en moyenne 2 à 10 min de temps de parcours pour y acceder. 
</t>
  </si>
  <si>
    <t>Aucune barrière</t>
  </si>
  <si>
    <t>Selon les participants du groupe de discussion, il n'y a aucune barrière pour acceder aux points d'eau à Karou.</t>
  </si>
  <si>
    <t>Communautés sont satisfaites</t>
  </si>
  <si>
    <t>Les participants du groupe de discussion ont rapporté que la communauté est satisfaite des services des points d'eau dans la localité de Karou.</t>
  </si>
  <si>
    <t>Services sont bons</t>
  </si>
  <si>
    <t>Les participants du groupe de discussion ont rapporté que les services d'eau sont bons pour la communauté de Karou.</t>
  </si>
  <si>
    <t>Accès aux latrines (latrines avec dalle)</t>
  </si>
  <si>
    <t>Utlisation de l'eau du fleuve et puis traditionnels comme services d'EHA alternatifs</t>
  </si>
  <si>
    <t xml:space="preserve">Selon les participants du groupe de discussion, en cas de difficultés d'accès aux services d'eau, hygiène et assainissement (EHA), comme alternative, les communautés de Karou se tourneront vers l'utilisation de l'eau du fleuve et des puits traditionnels. De plus, ils ont rapporté que l'eau du fleuve n'est pas potable et sa consommation causent des maladies </t>
  </si>
  <si>
    <t>Les participants du groupe de discussion ont rapporté que toutes les communautés de Karou ont accès aux latrines couvertes avec des dalles.</t>
  </si>
  <si>
    <t>Riziculture et le petit mil généralement pratiqués</t>
  </si>
  <si>
    <t>Pêche pour les propres besoins</t>
  </si>
  <si>
    <t xml:space="preserve">
Les participants du groupe de discussion ont rapporté que l'agriculture et l'élévage étaient les prinicipales activités agropastorales pratiquées à Karou. En effet, la culture du riz et du petit mil est généralement pratiquée par les agriculteurs et l'élevage des bovins, ovins , caprins et volailles est aussi pratiqué dans la localité. La pêche a été rapportée par les participants du groupe de discussion comme une activité qui est aussi pratiquée par certains communautés de Karou pour répondre aux besoins.
</t>
  </si>
  <si>
    <t xml:space="preserve">Zones situées à l'ouest, sud-ouest, nord-ouest et à l'est du village </t>
  </si>
  <si>
    <t>Activité agricole reservée aux bras valide (homme)</t>
  </si>
  <si>
    <t>Peur d'aller au champ</t>
  </si>
  <si>
    <t>Consommation de 70% des produits agricoles</t>
  </si>
  <si>
    <t>30% des produits agricoles pour autres besoins</t>
  </si>
  <si>
    <t xml:space="preserve"> Accès difficile aux champs après l'incident du 08 Aout 2021</t>
  </si>
  <si>
    <t>Selon les participants du groupe de discussion, les activités agricoles sont  situées à l'ouest, au sud-ouest, au nord-ouest et à l'est de la localité de Karou. Ces activités sont pratiquées par les hommes, mais après l'attaque et la turerie des certaines personnes de Karou par les groupes armés le 08 aout 2021, aucune personne n'est allée au champ de peur d'être tuée par les groupes armés. 
Dans la localité de Karou, d'après les participants du groupe de discussion, 70% des produits agricoles sont destinés à la consommation des ménages et les 30% ax autres besoins des ménages.</t>
  </si>
  <si>
    <t>Zones d'élevage des ovins et volaille vers l'est du village</t>
  </si>
  <si>
    <t>Difficultés d'accès dans les zones d'élevage : Insécurité</t>
  </si>
  <si>
    <t>70% des produits d'elevage est vendu et 30% consommés</t>
  </si>
  <si>
    <t>Difficultés particulières en termes d'accès : Insécurité</t>
  </si>
  <si>
    <t xml:space="preserve">D'après les participants du groupe de discussion, l'élevage des ovins et de la volaille se pratique vers l'est de la localité de Karou.Ces activités d'élevage sont pratiquées par les hommes et les femmes sans distinction de sexe mais l'insécurité est la principale difficulté d'accès aux zones de l'élevage. Les participants ont rapporté que 70% des produits d'élévage sont destinés pour la vente et 30% pour la consommation. </t>
  </si>
  <si>
    <t>zônes de pâturage à l'est du village de Karou</t>
  </si>
  <si>
    <t>Activité pratiquée par les peulh et les jeunes du village</t>
  </si>
  <si>
    <t>Difficulté d'accès : Insécurité</t>
  </si>
  <si>
    <t>Lors du groupe de discussion, les participants ont rapporté que les éleveurs de Karou rencontrent des difficultés d'accès aux zones de pâturage situées à l'est de Karou en raison de l'insécurité. Ils ont aussi rapporté que cette activité est pratiquée par les hommes surtout et majoritairement par les peulh et les jeunes du village.</t>
  </si>
  <si>
    <t>Gerer par un comité de gestion</t>
  </si>
  <si>
    <t>Appuyer par un groupement de pasteurs</t>
  </si>
  <si>
    <t>Selon les participants du groupe de discussion, le transport des denrées agricoles et la vente des têtes de bétail sont gérées par un comité de gestion et appuyer par le gropement des pasteurs/éleveurs.</t>
  </si>
  <si>
    <t>Tracé du couloir un peu modifié ces dernières années</t>
  </si>
  <si>
    <t>Présence des couloirs de transhumance</t>
  </si>
  <si>
    <t xml:space="preserve">Les participants du groupe de discussion ont rapporté l'existence des couloirs de transhumance. De plus, ils ont rapporté que le tracé du couloir de transhumance a été modifié ces dernières années à cause des travaux d'aménagement et que toutes les catégories de population (peulh en majorité) pratiquent cette activité sauf la femme. </t>
  </si>
  <si>
    <t>De nos jours, c'est le chef du village et les autorités traditionnelles qui organise la répartition des zones agricoles et mairie si necessaire</t>
  </si>
  <si>
    <t>Les participants au groupe de discussion ont rapporté qu'à l'époque, l'organisation pour repartir les zones agricoles était assurée par les ancêtres du village, mais de nos jours ce rôle est assuré par le chef du village et ses conseillers de Karou, la mairie peut intervenir si necessaire.</t>
  </si>
  <si>
    <t>Les terres utilisées pour l'agriculture et l'élevage appartiennent aux populations locales paysannes</t>
  </si>
  <si>
    <t>Possibilité de preter la terre pour y travailler à condition</t>
  </si>
  <si>
    <t>Les participants ont rapporté que les terres agricoles et les zones de pâturage appartiennent à la population locale paysanne. La terre peut etre preter à un usager pour cultiver en échange de deux ou trois sacs de riz padis au proprietaire terriens. De plus, qu'il n'existe pas de tensions entre les communautés vivant à Karou avec l'existence des couloirs de transhmance.</t>
  </si>
  <si>
    <t>Mauvais état des routes</t>
  </si>
  <si>
    <t>A 82 km de Karou se trouve la localité urbaine la plus proche : Ansongo</t>
  </si>
  <si>
    <t>Existence des axes</t>
  </si>
  <si>
    <t>Selon les participants du groupe de discussion, le principal axe utilisé par les populations es Karou-Ansongo. Il existe autres axes comme Millalam-Karou et Siridan-Karou.</t>
  </si>
  <si>
    <t>D'après les participants du groupe de discussion, l'état de la route principale qui mène à Karou est mauvais de même que l'état des routes pendant la saison pluvieuse avec des axes impraticcables comme Millalam-Karou et Siridan-Karou. La localité urbaine la plus proche de Karou est Ansongo et est située à 82 km. De plus, les routes sont praticables pendant la saison des pluies.</t>
  </si>
  <si>
    <t>En saison de pluie, les routes sont impraticables</t>
  </si>
  <si>
    <t>Conflits gérés par la gendarmérie et la mairie</t>
  </si>
  <si>
    <t>Conflits gérés par le chef de village et ses conseillers</t>
  </si>
  <si>
    <t>Présence de conflits entre éleveurs et agriculteurs</t>
  </si>
  <si>
    <r>
      <t>L'évaluation territoriale sur les conditions d’accès aux services et infrastructures sociocommunautaires de base des populations s'est déroulée dans les treize (13) communes des deux cercles de Gao et d'Ansongo, dans la région de Gao. Cette évaluation est financée par la Fondation «</t>
    </r>
    <r>
      <rPr>
        <b/>
        <sz val="12"/>
        <rFont val="Arial Narrow"/>
        <family val="2"/>
      </rPr>
      <t xml:space="preserve"> Facilité G5 Sahel</t>
    </r>
    <r>
      <rPr>
        <sz val="12"/>
        <rFont val="Arial Narrow"/>
        <family val="2"/>
      </rPr>
      <t xml:space="preserve"> » dans le cadre d'un consortium d’ONG internationales et nationales composé de ACTED qui est le chef de file du consortium, Search for Common Ground (SFCG), IMPACT Initiatives/REACH, et TASSAGHT. L'objectif du consortium dans les cercles de Gao et d'Ansongo est de stimuler un développement social et économique inclusif et durable qui intègre simultanément différents groupes en conflit et renforce les mécanismes de gouvernance.
En début de projet, IMPACT Inititiaves/REACH propose de réaliser une évaluation territoriale rapide dans une trentaine de localités. Ces évaluations rapides contribueront à établir la situation de référence au sein des localités ciblées et permettront d'identifier la disponibilité de services et d'infrastructures sociocommunautaires de base et plus largement les conditions de vie des communautés qui y vivent.
Le volet quantitatif de l'évaluation a été complété via des enquêtes auprès d'informateurs clés (IC) et réalisé au niveau de chaque infrastructure ciblée (points d'eau, centre de santés, écoles, et marchés). Ces enquêtes ont permis de géolocaliser et d’obtenir un aperçu indicatif de la fonctionnalité des infrastructures sociocommunautaires de base. 
Le but de l'analyse qualitative est de comprendre les données concernant les dynamiques d’accès aux infrastructures, ainsi que les dispositifs de règlement des conflits utilisés aux différentes échelles administratives (localités et communes).
</t>
    </r>
  </si>
  <si>
    <t>La grille de saturation partagée a été utilisée pour le nettoyage de données. Les données ont été collectées à partir de guide de discussion. Deux enquêteurs ont animé les discussions : un facilitateur et un preneur de notes. Les discussion ont été retranscrites durant les échanges avec les participants. Un debrief écrit a permis de souligner les réponses surprenantes ou inhabituelles selon les enquêteurs.
Un rapport de suivi a permis de clarifier certains points des groupes de discussion et des entretiens semi structurés réalisés avec les acteurs présents dans la localité évaluée.</t>
  </si>
  <si>
    <t xml:space="preserve">Contacts </t>
  </si>
  <si>
    <t>Sheet 3- Data saturation grid_Focus group discussion</t>
  </si>
  <si>
    <t>Résumé et analyse des échanges du groupe de discussion réalisé avec les communautés présentes dans la localité évaluée.</t>
  </si>
  <si>
    <t xml:space="preserve">Sheet 4- Data saturation grid_Entretiens sémi structurés </t>
  </si>
  <si>
    <t>Résumé et analyse des échanges semi structurés réalisés avec des informateurs clés de la mairie, de la chefferie traditionnelle et d'une organisation de la société civile (OSC) de la localité évaluée.</t>
  </si>
  <si>
    <t xml:space="preserve">
Le but de l'analyse qualitative est de comprendre les dynamiques d’accès des populations aux services et infrastructures sociocommunautaires de base, ainsi que les dispositifs de règlement des conflits utilisés aux différentes échelles administratives de la zone évaluée.
</t>
  </si>
  <si>
    <t xml:space="preserve">Au niveau de chaque localité, nous avons réalisé un groupe de discussion auprès ds populations habitants dans la localité et deux entretiens semi-structurés avec un informateur clé de la chefferie traditionnelle et un autre informateur clé d'une OSC présente dans la localité. De même, un entretien semi-structuré a été realisé avec un informateur clé représentant la mairie des communes cibles de l'évaluation.
Chaque groupe de discussion était mixte (hommes et femmes), composé des PDI et des hôtes selon la présence de ces groupes de population dans chaque localité. La méthodologie appliquée est celle présentée dans les TDRs. </t>
  </si>
  <si>
    <t xml:space="preserve">
L'analyse à partir d'une grille de saturation a permis d'identifier les termes récurrents et les besoins prioritaires des populations vivant dans la localité évaluée, en particulier en ce qui concerne les services sociocommunautaires de base etudiés dans le cadre de cette évaluation- ABA (point d'eau, marché, centre de santé et établissement scolaire), l'accessibilité des localités aux activités agropastorales, la sécurité et les localisations des moyens de subsistances.
L'analyse a été soutenue par des échanges via un formulaire de débriefing de suivi auprès des équipes terrain ayant réalisé les FGD, afin de clarifier les potentielles incomprehensions ou incohérences dans les transcription d'entretiens afin de garantir la qualité des retours et par extension des donnees analysées. 
</t>
  </si>
  <si>
    <t>L'ensemble des points de discussion abordés lors des FGD et entretiens semi-structurés sont retranscripts dans cette grille de saturation. Par souci de protection de données sensibles, certaines informations seront supprimées lors de la publication de la grille, avec accord du HQ et de la coordinatrice pays REACH Mali, afin de garantir la sécurité des populations. Ce faisant, la grille de saturation sera mise à jour après validation pour un partage externe. 
Ne pas hesiter a flêcher des données qui sembleraient sensibles et qui n'auraient pas été indiquées.</t>
  </si>
  <si>
    <t>Les données ont été collectées dans un contexte difficile de l'accès humanitaire dans des localités majoritairement depourvu de la connexion internet et du reseau de communication mobile. 
Malgré ce contexte difficile d'accès, REACH Mali a collaboré avec des enquêteurs origianires desdites localités pour assurer la collecte et la qualité des données qualitatives. Par ailleurs, la prise de note n'a pas pu être exhautive et il est possible que certaines informations manquent. Le document de débriefing des enquêteurs et le compte rendu des missions de terrain ont pour but de reduire cette perte d'informations autant que possible.</t>
  </si>
  <si>
    <r>
      <t xml:space="preserve">Do you intend to publish the qualitative analysis (e.g. Data Saturation Grid and any additional qualitative analysis)? </t>
    </r>
    <r>
      <rPr>
        <sz val="12"/>
        <rFont val="Arial Narrow"/>
        <family val="2"/>
      </rPr>
      <t>(place an X next to the appropriate option)</t>
    </r>
  </si>
  <si>
    <r>
      <rPr>
        <b/>
        <sz val="12"/>
        <rFont val="Arial Narrow"/>
        <family val="2"/>
      </rPr>
      <t xml:space="preserve">
Is this a AGORA or IMPACT Research Cycle, and so the analysis should not be made public?</t>
    </r>
    <r>
      <rPr>
        <sz val="12"/>
        <rFont val="Arial Narrow"/>
        <family val="2"/>
      </rPr>
      <t xml:space="preserve"> (Place an X next to the appropriate option)
Yes 
No </t>
    </r>
  </si>
  <si>
    <r>
      <rPr>
        <b/>
        <sz val="12"/>
        <rFont val="Arial Narrow"/>
        <family val="2"/>
      </rPr>
      <t>If no, please elaborate on the reasons we do not wish to publish</t>
    </r>
    <r>
      <rPr>
        <sz val="12"/>
        <rFont val="Arial Narrow"/>
        <family val="2"/>
      </rPr>
      <t xml:space="preserve">
</t>
    </r>
    <r>
      <rPr>
        <i/>
        <sz val="1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2"/>
        <rFont val="Arial Narrow"/>
        <family val="2"/>
      </rPr>
      <t xml:space="preserve">
[Add text here]</t>
    </r>
  </si>
  <si>
    <t>Localité de Karou</t>
  </si>
  <si>
    <t xml:space="preserve">D'après les participants, à Karou lil existe très souvent des conflits entre éleveurs et agriculteurs.                                                                                                                                                                                                                                                                                                                                                                                                                                                                                                                                                                              </t>
  </si>
  <si>
    <t xml:space="preserve">D'après les participants, à Karou les conflits sont gérés d'abord par le chef du village et ses conseillers, ensuite par la mairie ou la gendarmérie en cas de desaccord au niveau du chef  de village.                                                                                                                                                                                                                                                                                                                                                                                                                                                                                                                                                                              </t>
  </si>
  <si>
    <t>REACH MALI / Evaluation territoriale (ABA) : GRILLE DE SATURATION DES DONNEES QUALITATIVES</t>
  </si>
  <si>
    <t>Key points to keep in mind when using dataset :  Les données partagées sont indicatives et reflètent les échanges lors du groupe de discussion et des entretiens semi structurés réalisés avec les acteurs présents dans la localité de Karou.</t>
  </si>
  <si>
    <t>Termes de référence de l'évaluation</t>
  </si>
  <si>
    <t>Cliquer ici pour accéder aux TDRs de l'évaluation</t>
  </si>
  <si>
    <t>La localité de Karou est situé dans un arrondissement composé de vingt-et-un 21 villages/fractions d'après les participants du groupe de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</si>
</sst>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i/>
      <sz val="10"/>
      <color rgb="FF00B050"/>
      <name val="Arial Narrow"/>
      <family val="2"/>
    </font>
    <font>
      <sz val="10"/>
      <color rgb="FF0070C0"/>
      <name val="Arial Narrow"/>
      <family val="2"/>
    </font>
    <font>
      <sz val="11"/>
      <color rgb="FF0070C0"/>
      <name val="Arial Narrow"/>
      <family val="2"/>
    </font>
    <font>
      <i/>
      <sz val="10"/>
      <name val="Arial Narrow"/>
      <family val="2"/>
    </font>
    <font>
      <i/>
      <sz val="10"/>
      <color rgb="FF0070C0"/>
      <name val="Arial Narrow"/>
      <family val="2"/>
    </font>
    <font>
      <i/>
      <sz val="10"/>
      <color rgb="FFFF0000"/>
      <name val="Arial Narrow"/>
      <family val="2"/>
    </font>
    <font>
      <sz val="11"/>
      <color rgb="FFEE5859"/>
      <name val="Arial Narrow"/>
      <family val="2"/>
    </font>
    <font>
      <b/>
      <u/>
      <sz val="12"/>
      <color rgb="FFEE5859"/>
      <name val="Arial Narrow"/>
      <family val="2"/>
    </font>
    <font>
      <b/>
      <sz val="12"/>
      <color rgb="FFEE5859"/>
      <name val="Arial Narrow"/>
      <family val="2"/>
    </font>
    <font>
      <b/>
      <sz val="12"/>
      <color theme="0"/>
      <name val="Arial Narrow"/>
      <family val="2"/>
    </font>
    <font>
      <sz val="12"/>
      <name val="Arial Narrow"/>
      <family val="2"/>
    </font>
    <font>
      <b/>
      <sz val="12"/>
      <name val="Arial Narrow"/>
      <family val="2"/>
    </font>
    <font>
      <sz val="12"/>
      <color theme="1"/>
      <name val="Arial Narrow"/>
      <family val="2"/>
    </font>
    <font>
      <i/>
      <sz val="12"/>
      <name val="Arial Narrow"/>
      <family val="2"/>
    </font>
    <font>
      <u/>
      <sz val="12"/>
      <color theme="4"/>
      <name val="Calibri"/>
      <family val="2"/>
      <scheme val="minor"/>
    </font>
    <font>
      <sz val="10"/>
      <color theme="0"/>
      <name val="Arial Narrow"/>
      <family val="2"/>
    </font>
    <font>
      <sz val="10"/>
      <color theme="4"/>
      <name val="Arial Narrow"/>
      <family val="2"/>
    </font>
  </fonts>
  <fills count="17">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tint="-9.9978637043366805E-2"/>
        <bgColor indexed="64"/>
      </patternFill>
    </fill>
    <fill>
      <patternFill patternType="darkGrid"/>
    </fill>
    <fill>
      <patternFill patternType="darkGrid">
        <bgColor theme="2" tint="-9.9978637043366805E-2"/>
      </patternFill>
    </fill>
    <fill>
      <patternFill patternType="darkDown"/>
    </fill>
    <fill>
      <patternFill patternType="darkDown">
        <bgColor theme="2" tint="-9.9978637043366805E-2"/>
      </patternFill>
    </fill>
    <fill>
      <patternFill patternType="lightDown">
        <bgColor theme="0" tint="-0.14993743705557422"/>
      </patternFill>
    </fill>
    <fill>
      <patternFill patternType="lightDown">
        <bgColor theme="0" tint="-0.14996795556505021"/>
      </patternFill>
    </fill>
    <fill>
      <patternFill patternType="lightDown"/>
    </fill>
    <fill>
      <patternFill patternType="solid">
        <fgColor indexed="6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s>
  <cellStyleXfs count="2">
    <xf numFmtId="0" fontId="0" fillId="0" borderId="0"/>
    <xf numFmtId="0" fontId="1" fillId="0" borderId="0" applyNumberFormat="0" applyFill="0" applyBorder="0" applyAlignment="0" applyProtection="0"/>
  </cellStyleXfs>
  <cellXfs count="291">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3" fillId="2" borderId="4" xfId="0" applyFont="1" applyFill="1" applyBorder="1"/>
    <xf numFmtId="0" fontId="3" fillId="0" borderId="4" xfId="0" applyFont="1" applyBorder="1" applyAlignment="1">
      <alignment horizontal="center"/>
    </xf>
    <xf numFmtId="0" fontId="3" fillId="0" borderId="4" xfId="0" applyFont="1" applyBorder="1"/>
    <xf numFmtId="0" fontId="5" fillId="3" borderId="13" xfId="0" applyFont="1" applyFill="1" applyBorder="1" applyAlignment="1">
      <alignment horizontal="center" vertical="center"/>
    </xf>
    <xf numFmtId="0" fontId="4" fillId="3" borderId="0" xfId="0" applyFont="1" applyFill="1" applyBorder="1" applyAlignment="1">
      <alignment horizontal="center" wrapText="1"/>
    </xf>
    <xf numFmtId="0" fontId="4" fillId="3" borderId="28" xfId="0" applyFont="1" applyFill="1" applyBorder="1"/>
    <xf numFmtId="0" fontId="7" fillId="0" borderId="6" xfId="0" applyFont="1" applyFill="1" applyBorder="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4" fillId="3" borderId="27" xfId="0" applyFont="1" applyFill="1" applyBorder="1" applyAlignment="1">
      <alignment horizontal="left" wrapText="1"/>
    </xf>
    <xf numFmtId="0" fontId="7" fillId="0" borderId="7" xfId="0" applyFont="1" applyFill="1" applyBorder="1" applyAlignment="1">
      <alignment horizontal="left" wrapText="1"/>
    </xf>
    <xf numFmtId="0" fontId="12" fillId="0" borderId="8" xfId="0" applyFont="1" applyFill="1" applyBorder="1" applyAlignment="1">
      <alignment horizontal="left"/>
    </xf>
    <xf numFmtId="0" fontId="12" fillId="4" borderId="8" xfId="0" applyFont="1" applyFill="1" applyBorder="1" applyAlignment="1">
      <alignment horizontal="left"/>
    </xf>
    <xf numFmtId="0" fontId="0" fillId="0" borderId="0" xfId="0" applyAlignment="1">
      <alignment horizontal="left"/>
    </xf>
    <xf numFmtId="0" fontId="10" fillId="0" borderId="1" xfId="0" applyFont="1" applyFill="1" applyBorder="1" applyAlignment="1">
      <alignment horizontal="left" vertical="center" wrapText="1"/>
    </xf>
    <xf numFmtId="0" fontId="12" fillId="0" borderId="8" xfId="0" applyFont="1" applyFill="1" applyBorder="1" applyAlignment="1">
      <alignment horizontal="left" vertical="center"/>
    </xf>
    <xf numFmtId="0" fontId="8" fillId="4" borderId="25" xfId="0" applyFont="1" applyFill="1" applyBorder="1" applyAlignment="1">
      <alignment horizontal="center" vertical="center"/>
    </xf>
    <xf numFmtId="0" fontId="8" fillId="4" borderId="16" xfId="0" applyFont="1" applyFill="1" applyBorder="1" applyAlignment="1">
      <alignment horizontal="center" vertical="center"/>
    </xf>
    <xf numFmtId="0" fontId="10" fillId="0" borderId="2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2" fillId="4" borderId="8" xfId="0" applyFont="1" applyFill="1" applyBorder="1" applyAlignment="1">
      <alignment horizontal="left" vertical="center" wrapText="1"/>
    </xf>
    <xf numFmtId="0" fontId="8" fillId="4" borderId="25" xfId="0" applyFont="1" applyFill="1" applyBorder="1" applyAlignment="1">
      <alignment horizontal="left" vertical="center"/>
    </xf>
    <xf numFmtId="0" fontId="8" fillId="4" borderId="16" xfId="0" applyFont="1" applyFill="1" applyBorder="1" applyAlignment="1">
      <alignment horizontal="left" vertical="center"/>
    </xf>
    <xf numFmtId="0" fontId="5" fillId="3" borderId="11" xfId="0" applyFont="1" applyFill="1" applyBorder="1" applyAlignment="1">
      <alignment horizontal="center" vertical="center" wrapText="1"/>
    </xf>
    <xf numFmtId="0" fontId="10" fillId="0"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xf>
    <xf numFmtId="0" fontId="8" fillId="4" borderId="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8" fillId="4" borderId="31" xfId="0" applyFont="1" applyFill="1" applyBorder="1" applyAlignment="1">
      <alignment horizontal="center" vertical="center"/>
    </xf>
    <xf numFmtId="0" fontId="12" fillId="4" borderId="3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4" fillId="3" borderId="9" xfId="0" applyFont="1" applyFill="1" applyBorder="1" applyAlignment="1">
      <alignment horizontal="left" vertical="top" wrapText="1"/>
    </xf>
    <xf numFmtId="0" fontId="0" fillId="0" borderId="0" xfId="0" applyFill="1" applyBorder="1" applyAlignment="1">
      <alignment horizontal="left"/>
    </xf>
    <xf numFmtId="0" fontId="0" fillId="0" borderId="0" xfId="0" applyFill="1" applyAlignment="1">
      <alignment horizontal="left"/>
    </xf>
    <xf numFmtId="0" fontId="15" fillId="0" borderId="17" xfId="0" applyFont="1" applyFill="1" applyBorder="1" applyAlignment="1">
      <alignment horizontal="left" vertical="center" wrapText="1"/>
    </xf>
    <xf numFmtId="0" fontId="12" fillId="4" borderId="40" xfId="0" applyFont="1" applyFill="1" applyBorder="1" applyAlignment="1">
      <alignment horizontal="left"/>
    </xf>
    <xf numFmtId="0" fontId="13" fillId="0" borderId="8" xfId="0" applyFont="1" applyFill="1" applyBorder="1" applyAlignment="1">
      <alignment horizontal="left"/>
    </xf>
    <xf numFmtId="0" fontId="8" fillId="0" borderId="25" xfId="0" applyFont="1" applyFill="1" applyBorder="1" applyAlignment="1">
      <alignment horizontal="center"/>
    </xf>
    <xf numFmtId="0" fontId="8" fillId="0" borderId="16" xfId="0" applyFon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0" fillId="0" borderId="31"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31"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8" xfId="0" applyFont="1" applyFill="1" applyBorder="1" applyAlignment="1">
      <alignment horizontal="left" vertical="center"/>
    </xf>
    <xf numFmtId="0" fontId="13" fillId="4" borderId="40"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2" fillId="4" borderId="1" xfId="0" applyFont="1" applyFill="1" applyBorder="1" applyAlignment="1">
      <alignment horizontal="left" vertical="center"/>
    </xf>
    <xf numFmtId="0" fontId="8" fillId="0" borderId="47" xfId="0" applyFont="1" applyFill="1" applyBorder="1" applyAlignment="1">
      <alignment horizontal="center" vertical="center"/>
    </xf>
    <xf numFmtId="0" fontId="12" fillId="4" borderId="17" xfId="0" applyFont="1" applyFill="1" applyBorder="1" applyAlignment="1">
      <alignment horizontal="left" vertical="center"/>
    </xf>
    <xf numFmtId="0" fontId="19" fillId="0" borderId="17"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4" borderId="40"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2" fillId="4" borderId="40"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4" borderId="40"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4" borderId="47" xfId="0" applyFont="1" applyFill="1" applyBorder="1" applyAlignment="1">
      <alignment horizontal="center" vertical="center"/>
    </xf>
    <xf numFmtId="0" fontId="10" fillId="4" borderId="1" xfId="0" applyFont="1" applyFill="1" applyBorder="1" applyAlignment="1">
      <alignment horizontal="center" vertical="center"/>
    </xf>
    <xf numFmtId="0" fontId="24" fillId="7" borderId="19" xfId="0" applyFont="1" applyFill="1" applyBorder="1" applyAlignment="1">
      <alignment vertical="top" wrapText="1"/>
    </xf>
    <xf numFmtId="0" fontId="24" fillId="7" borderId="36" xfId="0" applyFont="1" applyFill="1" applyBorder="1" applyAlignment="1">
      <alignment horizontal="left" vertical="top" wrapText="1"/>
    </xf>
    <xf numFmtId="0" fontId="25" fillId="4" borderId="32" xfId="0" applyFont="1" applyFill="1" applyBorder="1" applyAlignment="1">
      <alignment vertical="top" wrapText="1"/>
    </xf>
    <xf numFmtId="0" fontId="25" fillId="4" borderId="11" xfId="0" applyFont="1" applyFill="1" applyBorder="1" applyAlignment="1">
      <alignment horizontal="left" vertical="top" wrapText="1"/>
    </xf>
    <xf numFmtId="0" fontId="25" fillId="0" borderId="32" xfId="0" applyFont="1" applyFill="1" applyBorder="1" applyAlignment="1">
      <alignment vertical="top" wrapText="1"/>
    </xf>
    <xf numFmtId="0" fontId="25" fillId="0" borderId="33" xfId="0" applyFont="1" applyFill="1" applyBorder="1" applyAlignment="1">
      <alignment horizontal="left" vertical="top" wrapText="1"/>
    </xf>
    <xf numFmtId="0" fontId="25" fillId="6" borderId="11" xfId="0" applyFont="1" applyFill="1" applyBorder="1" applyAlignment="1">
      <alignment horizontal="left" vertical="top" wrapText="1"/>
    </xf>
    <xf numFmtId="0" fontId="25" fillId="4" borderId="33" xfId="0" applyFont="1" applyFill="1" applyBorder="1" applyAlignment="1">
      <alignment horizontal="left" vertical="top" wrapText="1"/>
    </xf>
    <xf numFmtId="0" fontId="24" fillId="7" borderId="37" xfId="0" applyFont="1" applyFill="1" applyBorder="1" applyAlignment="1">
      <alignment horizontal="left" vertical="top" wrapText="1"/>
    </xf>
    <xf numFmtId="0" fontId="25" fillId="4" borderId="1" xfId="0" applyFont="1" applyFill="1" applyBorder="1" applyAlignment="1">
      <alignment vertical="top" wrapText="1"/>
    </xf>
    <xf numFmtId="0" fontId="25" fillId="4" borderId="1" xfId="0" applyFont="1" applyFill="1" applyBorder="1" applyAlignment="1">
      <alignment horizontal="left" vertical="top" wrapText="1"/>
    </xf>
    <xf numFmtId="0" fontId="25" fillId="0" borderId="1" xfId="0" applyFont="1" applyFill="1" applyBorder="1" applyAlignment="1">
      <alignment vertical="top" wrapText="1"/>
    </xf>
    <xf numFmtId="0" fontId="25" fillId="0" borderId="1" xfId="0" applyFont="1" applyFill="1" applyBorder="1" applyAlignment="1">
      <alignment horizontal="left" vertical="top" wrapText="1"/>
    </xf>
    <xf numFmtId="0" fontId="27" fillId="0" borderId="0" xfId="0" applyFont="1"/>
    <xf numFmtId="0" fontId="25" fillId="0" borderId="20" xfId="0" applyFont="1" applyBorder="1" applyAlignment="1">
      <alignment vertical="center"/>
    </xf>
    <xf numFmtId="0" fontId="25" fillId="0" borderId="21" xfId="0" applyFont="1" applyBorder="1" applyAlignment="1">
      <alignment vertical="center"/>
    </xf>
    <xf numFmtId="0" fontId="28" fillId="0" borderId="11"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12" xfId="0" applyFont="1" applyBorder="1" applyAlignment="1">
      <alignment horizontal="left" vertical="center" wrapText="1"/>
    </xf>
    <xf numFmtId="0" fontId="25" fillId="0" borderId="22" xfId="0" applyFont="1" applyBorder="1" applyAlignment="1">
      <alignment horizontal="left" vertical="center" wrapText="1"/>
    </xf>
    <xf numFmtId="0" fontId="26" fillId="5" borderId="23" xfId="0" applyFont="1" applyFill="1" applyBorder="1" applyAlignment="1">
      <alignment horizontal="justify" vertical="center" wrapText="1"/>
    </xf>
    <xf numFmtId="0" fontId="26" fillId="0" borderId="24" xfId="0" applyFont="1" applyBorder="1" applyAlignment="1">
      <alignment vertical="center" wrapText="1"/>
    </xf>
    <xf numFmtId="0" fontId="25" fillId="0" borderId="24" xfId="0" applyFont="1" applyBorder="1" applyAlignment="1">
      <alignment horizontal="justify" vertical="center" wrapText="1"/>
    </xf>
    <xf numFmtId="0" fontId="25" fillId="0" borderId="13" xfId="0" applyFont="1" applyBorder="1" applyAlignment="1">
      <alignment vertical="center" wrapText="1"/>
    </xf>
    <xf numFmtId="0" fontId="26" fillId="0" borderId="13" xfId="0" applyFont="1" applyBorder="1" applyAlignment="1">
      <alignment vertical="center" wrapText="1"/>
    </xf>
    <xf numFmtId="14" fontId="25" fillId="0" borderId="14" xfId="0" applyNumberFormat="1" applyFont="1" applyBorder="1" applyAlignment="1">
      <alignment vertical="center" wrapText="1"/>
    </xf>
    <xf numFmtId="0" fontId="29" fillId="0" borderId="19" xfId="1" applyFont="1" applyBorder="1" applyAlignment="1">
      <alignment horizontal="left" vertical="center" wrapText="1"/>
    </xf>
    <xf numFmtId="0" fontId="13" fillId="0" borderId="30" xfId="0" applyFont="1" applyFill="1" applyBorder="1" applyAlignment="1">
      <alignment horizontal="left" vertical="center"/>
    </xf>
    <xf numFmtId="0" fontId="12" fillId="4" borderId="1" xfId="0" applyFont="1" applyFill="1" applyBorder="1" applyAlignment="1">
      <alignment horizontal="left" wrapText="1"/>
    </xf>
    <xf numFmtId="0" fontId="12" fillId="4" borderId="1" xfId="0" applyFont="1" applyFill="1" applyBorder="1" applyAlignment="1">
      <alignment horizontal="left"/>
    </xf>
    <xf numFmtId="0" fontId="12" fillId="0" borderId="1" xfId="0" applyFont="1" applyFill="1" applyBorder="1" applyAlignment="1">
      <alignment horizontal="left" vertical="center"/>
    </xf>
    <xf numFmtId="0" fontId="13" fillId="4" borderId="1"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xf>
    <xf numFmtId="0" fontId="13" fillId="0" borderId="28" xfId="0" applyFont="1" applyFill="1" applyBorder="1" applyAlignment="1">
      <alignment horizontal="left" wrapText="1"/>
    </xf>
    <xf numFmtId="0" fontId="13" fillId="4" borderId="1" xfId="0" applyFont="1" applyFill="1" applyBorder="1" applyAlignment="1">
      <alignment horizontal="left" vertical="center" wrapText="1"/>
    </xf>
    <xf numFmtId="0" fontId="13" fillId="0" borderId="30" xfId="0" applyFont="1" applyFill="1" applyBorder="1" applyAlignment="1">
      <alignment horizontal="left" wrapText="1"/>
    </xf>
    <xf numFmtId="0" fontId="13" fillId="0" borderId="1" xfId="0" applyFont="1" applyFill="1" applyBorder="1" applyAlignment="1">
      <alignment horizontal="left" wrapText="1"/>
    </xf>
    <xf numFmtId="0" fontId="12" fillId="4" borderId="30" xfId="0" applyFont="1" applyFill="1" applyBorder="1" applyAlignment="1">
      <alignment horizontal="left" vertical="center"/>
    </xf>
    <xf numFmtId="0" fontId="13" fillId="0" borderId="30" xfId="0" applyFont="1" applyFill="1" applyBorder="1" applyAlignment="1">
      <alignment horizontal="left"/>
    </xf>
    <xf numFmtId="0" fontId="13" fillId="4" borderId="1" xfId="0" applyFont="1" applyFill="1" applyBorder="1" applyAlignment="1">
      <alignment horizontal="left" wrapText="1"/>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10" fillId="9" borderId="1" xfId="0" applyFont="1" applyFill="1" applyBorder="1" applyAlignment="1">
      <alignment horizontal="left" vertical="center"/>
    </xf>
    <xf numFmtId="0" fontId="10" fillId="11" borderId="1"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6" xfId="0" applyFont="1" applyFill="1" applyBorder="1" applyAlignment="1">
      <alignment horizontal="left" vertical="center"/>
    </xf>
    <xf numFmtId="0" fontId="17" fillId="10" borderId="1" xfId="0" applyFont="1" applyFill="1" applyBorder="1" applyAlignment="1">
      <alignment horizontal="left" vertical="center"/>
    </xf>
    <xf numFmtId="0" fontId="10" fillId="8" borderId="1" xfId="0" applyFont="1" applyFill="1" applyBorder="1" applyAlignment="1">
      <alignment horizontal="left" vertical="center"/>
    </xf>
    <xf numFmtId="0" fontId="17" fillId="12" borderId="1" xfId="0" applyFont="1" applyFill="1" applyBorder="1" applyAlignment="1">
      <alignment horizontal="left" vertical="center"/>
    </xf>
    <xf numFmtId="0" fontId="10" fillId="8" borderId="16" xfId="0" applyFont="1" applyFill="1" applyBorder="1" applyAlignment="1">
      <alignment horizontal="left" vertical="center"/>
    </xf>
    <xf numFmtId="0" fontId="8" fillId="3" borderId="29" xfId="0" applyFont="1" applyFill="1" applyBorder="1" applyAlignment="1">
      <alignment horizontal="left" vertical="center"/>
    </xf>
    <xf numFmtId="0" fontId="8" fillId="3" borderId="15" xfId="0" applyFont="1" applyFill="1" applyBorder="1" applyAlignment="1">
      <alignment horizontal="left" vertical="center"/>
    </xf>
    <xf numFmtId="0" fontId="15" fillId="0" borderId="13"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31" xfId="0" applyFont="1" applyFill="1" applyBorder="1" applyAlignment="1">
      <alignment horizontal="left" vertical="center"/>
    </xf>
    <xf numFmtId="0" fontId="8" fillId="4" borderId="1" xfId="0" applyFont="1" applyFill="1" applyBorder="1" applyAlignment="1">
      <alignment horizontal="left" vertical="center"/>
    </xf>
    <xf numFmtId="0" fontId="8" fillId="13" borderId="1" xfId="0" applyFont="1" applyFill="1" applyBorder="1" applyAlignment="1">
      <alignment horizontal="left" vertical="center"/>
    </xf>
    <xf numFmtId="0" fontId="8" fillId="0" borderId="25" xfId="0" applyFont="1" applyFill="1" applyBorder="1" applyAlignment="1">
      <alignment horizontal="left" vertical="center"/>
    </xf>
    <xf numFmtId="0" fontId="8" fillId="0" borderId="16" xfId="0" applyFont="1" applyFill="1" applyBorder="1" applyAlignment="1">
      <alignment horizontal="left" vertical="center"/>
    </xf>
    <xf numFmtId="0" fontId="8" fillId="14" borderId="1" xfId="0" applyFont="1" applyFill="1" applyBorder="1" applyAlignment="1">
      <alignment horizontal="left" vertical="center"/>
    </xf>
    <xf numFmtId="0" fontId="8" fillId="3" borderId="25" xfId="0" applyFont="1" applyFill="1" applyBorder="1" applyAlignment="1">
      <alignment horizontal="left" vertical="center"/>
    </xf>
    <xf numFmtId="0" fontId="8" fillId="3" borderId="16" xfId="0" applyFont="1" applyFill="1" applyBorder="1" applyAlignment="1">
      <alignment horizontal="left" vertical="center"/>
    </xf>
    <xf numFmtId="0" fontId="21" fillId="15" borderId="25" xfId="0" applyFont="1" applyFill="1" applyBorder="1" applyAlignment="1">
      <alignment horizontal="left" vertical="center"/>
    </xf>
    <xf numFmtId="0" fontId="10" fillId="16" borderId="25"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31" xfId="0" applyFont="1" applyFill="1" applyBorder="1" applyAlignment="1">
      <alignment horizontal="left" vertical="center"/>
    </xf>
    <xf numFmtId="0" fontId="10" fillId="15" borderId="25" xfId="0" applyFont="1" applyFill="1" applyBorder="1" applyAlignment="1">
      <alignment horizontal="left" vertical="center"/>
    </xf>
    <xf numFmtId="0" fontId="10" fillId="4" borderId="25" xfId="0" applyFont="1" applyFill="1" applyBorder="1" applyAlignment="1">
      <alignment horizontal="left" vertical="center"/>
    </xf>
    <xf numFmtId="0" fontId="13" fillId="8" borderId="8" xfId="0" applyFont="1" applyFill="1" applyBorder="1" applyAlignment="1">
      <alignment horizontal="left" vertical="center" wrapText="1"/>
    </xf>
    <xf numFmtId="0" fontId="0" fillId="0" borderId="0" xfId="0" applyFont="1" applyAlignment="1">
      <alignment horizontal="left" vertical="center"/>
    </xf>
    <xf numFmtId="0" fontId="16" fillId="0" borderId="17"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22" fillId="0" borderId="19" xfId="0" applyFont="1" applyFill="1" applyBorder="1" applyAlignment="1">
      <alignment horizontal="left" vertical="top" wrapText="1"/>
    </xf>
    <xf numFmtId="0" fontId="23" fillId="0" borderId="11" xfId="0" applyFont="1" applyFill="1" applyBorder="1" applyAlignment="1">
      <alignment horizontal="left" vertical="top"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6" fillId="5" borderId="5" xfId="0" applyFont="1" applyFill="1" applyBorder="1" applyAlignment="1">
      <alignment horizontal="left" vertical="center" wrapText="1"/>
    </xf>
    <xf numFmtId="0" fontId="26" fillId="5" borderId="10"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1" xfId="0" applyFont="1" applyBorder="1" applyAlignment="1">
      <alignment horizontal="left" vertical="center" wrapText="1"/>
    </xf>
    <xf numFmtId="0" fontId="28" fillId="0" borderId="19"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6" fillId="5" borderId="12" xfId="0" applyFont="1" applyFill="1" applyBorder="1" applyAlignment="1">
      <alignment vertical="center" wrapText="1"/>
    </xf>
    <xf numFmtId="0" fontId="26" fillId="5" borderId="22" xfId="0" applyFont="1" applyFill="1" applyBorder="1" applyAlignment="1">
      <alignment vertical="center" wrapText="1"/>
    </xf>
    <xf numFmtId="0" fontId="13" fillId="4" borderId="1" xfId="0" applyFont="1" applyFill="1" applyBorder="1" applyAlignment="1">
      <alignment horizontal="center" vertical="center"/>
    </xf>
    <xf numFmtId="0" fontId="13" fillId="4" borderId="25"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30" fillId="3" borderId="31" xfId="0" applyFont="1" applyFill="1" applyBorder="1" applyAlignment="1">
      <alignment horizontal="center"/>
    </xf>
    <xf numFmtId="0" fontId="30" fillId="3" borderId="30" xfId="0" applyFont="1" applyFill="1" applyBorder="1" applyAlignment="1">
      <alignment horizontal="center"/>
    </xf>
    <xf numFmtId="0" fontId="12" fillId="4" borderId="40"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4" borderId="40"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3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40"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2"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26" xfId="0" applyFont="1" applyFill="1" applyBorder="1" applyAlignment="1">
      <alignment horizontal="center" wrapText="1"/>
    </xf>
    <xf numFmtId="0" fontId="5" fillId="3" borderId="19" xfId="0" applyFont="1" applyFill="1" applyBorder="1" applyAlignment="1">
      <alignment horizontal="center" wrapText="1"/>
    </xf>
    <xf numFmtId="0" fontId="5" fillId="3" borderId="27" xfId="0" applyFont="1" applyFill="1" applyBorder="1" applyAlignment="1">
      <alignment horizontal="center" wrapText="1"/>
    </xf>
    <xf numFmtId="0" fontId="4" fillId="3" borderId="19" xfId="0" applyFont="1" applyFill="1" applyBorder="1" applyAlignment="1">
      <alignment horizontal="center" wrapText="1"/>
    </xf>
    <xf numFmtId="0" fontId="4" fillId="3" borderId="27" xfId="0" applyFont="1" applyFill="1" applyBorder="1" applyAlignment="1">
      <alignment horizontal="center" wrapText="1"/>
    </xf>
    <xf numFmtId="0" fontId="5" fillId="3" borderId="31" xfId="0" applyFont="1" applyFill="1" applyBorder="1" applyAlignment="1">
      <alignment horizontal="center"/>
    </xf>
    <xf numFmtId="0" fontId="5" fillId="3" borderId="30" xfId="0" applyFont="1" applyFill="1" applyBorder="1" applyAlignment="1">
      <alignment horizontal="center"/>
    </xf>
    <xf numFmtId="0" fontId="12" fillId="4" borderId="40" xfId="0" applyFont="1" applyFill="1" applyBorder="1" applyAlignment="1">
      <alignment horizontal="left" vertical="center"/>
    </xf>
    <xf numFmtId="0" fontId="12" fillId="4" borderId="43" xfId="0" applyFont="1" applyFill="1" applyBorder="1" applyAlignment="1">
      <alignment horizontal="left" vertical="center"/>
    </xf>
    <xf numFmtId="0" fontId="12" fillId="4" borderId="41" xfId="0" applyFont="1" applyFill="1" applyBorder="1" applyAlignment="1">
      <alignment horizontal="left" vertical="center"/>
    </xf>
    <xf numFmtId="0" fontId="12" fillId="0" borderId="4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30" fillId="3" borderId="31" xfId="0" applyFont="1" applyFill="1" applyBorder="1" applyAlignment="1">
      <alignment horizontal="center" vertical="center"/>
    </xf>
    <xf numFmtId="0" fontId="30" fillId="3" borderId="30"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44"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4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13" fillId="0" borderId="25" xfId="0" applyFont="1" applyFill="1" applyBorder="1" applyAlignment="1">
      <alignment horizontal="left" vertical="center"/>
    </xf>
    <xf numFmtId="0" fontId="13" fillId="0" borderId="28" xfId="0" applyFont="1" applyFill="1" applyBorder="1" applyAlignment="1">
      <alignment horizontal="left" vertical="center"/>
    </xf>
    <xf numFmtId="0" fontId="18" fillId="0" borderId="25"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30" fillId="3" borderId="31" xfId="0" applyFont="1" applyFill="1" applyBorder="1" applyAlignment="1">
      <alignment horizontal="left" vertical="center"/>
    </xf>
    <xf numFmtId="0" fontId="30" fillId="3" borderId="30" xfId="0" applyFont="1" applyFill="1" applyBorder="1" applyAlignment="1">
      <alignment horizontal="left" vertical="center"/>
    </xf>
    <xf numFmtId="0" fontId="18" fillId="4" borderId="17"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25" fillId="2" borderId="1" xfId="0" applyFont="1" applyFill="1" applyBorder="1" applyAlignment="1">
      <alignment vertical="top" wrapText="1"/>
    </xf>
    <xf numFmtId="0" fontId="25" fillId="4" borderId="48" xfId="0" applyFont="1" applyFill="1" applyBorder="1" applyAlignment="1">
      <alignment vertical="top" wrapText="1"/>
    </xf>
    <xf numFmtId="0" fontId="25" fillId="4" borderId="49" xfId="0" applyFont="1" applyFill="1" applyBorder="1" applyAlignment="1">
      <alignment vertical="top" wrapText="1"/>
    </xf>
    <xf numFmtId="0" fontId="25" fillId="2" borderId="29" xfId="0" applyFont="1" applyFill="1" applyBorder="1" applyAlignment="1">
      <alignment vertical="top" wrapText="1"/>
    </xf>
    <xf numFmtId="0" fontId="1" fillId="2" borderId="29"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5690d938/REACH_MLI_ToR_ABA_Gao_Ansongo_January-20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5690d938/REACH_MLI_ToR_ABA_Gao_Ansongo_January-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7" zoomScale="90" zoomScaleNormal="90" workbookViewId="0">
      <selection activeCell="B19" sqref="B19"/>
    </sheetView>
  </sheetViews>
  <sheetFormatPr defaultColWidth="8.81640625" defaultRowHeight="14.5" x14ac:dyDescent="0.35"/>
  <cols>
    <col min="1" max="1" width="48.7265625" style="4" customWidth="1"/>
    <col min="2" max="2" width="127.81640625" style="1" customWidth="1"/>
    <col min="3" max="16384" width="8.81640625" style="1"/>
  </cols>
  <sheetData>
    <row r="1" spans="1:2" ht="72.5" customHeight="1" x14ac:dyDescent="0.35">
      <c r="A1" s="175" t="s">
        <v>345</v>
      </c>
      <c r="B1" s="176"/>
    </row>
    <row r="2" spans="1:2" ht="35.5" customHeight="1" x14ac:dyDescent="0.35">
      <c r="A2" s="177" t="s">
        <v>346</v>
      </c>
      <c r="B2" s="178"/>
    </row>
    <row r="3" spans="1:2" ht="28.75" customHeight="1" thickBot="1" x14ac:dyDescent="0.4">
      <c r="A3" s="98" t="s">
        <v>14</v>
      </c>
      <c r="B3" s="99" t="s">
        <v>15</v>
      </c>
    </row>
    <row r="4" spans="1:2" ht="279.5" thickBot="1" x14ac:dyDescent="0.4">
      <c r="A4" s="100" t="s">
        <v>16</v>
      </c>
      <c r="B4" s="101" t="s">
        <v>327</v>
      </c>
    </row>
    <row r="5" spans="1:2" ht="16" thickBot="1" x14ac:dyDescent="0.4">
      <c r="A5" s="102" t="s">
        <v>17</v>
      </c>
      <c r="B5" s="103" t="s">
        <v>29</v>
      </c>
    </row>
    <row r="6" spans="1:2" ht="16" thickBot="1" x14ac:dyDescent="0.4">
      <c r="A6" s="100" t="s">
        <v>18</v>
      </c>
      <c r="B6" s="104" t="s">
        <v>342</v>
      </c>
    </row>
    <row r="7" spans="1:2" ht="16" thickBot="1" x14ac:dyDescent="0.4">
      <c r="A7" s="102" t="s">
        <v>19</v>
      </c>
      <c r="B7" s="103" t="s">
        <v>30</v>
      </c>
    </row>
    <row r="8" spans="1:2" ht="15.5" x14ac:dyDescent="0.35">
      <c r="A8" s="287" t="s">
        <v>20</v>
      </c>
      <c r="B8" s="288" t="s">
        <v>23</v>
      </c>
    </row>
    <row r="9" spans="1:2" ht="104" customHeight="1" x14ac:dyDescent="0.35">
      <c r="A9" s="286" t="s">
        <v>21</v>
      </c>
      <c r="B9" s="286" t="s">
        <v>328</v>
      </c>
    </row>
    <row r="10" spans="1:2" ht="16" thickBot="1" x14ac:dyDescent="0.4">
      <c r="A10" s="289" t="s">
        <v>347</v>
      </c>
      <c r="B10" s="290" t="s">
        <v>348</v>
      </c>
    </row>
    <row r="11" spans="1:2" ht="16" thickBot="1" x14ac:dyDescent="0.4">
      <c r="A11" s="100" t="s">
        <v>329</v>
      </c>
      <c r="B11" s="105" t="s">
        <v>31</v>
      </c>
    </row>
    <row r="12" spans="1:2" ht="15.5" x14ac:dyDescent="0.35">
      <c r="A12" s="98" t="s">
        <v>22</v>
      </c>
      <c r="B12" s="106" t="s">
        <v>15</v>
      </c>
    </row>
    <row r="13" spans="1:2" ht="25.5" customHeight="1" x14ac:dyDescent="0.35">
      <c r="A13" s="107" t="s">
        <v>24</v>
      </c>
      <c r="B13" s="108" t="s">
        <v>26</v>
      </c>
    </row>
    <row r="14" spans="1:2" ht="21" customHeight="1" x14ac:dyDescent="0.35">
      <c r="A14" s="109" t="s">
        <v>25</v>
      </c>
      <c r="B14" s="110" t="s">
        <v>32</v>
      </c>
    </row>
    <row r="15" spans="1:2" ht="31" customHeight="1" x14ac:dyDescent="0.35">
      <c r="A15" s="109" t="s">
        <v>330</v>
      </c>
      <c r="B15" s="110" t="s">
        <v>331</v>
      </c>
    </row>
    <row r="16" spans="1:2" ht="31" x14ac:dyDescent="0.35">
      <c r="A16" s="107" t="s">
        <v>332</v>
      </c>
      <c r="B16" s="108" t="s">
        <v>333</v>
      </c>
    </row>
    <row r="18" spans="1:1" x14ac:dyDescent="0.35">
      <c r="A18" s="3"/>
    </row>
  </sheetData>
  <mergeCells count="2">
    <mergeCell ref="A1:B1"/>
    <mergeCell ref="A2:B2"/>
  </mergeCells>
  <hyperlinks>
    <hyperlink ref="B10"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workbookViewId="0">
      <selection activeCell="B36" sqref="B36"/>
    </sheetView>
  </sheetViews>
  <sheetFormatPr defaultColWidth="8.81640625" defaultRowHeight="15.5" x14ac:dyDescent="0.35"/>
  <cols>
    <col min="1" max="1" width="100.81640625" style="111" customWidth="1"/>
    <col min="2" max="2" width="105" style="111" customWidth="1"/>
    <col min="3" max="16384" width="8.81640625" style="111"/>
  </cols>
  <sheetData>
    <row r="1" spans="1:2" ht="46" customHeight="1" x14ac:dyDescent="0.35">
      <c r="A1" s="181" t="s">
        <v>11</v>
      </c>
      <c r="B1" s="182"/>
    </row>
    <row r="2" spans="1:2" ht="41.5" customHeight="1" x14ac:dyDescent="0.35">
      <c r="A2" s="183" t="s">
        <v>334</v>
      </c>
      <c r="B2" s="184"/>
    </row>
    <row r="3" spans="1:2" ht="16" thickBot="1" x14ac:dyDescent="0.4">
      <c r="A3" s="112"/>
      <c r="B3" s="113"/>
    </row>
    <row r="4" spans="1:2" x14ac:dyDescent="0.35">
      <c r="A4" s="181" t="s">
        <v>33</v>
      </c>
      <c r="B4" s="182"/>
    </row>
    <row r="5" spans="1:2" ht="63" customHeight="1" x14ac:dyDescent="0.35">
      <c r="A5" s="183" t="s">
        <v>335</v>
      </c>
      <c r="B5" s="184"/>
    </row>
    <row r="6" spans="1:2" ht="12" customHeight="1" x14ac:dyDescent="0.35">
      <c r="A6" s="125" t="s">
        <v>35</v>
      </c>
      <c r="B6" s="114"/>
    </row>
    <row r="7" spans="1:2" ht="16" thickBot="1" x14ac:dyDescent="0.4">
      <c r="A7" s="112"/>
      <c r="B7" s="113"/>
    </row>
    <row r="8" spans="1:2" x14ac:dyDescent="0.35">
      <c r="A8" s="181" t="s">
        <v>34</v>
      </c>
      <c r="B8" s="182"/>
    </row>
    <row r="9" spans="1:2" ht="95.5" customHeight="1" x14ac:dyDescent="0.35">
      <c r="A9" s="185" t="s">
        <v>336</v>
      </c>
      <c r="B9" s="186"/>
    </row>
    <row r="10" spans="1:2" ht="16" thickBot="1" x14ac:dyDescent="0.4">
      <c r="A10" s="112"/>
      <c r="B10" s="113"/>
    </row>
    <row r="11" spans="1:2" x14ac:dyDescent="0.35">
      <c r="A11" s="181" t="s">
        <v>73</v>
      </c>
      <c r="B11" s="182"/>
    </row>
    <row r="12" spans="1:2" ht="78" customHeight="1" x14ac:dyDescent="0.35">
      <c r="A12" s="183" t="s">
        <v>337</v>
      </c>
      <c r="B12" s="184"/>
    </row>
    <row r="13" spans="1:2" ht="16" thickBot="1" x14ac:dyDescent="0.4">
      <c r="A13" s="115"/>
      <c r="B13" s="116"/>
    </row>
    <row r="14" spans="1:2" x14ac:dyDescent="0.35">
      <c r="A14" s="181" t="s">
        <v>12</v>
      </c>
      <c r="B14" s="182"/>
    </row>
    <row r="15" spans="1:2" ht="97.9" customHeight="1" x14ac:dyDescent="0.35">
      <c r="A15" s="185" t="s">
        <v>338</v>
      </c>
      <c r="B15" s="186"/>
    </row>
    <row r="16" spans="1:2" ht="16" thickBot="1" x14ac:dyDescent="0.4">
      <c r="A16" s="112"/>
      <c r="B16" s="113"/>
    </row>
    <row r="17" spans="1:2" x14ac:dyDescent="0.35">
      <c r="A17" s="187" t="s">
        <v>339</v>
      </c>
      <c r="B17" s="117" t="s">
        <v>13</v>
      </c>
    </row>
    <row r="18" spans="1:2" ht="16" thickBot="1" x14ac:dyDescent="0.4">
      <c r="A18" s="188"/>
      <c r="B18" s="118" t="s">
        <v>5</v>
      </c>
    </row>
    <row r="19" spans="1:2" ht="26" customHeight="1" thickBot="1" x14ac:dyDescent="0.4">
      <c r="A19" s="119" t="s">
        <v>6</v>
      </c>
      <c r="B19" s="119" t="s">
        <v>7</v>
      </c>
    </row>
    <row r="20" spans="1:2" ht="79" customHeight="1" x14ac:dyDescent="0.35">
      <c r="A20" s="120" t="s">
        <v>8</v>
      </c>
      <c r="B20" s="121" t="s">
        <v>340</v>
      </c>
    </row>
    <row r="21" spans="1:2" x14ac:dyDescent="0.35">
      <c r="A21" s="122" t="s">
        <v>28</v>
      </c>
      <c r="B21" s="179" t="s">
        <v>341</v>
      </c>
    </row>
    <row r="22" spans="1:2" x14ac:dyDescent="0.35">
      <c r="A22" s="122"/>
      <c r="B22" s="179"/>
    </row>
    <row r="23" spans="1:2" x14ac:dyDescent="0.35">
      <c r="A23" s="123" t="s">
        <v>9</v>
      </c>
      <c r="B23" s="179"/>
    </row>
    <row r="24" spans="1:2" x14ac:dyDescent="0.35">
      <c r="A24" s="122" t="s">
        <v>27</v>
      </c>
      <c r="B24" s="179"/>
    </row>
    <row r="25" spans="1:2" x14ac:dyDescent="0.35">
      <c r="A25" s="122"/>
      <c r="B25" s="179"/>
    </row>
    <row r="26" spans="1:2" x14ac:dyDescent="0.35">
      <c r="A26" s="123" t="s">
        <v>10</v>
      </c>
      <c r="B26" s="179"/>
    </row>
    <row r="27" spans="1:2" ht="16" thickBot="1" x14ac:dyDescent="0.4">
      <c r="A27" s="124">
        <v>44662</v>
      </c>
      <c r="B27" s="180"/>
    </row>
  </sheetData>
  <mergeCells count="12">
    <mergeCell ref="B21:B27"/>
    <mergeCell ref="A1:B1"/>
    <mergeCell ref="A2:B2"/>
    <mergeCell ref="A4:B4"/>
    <mergeCell ref="A5:B5"/>
    <mergeCell ref="A8:B8"/>
    <mergeCell ref="A9:B9"/>
    <mergeCell ref="A11:B11"/>
    <mergeCell ref="A12:B12"/>
    <mergeCell ref="A14:B14"/>
    <mergeCell ref="A15:B15"/>
    <mergeCell ref="A17:A18"/>
  </mergeCells>
  <hyperlinks>
    <hyperlink ref="A6" r:id="rId1"/>
  </hyperlinks>
  <pageMargins left="0.7" right="0.7" top="0.75" bottom="0.75" header="0.3" footer="0.3"/>
  <pageSetup paperSize="9" orientation="portrait" horizontalDpi="4294967293"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110"/>
  <sheetViews>
    <sheetView zoomScale="110" zoomScaleNormal="110" workbookViewId="0">
      <pane xSplit="2" ySplit="5" topLeftCell="D6" activePane="bottomRight" state="frozen"/>
      <selection pane="topRight" activeCell="C1" sqref="C1"/>
      <selection pane="bottomLeft" activeCell="A6" sqref="A6"/>
      <selection pane="bottomRight" activeCell="E9" sqref="E9:E10"/>
    </sheetView>
  </sheetViews>
  <sheetFormatPr defaultColWidth="8.7265625" defaultRowHeight="14.5" x14ac:dyDescent="0.35"/>
  <cols>
    <col min="1" max="1" width="21.7265625" customWidth="1"/>
    <col min="2" max="2" width="43.453125" style="24" customWidth="1"/>
    <col min="3" max="3" width="17.26953125" customWidth="1"/>
    <col min="4" max="4" width="13.81640625" style="2" customWidth="1"/>
    <col min="5" max="5" width="80.54296875" customWidth="1"/>
    <col min="6" max="6" width="19.1796875" style="7" customWidth="1"/>
    <col min="7" max="7" width="21.81640625" style="7" customWidth="1"/>
    <col min="8" max="11" width="8.81640625" style="7"/>
    <col min="12" max="13" width="9.81640625" style="7" customWidth="1"/>
    <col min="14" max="590" width="8.81640625" style="7"/>
  </cols>
  <sheetData>
    <row r="1" spans="1:590" s="5" customFormat="1" ht="20.5" thickBot="1" x14ac:dyDescent="0.45">
      <c r="A1" s="225" t="s">
        <v>161</v>
      </c>
      <c r="B1" s="226"/>
      <c r="C1" s="9"/>
      <c r="D1" s="10"/>
      <c r="E1" s="1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row>
    <row r="2" spans="1:590" ht="13.15" customHeight="1" x14ac:dyDescent="0.35">
      <c r="A2" s="227" t="s">
        <v>3</v>
      </c>
      <c r="B2" s="228"/>
      <c r="C2" s="42">
        <v>1</v>
      </c>
      <c r="D2" s="254" t="s">
        <v>2</v>
      </c>
      <c r="E2" s="251" t="s">
        <v>1</v>
      </c>
    </row>
    <row r="3" spans="1:590" ht="16.399999999999999" customHeight="1" x14ac:dyDescent="0.35">
      <c r="A3" s="229" t="s">
        <v>0</v>
      </c>
      <c r="B3" s="230"/>
      <c r="C3" s="43">
        <v>11</v>
      </c>
      <c r="D3" s="255"/>
      <c r="E3" s="252"/>
    </row>
    <row r="4" spans="1:590" ht="30.75" customHeight="1" thickBot="1" x14ac:dyDescent="0.4">
      <c r="A4" s="231" t="s">
        <v>4</v>
      </c>
      <c r="B4" s="232"/>
      <c r="C4" s="41" t="s">
        <v>161</v>
      </c>
      <c r="D4" s="256"/>
      <c r="E4" s="253"/>
    </row>
    <row r="5" spans="1:590" ht="30.75" customHeight="1" thickBot="1" x14ac:dyDescent="0.4">
      <c r="A5" s="13"/>
      <c r="B5" s="20"/>
      <c r="C5" s="44"/>
      <c r="D5" s="39"/>
      <c r="E5" s="12"/>
    </row>
    <row r="6" spans="1:590" s="6" customFormat="1" ht="15.65" customHeight="1" x14ac:dyDescent="0.35">
      <c r="A6" s="15" t="s">
        <v>46</v>
      </c>
      <c r="B6" s="21" t="s">
        <v>47</v>
      </c>
      <c r="C6" s="45"/>
      <c r="D6" s="46"/>
      <c r="E6" s="16"/>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row>
    <row r="7" spans="1:590" s="6" customFormat="1" ht="15.65" customHeight="1" x14ac:dyDescent="0.35">
      <c r="A7" s="233" t="s">
        <v>36</v>
      </c>
      <c r="B7" s="234"/>
      <c r="C7" s="47"/>
      <c r="D7" s="48"/>
      <c r="E7" s="17"/>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row>
    <row r="8" spans="1:590" s="6" customFormat="1" ht="29.5" customHeight="1" x14ac:dyDescent="0.35">
      <c r="A8" s="26" t="s">
        <v>37</v>
      </c>
      <c r="B8" s="62" t="s">
        <v>219</v>
      </c>
      <c r="C8" s="49">
        <v>1</v>
      </c>
      <c r="D8" s="50">
        <f t="shared" ref="D8:D15" si="0">COUNT(C8:C8)</f>
        <v>1</v>
      </c>
      <c r="E8" s="25" t="s">
        <v>349</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row>
    <row r="9" spans="1:590" s="6" customFormat="1" ht="26.5" customHeight="1" x14ac:dyDescent="0.35">
      <c r="A9" s="244" t="s">
        <v>38</v>
      </c>
      <c r="B9" s="23" t="s">
        <v>220</v>
      </c>
      <c r="C9" s="51">
        <v>1</v>
      </c>
      <c r="D9" s="28">
        <f t="shared" si="0"/>
        <v>1</v>
      </c>
      <c r="E9" s="221" t="s">
        <v>222</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row>
    <row r="10" spans="1:590" s="6" customFormat="1" ht="26.5" customHeight="1" x14ac:dyDescent="0.35">
      <c r="A10" s="245"/>
      <c r="B10" s="23" t="s">
        <v>221</v>
      </c>
      <c r="C10" s="51">
        <v>1</v>
      </c>
      <c r="D10" s="28">
        <f t="shared" si="0"/>
        <v>1</v>
      </c>
      <c r="E10" s="222"/>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row>
    <row r="11" spans="1:590" s="6" customFormat="1" ht="25" customHeight="1" x14ac:dyDescent="0.35">
      <c r="A11" s="246" t="s">
        <v>39</v>
      </c>
      <c r="B11" s="62" t="s">
        <v>223</v>
      </c>
      <c r="C11" s="49">
        <v>1</v>
      </c>
      <c r="D11" s="31">
        <f t="shared" si="0"/>
        <v>1</v>
      </c>
      <c r="E11" s="192" t="s">
        <v>225</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row>
    <row r="12" spans="1:590" s="6" customFormat="1" ht="25" customHeight="1" x14ac:dyDescent="0.35">
      <c r="A12" s="247"/>
      <c r="B12" s="62" t="s">
        <v>86</v>
      </c>
      <c r="C12" s="30">
        <v>1</v>
      </c>
      <c r="D12" s="31">
        <f t="shared" si="0"/>
        <v>1</v>
      </c>
      <c r="E12" s="257"/>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row>
    <row r="13" spans="1:590" s="6" customFormat="1" ht="25" customHeight="1" x14ac:dyDescent="0.35">
      <c r="A13" s="247"/>
      <c r="B13" s="22" t="s">
        <v>117</v>
      </c>
      <c r="C13" s="30">
        <v>1</v>
      </c>
      <c r="D13" s="31">
        <f t="shared" si="0"/>
        <v>1</v>
      </c>
      <c r="E13" s="257"/>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row>
    <row r="14" spans="1:590" s="6" customFormat="1" ht="25" customHeight="1" x14ac:dyDescent="0.35">
      <c r="A14" s="247"/>
      <c r="B14" s="22" t="s">
        <v>224</v>
      </c>
      <c r="C14" s="30">
        <v>1</v>
      </c>
      <c r="D14" s="31">
        <f t="shared" si="0"/>
        <v>1</v>
      </c>
      <c r="E14" s="257"/>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row>
    <row r="15" spans="1:590" s="6" customFormat="1" ht="43.5" customHeight="1" x14ac:dyDescent="0.35">
      <c r="A15" s="248"/>
      <c r="B15" s="62" t="s">
        <v>142</v>
      </c>
      <c r="C15" s="30">
        <v>1</v>
      </c>
      <c r="D15" s="31">
        <f t="shared" si="0"/>
        <v>1</v>
      </c>
      <c r="E15" s="195"/>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row>
    <row r="16" spans="1:590" s="6" customFormat="1" x14ac:dyDescent="0.35">
      <c r="A16" s="249" t="s">
        <v>40</v>
      </c>
      <c r="B16" s="250"/>
      <c r="C16" s="52"/>
      <c r="D16" s="53"/>
      <c r="E16" s="171"/>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row>
    <row r="17" spans="1:590" s="6" customFormat="1" ht="37" customHeight="1" x14ac:dyDescent="0.35">
      <c r="A17" s="80" t="s">
        <v>41</v>
      </c>
      <c r="B17" s="76" t="s">
        <v>226</v>
      </c>
      <c r="C17" s="27">
        <v>1</v>
      </c>
      <c r="D17" s="28">
        <f t="shared" ref="D17" si="1">COUNT(C17:C17)</f>
        <v>1</v>
      </c>
      <c r="E17" s="172" t="s">
        <v>227</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row>
    <row r="18" spans="1:590" s="6" customFormat="1" x14ac:dyDescent="0.35">
      <c r="A18" s="199" t="s">
        <v>42</v>
      </c>
      <c r="B18" s="200"/>
      <c r="C18" s="52"/>
      <c r="D18" s="53"/>
      <c r="E18" s="173"/>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row>
    <row r="19" spans="1:590" s="33" customFormat="1" ht="53.5" customHeight="1" x14ac:dyDescent="0.35">
      <c r="A19" s="89" t="s">
        <v>118</v>
      </c>
      <c r="B19" s="126" t="s">
        <v>228</v>
      </c>
      <c r="C19" s="30">
        <v>1</v>
      </c>
      <c r="D19" s="31">
        <f t="shared" ref="D19:D25" si="2">COUNT(C19:C19)</f>
        <v>1</v>
      </c>
      <c r="E19" s="93" t="s">
        <v>230</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row>
    <row r="20" spans="1:590" s="6" customFormat="1" ht="36.5" customHeight="1" x14ac:dyDescent="0.35">
      <c r="A20" s="61" t="s">
        <v>43</v>
      </c>
      <c r="B20" s="127" t="s">
        <v>229</v>
      </c>
      <c r="C20" s="27">
        <v>1</v>
      </c>
      <c r="D20" s="28">
        <f t="shared" si="2"/>
        <v>1</v>
      </c>
      <c r="E20" s="172" t="s">
        <v>232</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row>
    <row r="21" spans="1:590" s="6" customFormat="1" ht="38" customHeight="1" x14ac:dyDescent="0.35">
      <c r="A21" s="208" t="s">
        <v>44</v>
      </c>
      <c r="B21" s="95" t="s">
        <v>231</v>
      </c>
      <c r="C21" s="29">
        <v>1</v>
      </c>
      <c r="D21" s="40">
        <f t="shared" si="2"/>
        <v>1</v>
      </c>
      <c r="E21" s="192" t="s">
        <v>235</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row>
    <row r="22" spans="1:590" s="6" customFormat="1" ht="38" customHeight="1" x14ac:dyDescent="0.35">
      <c r="A22" s="210"/>
      <c r="B22" s="95" t="s">
        <v>234</v>
      </c>
      <c r="C22" s="29">
        <v>1</v>
      </c>
      <c r="D22" s="40">
        <f t="shared" si="2"/>
        <v>1</v>
      </c>
      <c r="E22" s="195"/>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row>
    <row r="23" spans="1:590" s="6" customFormat="1" x14ac:dyDescent="0.35">
      <c r="A23" s="235" t="s">
        <v>45</v>
      </c>
      <c r="B23" s="128" t="s">
        <v>87</v>
      </c>
      <c r="C23" s="27">
        <v>1</v>
      </c>
      <c r="D23" s="28">
        <f t="shared" si="2"/>
        <v>1</v>
      </c>
      <c r="E23" s="221" t="s">
        <v>236</v>
      </c>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row>
    <row r="24" spans="1:590" s="6" customFormat="1" x14ac:dyDescent="0.35">
      <c r="A24" s="236"/>
      <c r="B24" s="128" t="s">
        <v>143</v>
      </c>
      <c r="C24" s="27">
        <v>1</v>
      </c>
      <c r="D24" s="28">
        <f t="shared" si="2"/>
        <v>1</v>
      </c>
      <c r="E24" s="222"/>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row>
    <row r="25" spans="1:590" s="6" customFormat="1" x14ac:dyDescent="0.35">
      <c r="A25" s="237"/>
      <c r="B25" s="128" t="s">
        <v>233</v>
      </c>
      <c r="C25" s="27">
        <v>1</v>
      </c>
      <c r="D25" s="28">
        <f t="shared" si="2"/>
        <v>1</v>
      </c>
      <c r="E25" s="222"/>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row>
    <row r="26" spans="1:590" s="6" customFormat="1" ht="44" customHeight="1" x14ac:dyDescent="0.35">
      <c r="A26" s="242" t="s">
        <v>88</v>
      </c>
      <c r="B26" s="129" t="s">
        <v>119</v>
      </c>
      <c r="C26" s="49">
        <v>1</v>
      </c>
      <c r="D26" s="49">
        <f t="shared" ref="D26:D28" si="3">COUNT(C26:C26)</f>
        <v>1</v>
      </c>
      <c r="E26" s="258" t="s">
        <v>238</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row>
    <row r="27" spans="1:590" s="6" customFormat="1" ht="44" customHeight="1" x14ac:dyDescent="0.35">
      <c r="A27" s="243"/>
      <c r="B27" s="129" t="s">
        <v>144</v>
      </c>
      <c r="C27" s="49">
        <v>1</v>
      </c>
      <c r="D27" s="49">
        <f t="shared" si="3"/>
        <v>1</v>
      </c>
      <c r="E27" s="259"/>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row>
    <row r="28" spans="1:590" s="6" customFormat="1" ht="44" customHeight="1" x14ac:dyDescent="0.35">
      <c r="A28" s="243"/>
      <c r="B28" s="88" t="s">
        <v>237</v>
      </c>
      <c r="C28" s="30">
        <v>1</v>
      </c>
      <c r="D28" s="77">
        <f t="shared" si="3"/>
        <v>1</v>
      </c>
      <c r="E28" s="25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row>
    <row r="29" spans="1:590" s="6" customFormat="1" ht="37" customHeight="1" x14ac:dyDescent="0.35">
      <c r="A29" s="239" t="s">
        <v>49</v>
      </c>
      <c r="B29" s="126" t="s">
        <v>242</v>
      </c>
      <c r="C29" s="30">
        <v>1</v>
      </c>
      <c r="D29" s="50">
        <f t="shared" ref="D29:D59" si="4">COUNT(C29:C29)</f>
        <v>1</v>
      </c>
      <c r="E29" s="218" t="s">
        <v>243</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row>
    <row r="30" spans="1:590" s="6" customFormat="1" ht="37" customHeight="1" x14ac:dyDescent="0.35">
      <c r="A30" s="239"/>
      <c r="B30" s="126" t="s">
        <v>244</v>
      </c>
      <c r="C30" s="30">
        <v>1</v>
      </c>
      <c r="D30" s="50">
        <f t="shared" si="4"/>
        <v>1</v>
      </c>
      <c r="E30" s="21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row>
    <row r="31" spans="1:590" s="6" customFormat="1" ht="37" customHeight="1" x14ac:dyDescent="0.35">
      <c r="A31" s="239"/>
      <c r="B31" s="75" t="s">
        <v>239</v>
      </c>
      <c r="C31" s="30">
        <v>1</v>
      </c>
      <c r="D31" s="50">
        <f t="shared" si="4"/>
        <v>1</v>
      </c>
      <c r="E31" s="21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row>
    <row r="32" spans="1:590" s="6" customFormat="1" ht="62" customHeight="1" x14ac:dyDescent="0.35">
      <c r="A32" s="90" t="s">
        <v>50</v>
      </c>
      <c r="B32" s="130" t="s">
        <v>240</v>
      </c>
      <c r="C32" s="68">
        <v>1</v>
      </c>
      <c r="D32" s="69">
        <f t="shared" si="4"/>
        <v>1</v>
      </c>
      <c r="E32" s="172" t="s">
        <v>241</v>
      </c>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row>
    <row r="33" spans="1:590" s="6" customFormat="1" x14ac:dyDescent="0.35">
      <c r="A33" s="199" t="s">
        <v>52</v>
      </c>
      <c r="B33" s="200"/>
      <c r="C33" s="52"/>
      <c r="D33" s="53"/>
      <c r="E33" s="173"/>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row>
    <row r="34" spans="1:590" s="33" customFormat="1" ht="26" customHeight="1" x14ac:dyDescent="0.35">
      <c r="A34" s="240" t="s">
        <v>53</v>
      </c>
      <c r="B34" s="126" t="s">
        <v>245</v>
      </c>
      <c r="C34" s="30">
        <v>1</v>
      </c>
      <c r="D34" s="31">
        <f t="shared" ref="D34:D39" si="5">COUNT(C34:C34)</f>
        <v>1</v>
      </c>
      <c r="E34" s="192" t="s">
        <v>247</v>
      </c>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32"/>
      <c r="JA34" s="32"/>
      <c r="JB34" s="32"/>
      <c r="JC34" s="32"/>
      <c r="JD34" s="32"/>
      <c r="JE34" s="32"/>
      <c r="JF34" s="32"/>
      <c r="JG34" s="32"/>
      <c r="JH34" s="32"/>
      <c r="JI34" s="32"/>
      <c r="JJ34" s="32"/>
      <c r="JK34" s="32"/>
      <c r="JL34" s="32"/>
      <c r="JM34" s="32"/>
      <c r="JN34" s="32"/>
      <c r="JO34" s="32"/>
      <c r="JP34" s="32"/>
      <c r="JQ34" s="32"/>
      <c r="JR34" s="32"/>
      <c r="JS34" s="32"/>
      <c r="JT34" s="32"/>
      <c r="JU34" s="32"/>
      <c r="JV34" s="32"/>
      <c r="JW34" s="32"/>
      <c r="JX34" s="32"/>
      <c r="JY34" s="32"/>
      <c r="JZ34" s="32"/>
      <c r="KA34" s="32"/>
      <c r="KB34" s="32"/>
      <c r="KC34" s="32"/>
      <c r="KD34" s="32"/>
      <c r="KE34" s="32"/>
      <c r="KF34" s="32"/>
      <c r="KG34" s="32"/>
      <c r="KH34" s="32"/>
      <c r="KI34" s="32"/>
      <c r="KJ34" s="32"/>
      <c r="KK34" s="32"/>
      <c r="KL34" s="32"/>
      <c r="KM34" s="32"/>
      <c r="KN34" s="32"/>
      <c r="KO34" s="32"/>
      <c r="KP34" s="32"/>
      <c r="KQ34" s="32"/>
      <c r="KR34" s="32"/>
      <c r="KS34" s="32"/>
      <c r="KT34" s="32"/>
      <c r="KU34" s="32"/>
      <c r="KV34" s="32"/>
      <c r="KW34" s="32"/>
      <c r="KX34" s="32"/>
      <c r="KY34" s="32"/>
      <c r="KZ34" s="32"/>
      <c r="LA34" s="32"/>
      <c r="LB34" s="32"/>
      <c r="LC34" s="32"/>
      <c r="LD34" s="32"/>
      <c r="LE34" s="32"/>
      <c r="LF34" s="32"/>
      <c r="LG34" s="32"/>
      <c r="LH34" s="32"/>
      <c r="LI34" s="32"/>
      <c r="LJ34" s="32"/>
      <c r="LK34" s="32"/>
      <c r="LL34" s="32"/>
      <c r="LM34" s="32"/>
      <c r="LN34" s="32"/>
      <c r="LO34" s="32"/>
      <c r="LP34" s="32"/>
      <c r="LQ34" s="32"/>
      <c r="LR34" s="32"/>
      <c r="LS34" s="32"/>
      <c r="LT34" s="32"/>
      <c r="LU34" s="32"/>
      <c r="LV34" s="32"/>
      <c r="LW34" s="32"/>
      <c r="LX34" s="32"/>
      <c r="LY34" s="32"/>
      <c r="LZ34" s="32"/>
      <c r="MA34" s="32"/>
      <c r="MB34" s="32"/>
      <c r="MC34" s="32"/>
      <c r="MD34" s="32"/>
      <c r="ME34" s="32"/>
      <c r="MF34" s="32"/>
      <c r="MG34" s="32"/>
      <c r="MH34" s="32"/>
      <c r="MI34" s="32"/>
      <c r="MJ34" s="32"/>
      <c r="MK34" s="32"/>
      <c r="ML34" s="32"/>
      <c r="MM34" s="32"/>
      <c r="MN34" s="32"/>
      <c r="MO34" s="32"/>
      <c r="MP34" s="32"/>
      <c r="MQ34" s="32"/>
      <c r="MR34" s="32"/>
      <c r="MS34" s="32"/>
      <c r="MT34" s="32"/>
      <c r="MU34" s="32"/>
      <c r="MV34" s="32"/>
      <c r="MW34" s="32"/>
      <c r="MX34" s="32"/>
      <c r="MY34" s="32"/>
      <c r="MZ34" s="32"/>
      <c r="NA34" s="32"/>
      <c r="NB34" s="32"/>
      <c r="NC34" s="32"/>
      <c r="ND34" s="32"/>
      <c r="NE34" s="32"/>
      <c r="NF34" s="32"/>
      <c r="NG34" s="32"/>
      <c r="NH34" s="32"/>
      <c r="NI34" s="32"/>
      <c r="NJ34" s="32"/>
      <c r="NK34" s="32"/>
      <c r="NL34" s="32"/>
      <c r="NM34" s="32"/>
      <c r="NN34" s="32"/>
      <c r="NO34" s="32"/>
      <c r="NP34" s="32"/>
      <c r="NQ34" s="32"/>
      <c r="NR34" s="32"/>
      <c r="NS34" s="32"/>
      <c r="NT34" s="32"/>
      <c r="NU34" s="32"/>
      <c r="NV34" s="32"/>
      <c r="NW34" s="32"/>
      <c r="NX34" s="32"/>
      <c r="NY34" s="32"/>
      <c r="NZ34" s="32"/>
      <c r="OA34" s="32"/>
      <c r="OB34" s="32"/>
      <c r="OC34" s="32"/>
      <c r="OD34" s="32"/>
      <c r="OE34" s="32"/>
      <c r="OF34" s="32"/>
      <c r="OG34" s="32"/>
      <c r="OH34" s="32"/>
      <c r="OI34" s="32"/>
      <c r="OJ34" s="32"/>
      <c r="OK34" s="32"/>
      <c r="OL34" s="32"/>
      <c r="OM34" s="32"/>
      <c r="ON34" s="32"/>
      <c r="OO34" s="32"/>
      <c r="OP34" s="32"/>
      <c r="OQ34" s="32"/>
      <c r="OR34" s="32"/>
      <c r="OS34" s="32"/>
      <c r="OT34" s="32"/>
      <c r="OU34" s="32"/>
      <c r="OV34" s="32"/>
      <c r="OW34" s="32"/>
      <c r="OX34" s="32"/>
      <c r="OY34" s="32"/>
      <c r="OZ34" s="32"/>
      <c r="PA34" s="32"/>
      <c r="PB34" s="32"/>
      <c r="PC34" s="32"/>
      <c r="PD34" s="32"/>
      <c r="PE34" s="32"/>
      <c r="PF34" s="32"/>
      <c r="PG34" s="32"/>
      <c r="PH34" s="32"/>
      <c r="PI34" s="32"/>
      <c r="PJ34" s="32"/>
      <c r="PK34" s="32"/>
      <c r="PL34" s="32"/>
      <c r="PM34" s="32"/>
      <c r="PN34" s="32"/>
      <c r="PO34" s="32"/>
      <c r="PP34" s="32"/>
      <c r="PQ34" s="32"/>
      <c r="PR34" s="32"/>
      <c r="PS34" s="32"/>
      <c r="PT34" s="32"/>
      <c r="PU34" s="32"/>
      <c r="PV34" s="32"/>
      <c r="PW34" s="32"/>
      <c r="PX34" s="32"/>
      <c r="PY34" s="32"/>
      <c r="PZ34" s="32"/>
      <c r="QA34" s="32"/>
      <c r="QB34" s="32"/>
      <c r="QC34" s="32"/>
      <c r="QD34" s="32"/>
      <c r="QE34" s="32"/>
      <c r="QF34" s="32"/>
      <c r="QG34" s="32"/>
      <c r="QH34" s="32"/>
      <c r="QI34" s="32"/>
      <c r="QJ34" s="32"/>
      <c r="QK34" s="32"/>
      <c r="QL34" s="32"/>
      <c r="QM34" s="32"/>
      <c r="QN34" s="32"/>
      <c r="QO34" s="32"/>
      <c r="QP34" s="32"/>
      <c r="QQ34" s="32"/>
      <c r="QR34" s="32"/>
      <c r="QS34" s="32"/>
      <c r="QT34" s="32"/>
      <c r="QU34" s="32"/>
      <c r="QV34" s="32"/>
      <c r="QW34" s="32"/>
      <c r="QX34" s="32"/>
      <c r="QY34" s="32"/>
      <c r="QZ34" s="32"/>
      <c r="RA34" s="32"/>
      <c r="RB34" s="32"/>
      <c r="RC34" s="32"/>
      <c r="RD34" s="32"/>
      <c r="RE34" s="32"/>
      <c r="RF34" s="32"/>
      <c r="RG34" s="32"/>
      <c r="RH34" s="32"/>
      <c r="RI34" s="32"/>
      <c r="RJ34" s="32"/>
      <c r="RK34" s="32"/>
      <c r="RL34" s="32"/>
      <c r="RM34" s="32"/>
      <c r="RN34" s="32"/>
      <c r="RO34" s="32"/>
      <c r="RP34" s="32"/>
      <c r="RQ34" s="32"/>
      <c r="RR34" s="32"/>
      <c r="RS34" s="32"/>
      <c r="RT34" s="32"/>
      <c r="RU34" s="32"/>
      <c r="RV34" s="32"/>
      <c r="RW34" s="32"/>
      <c r="RX34" s="32"/>
      <c r="RY34" s="32"/>
      <c r="RZ34" s="32"/>
      <c r="SA34" s="32"/>
      <c r="SB34" s="32"/>
      <c r="SC34" s="32"/>
      <c r="SD34" s="32"/>
      <c r="SE34" s="32"/>
      <c r="SF34" s="32"/>
      <c r="SG34" s="32"/>
      <c r="SH34" s="32"/>
      <c r="SI34" s="32"/>
      <c r="SJ34" s="32"/>
      <c r="SK34" s="32"/>
      <c r="SL34" s="32"/>
      <c r="SM34" s="32"/>
      <c r="SN34" s="32"/>
      <c r="SO34" s="32"/>
      <c r="SP34" s="32"/>
      <c r="SQ34" s="32"/>
      <c r="SR34" s="32"/>
      <c r="SS34" s="32"/>
      <c r="ST34" s="32"/>
      <c r="SU34" s="32"/>
      <c r="SV34" s="32"/>
      <c r="SW34" s="32"/>
      <c r="SX34" s="32"/>
      <c r="SY34" s="32"/>
      <c r="SZ34" s="32"/>
      <c r="TA34" s="32"/>
      <c r="TB34" s="32"/>
      <c r="TC34" s="32"/>
      <c r="TD34" s="32"/>
      <c r="TE34" s="32"/>
      <c r="TF34" s="32"/>
      <c r="TG34" s="32"/>
      <c r="TH34" s="32"/>
      <c r="TI34" s="32"/>
      <c r="TJ34" s="32"/>
      <c r="TK34" s="32"/>
      <c r="TL34" s="32"/>
      <c r="TM34" s="32"/>
      <c r="TN34" s="32"/>
      <c r="TO34" s="32"/>
      <c r="TP34" s="32"/>
      <c r="TQ34" s="32"/>
      <c r="TR34" s="32"/>
      <c r="TS34" s="32"/>
      <c r="TT34" s="32"/>
      <c r="TU34" s="32"/>
      <c r="TV34" s="32"/>
      <c r="TW34" s="32"/>
      <c r="TX34" s="32"/>
      <c r="TY34" s="32"/>
      <c r="TZ34" s="32"/>
      <c r="UA34" s="32"/>
      <c r="UB34" s="32"/>
      <c r="UC34" s="32"/>
      <c r="UD34" s="32"/>
      <c r="UE34" s="32"/>
      <c r="UF34" s="32"/>
      <c r="UG34" s="32"/>
      <c r="UH34" s="32"/>
      <c r="UI34" s="32"/>
      <c r="UJ34" s="32"/>
      <c r="UK34" s="32"/>
      <c r="UL34" s="32"/>
      <c r="UM34" s="32"/>
      <c r="UN34" s="32"/>
      <c r="UO34" s="32"/>
      <c r="UP34" s="32"/>
      <c r="UQ34" s="32"/>
      <c r="UR34" s="32"/>
      <c r="US34" s="32"/>
      <c r="UT34" s="32"/>
      <c r="UU34" s="32"/>
      <c r="UV34" s="32"/>
      <c r="UW34" s="32"/>
      <c r="UX34" s="32"/>
      <c r="UY34" s="32"/>
      <c r="UZ34" s="32"/>
      <c r="VA34" s="32"/>
      <c r="VB34" s="32"/>
      <c r="VC34" s="32"/>
      <c r="VD34" s="32"/>
      <c r="VE34" s="32"/>
      <c r="VF34" s="32"/>
      <c r="VG34" s="32"/>
      <c r="VH34" s="32"/>
      <c r="VI34" s="32"/>
      <c r="VJ34" s="32"/>
      <c r="VK34" s="32"/>
      <c r="VL34" s="32"/>
      <c r="VM34" s="32"/>
      <c r="VN34" s="32"/>
      <c r="VO34" s="32"/>
      <c r="VP34" s="32"/>
      <c r="VQ34" s="32"/>
      <c r="VR34" s="32"/>
    </row>
    <row r="35" spans="1:590" s="33" customFormat="1" ht="23.5" customHeight="1" x14ac:dyDescent="0.35">
      <c r="A35" s="241"/>
      <c r="B35" s="126" t="s">
        <v>246</v>
      </c>
      <c r="C35" s="30">
        <v>1</v>
      </c>
      <c r="D35" s="31">
        <f t="shared" si="5"/>
        <v>1</v>
      </c>
      <c r="E35" s="195"/>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32"/>
      <c r="NI35" s="32"/>
      <c r="NJ35" s="32"/>
      <c r="NK35" s="32"/>
      <c r="NL35" s="32"/>
      <c r="NM35" s="32"/>
      <c r="NN35" s="32"/>
      <c r="NO35" s="32"/>
      <c r="NP35" s="32"/>
      <c r="NQ35" s="32"/>
      <c r="NR35" s="32"/>
      <c r="NS35" s="32"/>
      <c r="NT35" s="32"/>
      <c r="NU35" s="32"/>
      <c r="NV35" s="32"/>
      <c r="NW35" s="32"/>
      <c r="NX35" s="32"/>
      <c r="NY35" s="32"/>
      <c r="NZ35" s="32"/>
      <c r="OA35" s="32"/>
      <c r="OB35" s="32"/>
      <c r="OC35" s="32"/>
      <c r="OD35" s="32"/>
      <c r="OE35" s="32"/>
      <c r="OF35" s="32"/>
      <c r="OG35" s="32"/>
      <c r="OH35" s="32"/>
      <c r="OI35" s="32"/>
      <c r="OJ35" s="32"/>
      <c r="OK35" s="32"/>
      <c r="OL35" s="32"/>
      <c r="OM35" s="32"/>
      <c r="ON35" s="32"/>
      <c r="OO35" s="32"/>
      <c r="OP35" s="32"/>
      <c r="OQ35" s="32"/>
      <c r="OR35" s="32"/>
      <c r="OS35" s="32"/>
      <c r="OT35" s="32"/>
      <c r="OU35" s="32"/>
      <c r="OV35" s="32"/>
      <c r="OW35" s="32"/>
      <c r="OX35" s="32"/>
      <c r="OY35" s="32"/>
      <c r="OZ35" s="32"/>
      <c r="PA35" s="32"/>
      <c r="PB35" s="32"/>
      <c r="PC35" s="32"/>
      <c r="PD35" s="32"/>
      <c r="PE35" s="32"/>
      <c r="PF35" s="32"/>
      <c r="PG35" s="32"/>
      <c r="PH35" s="32"/>
      <c r="PI35" s="32"/>
      <c r="PJ35" s="32"/>
      <c r="PK35" s="32"/>
      <c r="PL35" s="32"/>
      <c r="PM35" s="32"/>
      <c r="PN35" s="32"/>
      <c r="PO35" s="32"/>
      <c r="PP35" s="32"/>
      <c r="PQ35" s="32"/>
      <c r="PR35" s="32"/>
      <c r="PS35" s="32"/>
      <c r="PT35" s="32"/>
      <c r="PU35" s="32"/>
      <c r="PV35" s="32"/>
      <c r="PW35" s="32"/>
      <c r="PX35" s="32"/>
      <c r="PY35" s="32"/>
      <c r="PZ35" s="32"/>
      <c r="QA35" s="32"/>
      <c r="QB35" s="32"/>
      <c r="QC35" s="32"/>
      <c r="QD35" s="32"/>
      <c r="QE35" s="32"/>
      <c r="QF35" s="32"/>
      <c r="QG35" s="32"/>
      <c r="QH35" s="32"/>
      <c r="QI35" s="32"/>
      <c r="QJ35" s="32"/>
      <c r="QK35" s="32"/>
      <c r="QL35" s="32"/>
      <c r="QM35" s="32"/>
      <c r="QN35" s="32"/>
      <c r="QO35" s="32"/>
      <c r="QP35" s="32"/>
      <c r="QQ35" s="32"/>
      <c r="QR35" s="32"/>
      <c r="QS35" s="32"/>
      <c r="QT35" s="32"/>
      <c r="QU35" s="32"/>
      <c r="QV35" s="32"/>
      <c r="QW35" s="32"/>
      <c r="QX35" s="32"/>
      <c r="QY35" s="32"/>
      <c r="QZ35" s="32"/>
      <c r="RA35" s="32"/>
      <c r="RB35" s="32"/>
      <c r="RC35" s="32"/>
      <c r="RD35" s="32"/>
      <c r="RE35" s="32"/>
      <c r="RF35" s="32"/>
      <c r="RG35" s="32"/>
      <c r="RH35" s="32"/>
      <c r="RI35" s="32"/>
      <c r="RJ35" s="32"/>
      <c r="RK35" s="32"/>
      <c r="RL35" s="32"/>
      <c r="RM35" s="32"/>
      <c r="RN35" s="32"/>
      <c r="RO35" s="32"/>
      <c r="RP35" s="32"/>
      <c r="RQ35" s="32"/>
      <c r="RR35" s="32"/>
      <c r="RS35" s="32"/>
      <c r="RT35" s="32"/>
      <c r="RU35" s="32"/>
      <c r="RV35" s="32"/>
      <c r="RW35" s="32"/>
      <c r="RX35" s="32"/>
      <c r="RY35" s="32"/>
      <c r="RZ35" s="32"/>
      <c r="SA35" s="32"/>
      <c r="SB35" s="32"/>
      <c r="SC35" s="32"/>
      <c r="SD35" s="32"/>
      <c r="SE35" s="32"/>
      <c r="SF35" s="32"/>
      <c r="SG35" s="32"/>
      <c r="SH35" s="32"/>
      <c r="SI35" s="32"/>
      <c r="SJ35" s="32"/>
      <c r="SK35" s="32"/>
      <c r="SL35" s="32"/>
      <c r="SM35" s="32"/>
      <c r="SN35" s="32"/>
      <c r="SO35" s="32"/>
      <c r="SP35" s="32"/>
      <c r="SQ35" s="32"/>
      <c r="SR35" s="32"/>
      <c r="SS35" s="32"/>
      <c r="ST35" s="32"/>
      <c r="SU35" s="32"/>
      <c r="SV35" s="32"/>
      <c r="SW35" s="32"/>
      <c r="SX35" s="32"/>
      <c r="SY35" s="32"/>
      <c r="SZ35" s="32"/>
      <c r="TA35" s="32"/>
      <c r="TB35" s="32"/>
      <c r="TC35" s="32"/>
      <c r="TD35" s="32"/>
      <c r="TE35" s="32"/>
      <c r="TF35" s="32"/>
      <c r="TG35" s="32"/>
      <c r="TH35" s="32"/>
      <c r="TI35" s="32"/>
      <c r="TJ35" s="32"/>
      <c r="TK35" s="32"/>
      <c r="TL35" s="32"/>
      <c r="TM35" s="32"/>
      <c r="TN35" s="32"/>
      <c r="TO35" s="32"/>
      <c r="TP35" s="32"/>
      <c r="TQ35" s="32"/>
      <c r="TR35" s="32"/>
      <c r="TS35" s="32"/>
      <c r="TT35" s="32"/>
      <c r="TU35" s="32"/>
      <c r="TV35" s="32"/>
      <c r="TW35" s="32"/>
      <c r="TX35" s="32"/>
      <c r="TY35" s="32"/>
      <c r="TZ35" s="32"/>
      <c r="UA35" s="32"/>
      <c r="UB35" s="32"/>
      <c r="UC35" s="32"/>
      <c r="UD35" s="32"/>
      <c r="UE35" s="32"/>
      <c r="UF35" s="32"/>
      <c r="UG35" s="32"/>
      <c r="UH35" s="32"/>
      <c r="UI35" s="32"/>
      <c r="UJ35" s="32"/>
      <c r="UK35" s="32"/>
      <c r="UL35" s="32"/>
      <c r="UM35" s="32"/>
      <c r="UN35" s="32"/>
      <c r="UO35" s="32"/>
      <c r="UP35" s="32"/>
      <c r="UQ35" s="32"/>
      <c r="UR35" s="32"/>
      <c r="US35" s="32"/>
      <c r="UT35" s="32"/>
      <c r="UU35" s="32"/>
      <c r="UV35" s="32"/>
      <c r="UW35" s="32"/>
      <c r="UX35" s="32"/>
      <c r="UY35" s="32"/>
      <c r="UZ35" s="32"/>
      <c r="VA35" s="32"/>
      <c r="VB35" s="32"/>
      <c r="VC35" s="32"/>
      <c r="VD35" s="32"/>
      <c r="VE35" s="32"/>
      <c r="VF35" s="32"/>
      <c r="VG35" s="32"/>
      <c r="VH35" s="32"/>
      <c r="VI35" s="32"/>
      <c r="VJ35" s="32"/>
      <c r="VK35" s="32"/>
      <c r="VL35" s="32"/>
      <c r="VM35" s="32"/>
      <c r="VN35" s="32"/>
      <c r="VO35" s="32"/>
      <c r="VP35" s="32"/>
      <c r="VQ35" s="32"/>
      <c r="VR35" s="32"/>
    </row>
    <row r="36" spans="1:590" s="6" customFormat="1" ht="42" customHeight="1" x14ac:dyDescent="0.35">
      <c r="A36" s="92" t="s">
        <v>54</v>
      </c>
      <c r="B36" s="82" t="s">
        <v>248</v>
      </c>
      <c r="C36" s="27">
        <v>1</v>
      </c>
      <c r="D36" s="28">
        <f t="shared" si="5"/>
        <v>1</v>
      </c>
      <c r="E36" s="172" t="s">
        <v>249</v>
      </c>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row>
    <row r="37" spans="1:590" s="66" customFormat="1" ht="59.5" customHeight="1" x14ac:dyDescent="0.35">
      <c r="A37" s="208" t="s">
        <v>55</v>
      </c>
      <c r="B37" s="131" t="s">
        <v>251</v>
      </c>
      <c r="C37" s="63">
        <v>1</v>
      </c>
      <c r="D37" s="64">
        <f t="shared" si="5"/>
        <v>1</v>
      </c>
      <c r="E37" s="192" t="s">
        <v>252</v>
      </c>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c r="IV37" s="65"/>
      <c r="IW37" s="65"/>
      <c r="IX37" s="65"/>
      <c r="IY37" s="65"/>
      <c r="IZ37" s="65"/>
      <c r="JA37" s="65"/>
      <c r="JB37" s="65"/>
      <c r="JC37" s="65"/>
      <c r="JD37" s="65"/>
      <c r="JE37" s="65"/>
      <c r="JF37" s="65"/>
      <c r="JG37" s="65"/>
      <c r="JH37" s="65"/>
      <c r="JI37" s="65"/>
      <c r="JJ37" s="65"/>
      <c r="JK37" s="65"/>
      <c r="JL37" s="65"/>
      <c r="JM37" s="65"/>
      <c r="JN37" s="65"/>
      <c r="JO37" s="65"/>
      <c r="JP37" s="65"/>
      <c r="JQ37" s="65"/>
      <c r="JR37" s="65"/>
      <c r="JS37" s="65"/>
      <c r="JT37" s="65"/>
      <c r="JU37" s="65"/>
      <c r="JV37" s="65"/>
      <c r="JW37" s="65"/>
      <c r="JX37" s="65"/>
      <c r="JY37" s="65"/>
      <c r="JZ37" s="65"/>
      <c r="KA37" s="65"/>
      <c r="KB37" s="65"/>
      <c r="KC37" s="65"/>
      <c r="KD37" s="65"/>
      <c r="KE37" s="65"/>
      <c r="KF37" s="65"/>
      <c r="KG37" s="65"/>
      <c r="KH37" s="65"/>
      <c r="KI37" s="65"/>
      <c r="KJ37" s="65"/>
      <c r="KK37" s="65"/>
      <c r="KL37" s="65"/>
      <c r="KM37" s="65"/>
      <c r="KN37" s="65"/>
      <c r="KO37" s="65"/>
      <c r="KP37" s="65"/>
      <c r="KQ37" s="65"/>
      <c r="KR37" s="65"/>
      <c r="KS37" s="65"/>
      <c r="KT37" s="65"/>
      <c r="KU37" s="65"/>
      <c r="KV37" s="65"/>
      <c r="KW37" s="65"/>
      <c r="KX37" s="65"/>
      <c r="KY37" s="65"/>
      <c r="KZ37" s="65"/>
      <c r="LA37" s="65"/>
      <c r="LB37" s="65"/>
      <c r="LC37" s="65"/>
      <c r="LD37" s="65"/>
      <c r="LE37" s="65"/>
      <c r="LF37" s="65"/>
      <c r="LG37" s="65"/>
      <c r="LH37" s="65"/>
      <c r="LI37" s="65"/>
      <c r="LJ37" s="65"/>
      <c r="LK37" s="65"/>
      <c r="LL37" s="65"/>
      <c r="LM37" s="65"/>
      <c r="LN37" s="65"/>
      <c r="LO37" s="65"/>
      <c r="LP37" s="65"/>
      <c r="LQ37" s="65"/>
      <c r="LR37" s="65"/>
      <c r="LS37" s="65"/>
      <c r="LT37" s="65"/>
      <c r="LU37" s="65"/>
      <c r="LV37" s="65"/>
      <c r="LW37" s="65"/>
      <c r="LX37" s="65"/>
      <c r="LY37" s="65"/>
      <c r="LZ37" s="65"/>
      <c r="MA37" s="65"/>
      <c r="MB37" s="65"/>
      <c r="MC37" s="65"/>
      <c r="MD37" s="65"/>
      <c r="ME37" s="65"/>
      <c r="MF37" s="65"/>
      <c r="MG37" s="65"/>
      <c r="MH37" s="65"/>
      <c r="MI37" s="65"/>
      <c r="MJ37" s="65"/>
      <c r="MK37" s="65"/>
      <c r="ML37" s="65"/>
      <c r="MM37" s="65"/>
      <c r="MN37" s="65"/>
      <c r="MO37" s="65"/>
      <c r="MP37" s="65"/>
      <c r="MQ37" s="65"/>
      <c r="MR37" s="65"/>
      <c r="MS37" s="65"/>
      <c r="MT37" s="65"/>
      <c r="MU37" s="65"/>
      <c r="MV37" s="65"/>
      <c r="MW37" s="65"/>
      <c r="MX37" s="65"/>
      <c r="MY37" s="65"/>
      <c r="MZ37" s="65"/>
      <c r="NA37" s="65"/>
      <c r="NB37" s="65"/>
      <c r="NC37" s="65"/>
      <c r="ND37" s="65"/>
      <c r="NE37" s="65"/>
      <c r="NF37" s="65"/>
      <c r="NG37" s="65"/>
      <c r="NH37" s="65"/>
      <c r="NI37" s="65"/>
      <c r="NJ37" s="65"/>
      <c r="NK37" s="65"/>
      <c r="NL37" s="65"/>
      <c r="NM37" s="65"/>
      <c r="NN37" s="65"/>
      <c r="NO37" s="65"/>
      <c r="NP37" s="65"/>
      <c r="NQ37" s="65"/>
      <c r="NR37" s="65"/>
      <c r="NS37" s="65"/>
      <c r="NT37" s="65"/>
      <c r="NU37" s="65"/>
      <c r="NV37" s="65"/>
      <c r="NW37" s="65"/>
      <c r="NX37" s="65"/>
      <c r="NY37" s="65"/>
      <c r="NZ37" s="65"/>
      <c r="OA37" s="65"/>
      <c r="OB37" s="65"/>
      <c r="OC37" s="65"/>
      <c r="OD37" s="65"/>
      <c r="OE37" s="65"/>
      <c r="OF37" s="65"/>
      <c r="OG37" s="65"/>
      <c r="OH37" s="65"/>
      <c r="OI37" s="65"/>
      <c r="OJ37" s="65"/>
      <c r="OK37" s="65"/>
      <c r="OL37" s="65"/>
      <c r="OM37" s="65"/>
      <c r="ON37" s="65"/>
      <c r="OO37" s="65"/>
      <c r="OP37" s="65"/>
      <c r="OQ37" s="65"/>
      <c r="OR37" s="65"/>
      <c r="OS37" s="65"/>
      <c r="OT37" s="65"/>
      <c r="OU37" s="65"/>
      <c r="OV37" s="65"/>
      <c r="OW37" s="65"/>
      <c r="OX37" s="65"/>
      <c r="OY37" s="65"/>
      <c r="OZ37" s="65"/>
      <c r="PA37" s="65"/>
      <c r="PB37" s="65"/>
      <c r="PC37" s="65"/>
      <c r="PD37" s="65"/>
      <c r="PE37" s="65"/>
      <c r="PF37" s="65"/>
      <c r="PG37" s="65"/>
      <c r="PH37" s="65"/>
      <c r="PI37" s="65"/>
      <c r="PJ37" s="65"/>
      <c r="PK37" s="65"/>
      <c r="PL37" s="65"/>
      <c r="PM37" s="65"/>
      <c r="PN37" s="65"/>
      <c r="PO37" s="65"/>
      <c r="PP37" s="65"/>
      <c r="PQ37" s="65"/>
      <c r="PR37" s="65"/>
      <c r="PS37" s="65"/>
      <c r="PT37" s="65"/>
      <c r="PU37" s="65"/>
      <c r="PV37" s="65"/>
      <c r="PW37" s="65"/>
      <c r="PX37" s="65"/>
      <c r="PY37" s="65"/>
      <c r="PZ37" s="65"/>
      <c r="QA37" s="65"/>
      <c r="QB37" s="65"/>
      <c r="QC37" s="65"/>
      <c r="QD37" s="65"/>
      <c r="QE37" s="65"/>
      <c r="QF37" s="65"/>
      <c r="QG37" s="65"/>
      <c r="QH37" s="65"/>
      <c r="QI37" s="65"/>
      <c r="QJ37" s="65"/>
      <c r="QK37" s="65"/>
      <c r="QL37" s="65"/>
      <c r="QM37" s="65"/>
      <c r="QN37" s="65"/>
      <c r="QO37" s="65"/>
      <c r="QP37" s="65"/>
      <c r="QQ37" s="65"/>
      <c r="QR37" s="65"/>
      <c r="QS37" s="65"/>
      <c r="QT37" s="65"/>
      <c r="QU37" s="65"/>
      <c r="QV37" s="65"/>
      <c r="QW37" s="65"/>
      <c r="QX37" s="65"/>
      <c r="QY37" s="65"/>
      <c r="QZ37" s="65"/>
      <c r="RA37" s="65"/>
      <c r="RB37" s="65"/>
      <c r="RC37" s="65"/>
      <c r="RD37" s="65"/>
      <c r="RE37" s="65"/>
      <c r="RF37" s="65"/>
      <c r="RG37" s="65"/>
      <c r="RH37" s="65"/>
      <c r="RI37" s="65"/>
      <c r="RJ37" s="65"/>
      <c r="RK37" s="65"/>
      <c r="RL37" s="65"/>
      <c r="RM37" s="65"/>
      <c r="RN37" s="65"/>
      <c r="RO37" s="65"/>
      <c r="RP37" s="65"/>
      <c r="RQ37" s="65"/>
      <c r="RR37" s="65"/>
      <c r="RS37" s="65"/>
      <c r="RT37" s="65"/>
      <c r="RU37" s="65"/>
      <c r="RV37" s="65"/>
      <c r="RW37" s="65"/>
      <c r="RX37" s="65"/>
      <c r="RY37" s="65"/>
      <c r="RZ37" s="65"/>
      <c r="SA37" s="65"/>
      <c r="SB37" s="65"/>
      <c r="SC37" s="65"/>
      <c r="SD37" s="65"/>
      <c r="SE37" s="65"/>
      <c r="SF37" s="65"/>
      <c r="SG37" s="65"/>
      <c r="SH37" s="65"/>
      <c r="SI37" s="65"/>
      <c r="SJ37" s="65"/>
      <c r="SK37" s="65"/>
      <c r="SL37" s="65"/>
      <c r="SM37" s="65"/>
      <c r="SN37" s="65"/>
      <c r="SO37" s="65"/>
      <c r="SP37" s="65"/>
      <c r="SQ37" s="65"/>
      <c r="SR37" s="65"/>
      <c r="SS37" s="65"/>
      <c r="ST37" s="65"/>
      <c r="SU37" s="65"/>
      <c r="SV37" s="65"/>
      <c r="SW37" s="65"/>
      <c r="SX37" s="65"/>
      <c r="SY37" s="65"/>
      <c r="SZ37" s="65"/>
      <c r="TA37" s="65"/>
      <c r="TB37" s="65"/>
      <c r="TC37" s="65"/>
      <c r="TD37" s="65"/>
      <c r="TE37" s="65"/>
      <c r="TF37" s="65"/>
      <c r="TG37" s="65"/>
      <c r="TH37" s="65"/>
      <c r="TI37" s="65"/>
      <c r="TJ37" s="65"/>
      <c r="TK37" s="65"/>
      <c r="TL37" s="65"/>
      <c r="TM37" s="65"/>
      <c r="TN37" s="65"/>
      <c r="TO37" s="65"/>
      <c r="TP37" s="65"/>
      <c r="TQ37" s="65"/>
      <c r="TR37" s="65"/>
      <c r="TS37" s="65"/>
      <c r="TT37" s="65"/>
      <c r="TU37" s="65"/>
      <c r="TV37" s="65"/>
      <c r="TW37" s="65"/>
      <c r="TX37" s="65"/>
      <c r="TY37" s="65"/>
      <c r="TZ37" s="65"/>
      <c r="UA37" s="65"/>
      <c r="UB37" s="65"/>
      <c r="UC37" s="65"/>
      <c r="UD37" s="65"/>
      <c r="UE37" s="65"/>
      <c r="UF37" s="65"/>
      <c r="UG37" s="65"/>
      <c r="UH37" s="65"/>
      <c r="UI37" s="65"/>
      <c r="UJ37" s="65"/>
      <c r="UK37" s="65"/>
      <c r="UL37" s="65"/>
      <c r="UM37" s="65"/>
      <c r="UN37" s="65"/>
      <c r="UO37" s="65"/>
      <c r="UP37" s="65"/>
      <c r="UQ37" s="65"/>
      <c r="UR37" s="65"/>
      <c r="US37" s="65"/>
      <c r="UT37" s="65"/>
      <c r="UU37" s="65"/>
      <c r="UV37" s="65"/>
      <c r="UW37" s="65"/>
      <c r="UX37" s="65"/>
      <c r="UY37" s="65"/>
      <c r="UZ37" s="65"/>
      <c r="VA37" s="65"/>
      <c r="VB37" s="65"/>
      <c r="VC37" s="65"/>
      <c r="VD37" s="65"/>
      <c r="VE37" s="65"/>
      <c r="VF37" s="65"/>
      <c r="VG37" s="65"/>
      <c r="VH37" s="65"/>
      <c r="VI37" s="65"/>
      <c r="VJ37" s="65"/>
      <c r="VK37" s="65"/>
      <c r="VL37" s="65"/>
      <c r="VM37" s="65"/>
      <c r="VN37" s="65"/>
      <c r="VO37" s="65"/>
      <c r="VP37" s="65"/>
      <c r="VQ37" s="65"/>
      <c r="VR37" s="65"/>
    </row>
    <row r="38" spans="1:590" s="66" customFormat="1" ht="59.5" customHeight="1" x14ac:dyDescent="0.35">
      <c r="A38" s="210"/>
      <c r="B38" s="131" t="s">
        <v>250</v>
      </c>
      <c r="C38" s="63">
        <v>1</v>
      </c>
      <c r="D38" s="64">
        <f t="shared" si="5"/>
        <v>1</v>
      </c>
      <c r="E38" s="19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c r="IV38" s="65"/>
      <c r="IW38" s="65"/>
      <c r="IX38" s="65"/>
      <c r="IY38" s="65"/>
      <c r="IZ38" s="65"/>
      <c r="JA38" s="65"/>
      <c r="JB38" s="65"/>
      <c r="JC38" s="65"/>
      <c r="JD38" s="65"/>
      <c r="JE38" s="65"/>
      <c r="JF38" s="65"/>
      <c r="JG38" s="65"/>
      <c r="JH38" s="65"/>
      <c r="JI38" s="65"/>
      <c r="JJ38" s="65"/>
      <c r="JK38" s="65"/>
      <c r="JL38" s="65"/>
      <c r="JM38" s="65"/>
      <c r="JN38" s="65"/>
      <c r="JO38" s="65"/>
      <c r="JP38" s="65"/>
      <c r="JQ38" s="65"/>
      <c r="JR38" s="65"/>
      <c r="JS38" s="65"/>
      <c r="JT38" s="65"/>
      <c r="JU38" s="65"/>
      <c r="JV38" s="65"/>
      <c r="JW38" s="65"/>
      <c r="JX38" s="65"/>
      <c r="JY38" s="65"/>
      <c r="JZ38" s="65"/>
      <c r="KA38" s="65"/>
      <c r="KB38" s="65"/>
      <c r="KC38" s="65"/>
      <c r="KD38" s="65"/>
      <c r="KE38" s="65"/>
      <c r="KF38" s="65"/>
      <c r="KG38" s="65"/>
      <c r="KH38" s="65"/>
      <c r="KI38" s="65"/>
      <c r="KJ38" s="65"/>
      <c r="KK38" s="65"/>
      <c r="KL38" s="65"/>
      <c r="KM38" s="65"/>
      <c r="KN38" s="65"/>
      <c r="KO38" s="65"/>
      <c r="KP38" s="65"/>
      <c r="KQ38" s="65"/>
      <c r="KR38" s="65"/>
      <c r="KS38" s="65"/>
      <c r="KT38" s="65"/>
      <c r="KU38" s="65"/>
      <c r="KV38" s="65"/>
      <c r="KW38" s="65"/>
      <c r="KX38" s="65"/>
      <c r="KY38" s="65"/>
      <c r="KZ38" s="65"/>
      <c r="LA38" s="65"/>
      <c r="LB38" s="65"/>
      <c r="LC38" s="65"/>
      <c r="LD38" s="65"/>
      <c r="LE38" s="65"/>
      <c r="LF38" s="65"/>
      <c r="LG38" s="65"/>
      <c r="LH38" s="65"/>
      <c r="LI38" s="65"/>
      <c r="LJ38" s="65"/>
      <c r="LK38" s="65"/>
      <c r="LL38" s="65"/>
      <c r="LM38" s="65"/>
      <c r="LN38" s="65"/>
      <c r="LO38" s="65"/>
      <c r="LP38" s="65"/>
      <c r="LQ38" s="65"/>
      <c r="LR38" s="65"/>
      <c r="LS38" s="65"/>
      <c r="LT38" s="65"/>
      <c r="LU38" s="65"/>
      <c r="LV38" s="65"/>
      <c r="LW38" s="65"/>
      <c r="LX38" s="65"/>
      <c r="LY38" s="65"/>
      <c r="LZ38" s="65"/>
      <c r="MA38" s="65"/>
      <c r="MB38" s="65"/>
      <c r="MC38" s="65"/>
      <c r="MD38" s="65"/>
      <c r="ME38" s="65"/>
      <c r="MF38" s="65"/>
      <c r="MG38" s="65"/>
      <c r="MH38" s="65"/>
      <c r="MI38" s="65"/>
      <c r="MJ38" s="65"/>
      <c r="MK38" s="65"/>
      <c r="ML38" s="65"/>
      <c r="MM38" s="65"/>
      <c r="MN38" s="65"/>
      <c r="MO38" s="65"/>
      <c r="MP38" s="65"/>
      <c r="MQ38" s="65"/>
      <c r="MR38" s="65"/>
      <c r="MS38" s="65"/>
      <c r="MT38" s="65"/>
      <c r="MU38" s="65"/>
      <c r="MV38" s="65"/>
      <c r="MW38" s="65"/>
      <c r="MX38" s="65"/>
      <c r="MY38" s="65"/>
      <c r="MZ38" s="65"/>
      <c r="NA38" s="65"/>
      <c r="NB38" s="65"/>
      <c r="NC38" s="65"/>
      <c r="ND38" s="65"/>
      <c r="NE38" s="65"/>
      <c r="NF38" s="65"/>
      <c r="NG38" s="65"/>
      <c r="NH38" s="65"/>
      <c r="NI38" s="65"/>
      <c r="NJ38" s="65"/>
      <c r="NK38" s="65"/>
      <c r="NL38" s="65"/>
      <c r="NM38" s="65"/>
      <c r="NN38" s="65"/>
      <c r="NO38" s="65"/>
      <c r="NP38" s="65"/>
      <c r="NQ38" s="65"/>
      <c r="NR38" s="65"/>
      <c r="NS38" s="65"/>
      <c r="NT38" s="65"/>
      <c r="NU38" s="65"/>
      <c r="NV38" s="65"/>
      <c r="NW38" s="65"/>
      <c r="NX38" s="65"/>
      <c r="NY38" s="65"/>
      <c r="NZ38" s="65"/>
      <c r="OA38" s="65"/>
      <c r="OB38" s="65"/>
      <c r="OC38" s="65"/>
      <c r="OD38" s="65"/>
      <c r="OE38" s="65"/>
      <c r="OF38" s="65"/>
      <c r="OG38" s="65"/>
      <c r="OH38" s="65"/>
      <c r="OI38" s="65"/>
      <c r="OJ38" s="65"/>
      <c r="OK38" s="65"/>
      <c r="OL38" s="65"/>
      <c r="OM38" s="65"/>
      <c r="ON38" s="65"/>
      <c r="OO38" s="65"/>
      <c r="OP38" s="65"/>
      <c r="OQ38" s="65"/>
      <c r="OR38" s="65"/>
      <c r="OS38" s="65"/>
      <c r="OT38" s="65"/>
      <c r="OU38" s="65"/>
      <c r="OV38" s="65"/>
      <c r="OW38" s="65"/>
      <c r="OX38" s="65"/>
      <c r="OY38" s="65"/>
      <c r="OZ38" s="65"/>
      <c r="PA38" s="65"/>
      <c r="PB38" s="65"/>
      <c r="PC38" s="65"/>
      <c r="PD38" s="65"/>
      <c r="PE38" s="65"/>
      <c r="PF38" s="65"/>
      <c r="PG38" s="65"/>
      <c r="PH38" s="65"/>
      <c r="PI38" s="65"/>
      <c r="PJ38" s="65"/>
      <c r="PK38" s="65"/>
      <c r="PL38" s="65"/>
      <c r="PM38" s="65"/>
      <c r="PN38" s="65"/>
      <c r="PO38" s="65"/>
      <c r="PP38" s="65"/>
      <c r="PQ38" s="65"/>
      <c r="PR38" s="65"/>
      <c r="PS38" s="65"/>
      <c r="PT38" s="65"/>
      <c r="PU38" s="65"/>
      <c r="PV38" s="65"/>
      <c r="PW38" s="65"/>
      <c r="PX38" s="65"/>
      <c r="PY38" s="65"/>
      <c r="PZ38" s="65"/>
      <c r="QA38" s="65"/>
      <c r="QB38" s="65"/>
      <c r="QC38" s="65"/>
      <c r="QD38" s="65"/>
      <c r="QE38" s="65"/>
      <c r="QF38" s="65"/>
      <c r="QG38" s="65"/>
      <c r="QH38" s="65"/>
      <c r="QI38" s="65"/>
      <c r="QJ38" s="65"/>
      <c r="QK38" s="65"/>
      <c r="QL38" s="65"/>
      <c r="QM38" s="65"/>
      <c r="QN38" s="65"/>
      <c r="QO38" s="65"/>
      <c r="QP38" s="65"/>
      <c r="QQ38" s="65"/>
      <c r="QR38" s="65"/>
      <c r="QS38" s="65"/>
      <c r="QT38" s="65"/>
      <c r="QU38" s="65"/>
      <c r="QV38" s="65"/>
      <c r="QW38" s="65"/>
      <c r="QX38" s="65"/>
      <c r="QY38" s="65"/>
      <c r="QZ38" s="65"/>
      <c r="RA38" s="65"/>
      <c r="RB38" s="65"/>
      <c r="RC38" s="65"/>
      <c r="RD38" s="65"/>
      <c r="RE38" s="65"/>
      <c r="RF38" s="65"/>
      <c r="RG38" s="65"/>
      <c r="RH38" s="65"/>
      <c r="RI38" s="65"/>
      <c r="RJ38" s="65"/>
      <c r="RK38" s="65"/>
      <c r="RL38" s="65"/>
      <c r="RM38" s="65"/>
      <c r="RN38" s="65"/>
      <c r="RO38" s="65"/>
      <c r="RP38" s="65"/>
      <c r="RQ38" s="65"/>
      <c r="RR38" s="65"/>
      <c r="RS38" s="65"/>
      <c r="RT38" s="65"/>
      <c r="RU38" s="65"/>
      <c r="RV38" s="65"/>
      <c r="RW38" s="65"/>
      <c r="RX38" s="65"/>
      <c r="RY38" s="65"/>
      <c r="RZ38" s="65"/>
      <c r="SA38" s="65"/>
      <c r="SB38" s="65"/>
      <c r="SC38" s="65"/>
      <c r="SD38" s="65"/>
      <c r="SE38" s="65"/>
      <c r="SF38" s="65"/>
      <c r="SG38" s="65"/>
      <c r="SH38" s="65"/>
      <c r="SI38" s="65"/>
      <c r="SJ38" s="65"/>
      <c r="SK38" s="65"/>
      <c r="SL38" s="65"/>
      <c r="SM38" s="65"/>
      <c r="SN38" s="65"/>
      <c r="SO38" s="65"/>
      <c r="SP38" s="65"/>
      <c r="SQ38" s="65"/>
      <c r="SR38" s="65"/>
      <c r="SS38" s="65"/>
      <c r="ST38" s="65"/>
      <c r="SU38" s="65"/>
      <c r="SV38" s="65"/>
      <c r="SW38" s="65"/>
      <c r="SX38" s="65"/>
      <c r="SY38" s="65"/>
      <c r="SZ38" s="65"/>
      <c r="TA38" s="65"/>
      <c r="TB38" s="65"/>
      <c r="TC38" s="65"/>
      <c r="TD38" s="65"/>
      <c r="TE38" s="65"/>
      <c r="TF38" s="65"/>
      <c r="TG38" s="65"/>
      <c r="TH38" s="65"/>
      <c r="TI38" s="65"/>
      <c r="TJ38" s="65"/>
      <c r="TK38" s="65"/>
      <c r="TL38" s="65"/>
      <c r="TM38" s="65"/>
      <c r="TN38" s="65"/>
      <c r="TO38" s="65"/>
      <c r="TP38" s="65"/>
      <c r="TQ38" s="65"/>
      <c r="TR38" s="65"/>
      <c r="TS38" s="65"/>
      <c r="TT38" s="65"/>
      <c r="TU38" s="65"/>
      <c r="TV38" s="65"/>
      <c r="TW38" s="65"/>
      <c r="TX38" s="65"/>
      <c r="TY38" s="65"/>
      <c r="TZ38" s="65"/>
      <c r="UA38" s="65"/>
      <c r="UB38" s="65"/>
      <c r="UC38" s="65"/>
      <c r="UD38" s="65"/>
      <c r="UE38" s="65"/>
      <c r="UF38" s="65"/>
      <c r="UG38" s="65"/>
      <c r="UH38" s="65"/>
      <c r="UI38" s="65"/>
      <c r="UJ38" s="65"/>
      <c r="UK38" s="65"/>
      <c r="UL38" s="65"/>
      <c r="UM38" s="65"/>
      <c r="UN38" s="65"/>
      <c r="UO38" s="65"/>
      <c r="UP38" s="65"/>
      <c r="UQ38" s="65"/>
      <c r="UR38" s="65"/>
      <c r="US38" s="65"/>
      <c r="UT38" s="65"/>
      <c r="UU38" s="65"/>
      <c r="UV38" s="65"/>
      <c r="UW38" s="65"/>
      <c r="UX38" s="65"/>
      <c r="UY38" s="65"/>
      <c r="UZ38" s="65"/>
      <c r="VA38" s="65"/>
      <c r="VB38" s="65"/>
      <c r="VC38" s="65"/>
      <c r="VD38" s="65"/>
      <c r="VE38" s="65"/>
      <c r="VF38" s="65"/>
      <c r="VG38" s="65"/>
      <c r="VH38" s="65"/>
      <c r="VI38" s="65"/>
      <c r="VJ38" s="65"/>
      <c r="VK38" s="65"/>
      <c r="VL38" s="65"/>
      <c r="VM38" s="65"/>
      <c r="VN38" s="65"/>
      <c r="VO38" s="65"/>
      <c r="VP38" s="65"/>
      <c r="VQ38" s="65"/>
      <c r="VR38" s="65"/>
    </row>
    <row r="39" spans="1:590" s="6" customFormat="1" ht="75.5" customHeight="1" x14ac:dyDescent="0.35">
      <c r="A39" s="90" t="s">
        <v>89</v>
      </c>
      <c r="B39" s="130" t="s">
        <v>253</v>
      </c>
      <c r="C39" s="27">
        <v>1</v>
      </c>
      <c r="D39" s="28">
        <f t="shared" si="5"/>
        <v>1</v>
      </c>
      <c r="E39" s="172" t="s">
        <v>255</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row>
    <row r="40" spans="1:590" s="6" customFormat="1" ht="30.5" customHeight="1" x14ac:dyDescent="0.35">
      <c r="A40" s="216" t="s">
        <v>120</v>
      </c>
      <c r="B40" s="132" t="s">
        <v>121</v>
      </c>
      <c r="C40" s="30">
        <v>1</v>
      </c>
      <c r="D40" s="31">
        <f t="shared" ref="D40:D41" si="6">COUNT(C40:C40)</f>
        <v>1</v>
      </c>
      <c r="E40" s="192" t="s">
        <v>254</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row>
    <row r="41" spans="1:590" s="6" customFormat="1" ht="36" customHeight="1" x14ac:dyDescent="0.35">
      <c r="A41" s="238"/>
      <c r="B41" s="133" t="s">
        <v>146</v>
      </c>
      <c r="C41" s="30">
        <v>1</v>
      </c>
      <c r="D41" s="31">
        <f t="shared" si="6"/>
        <v>1</v>
      </c>
      <c r="E41" s="257"/>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row>
    <row r="42" spans="1:590" s="6" customFormat="1" ht="67" customHeight="1" x14ac:dyDescent="0.35">
      <c r="A42" s="201" t="s">
        <v>90</v>
      </c>
      <c r="B42" s="134" t="s">
        <v>256</v>
      </c>
      <c r="C42" s="27">
        <v>1</v>
      </c>
      <c r="D42" s="28">
        <f t="shared" ref="D42:D43" si="7">COUNT(C42:C42)</f>
        <v>1</v>
      </c>
      <c r="E42" s="221" t="s">
        <v>257</v>
      </c>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row>
    <row r="43" spans="1:590" s="6" customFormat="1" ht="55.5" customHeight="1" x14ac:dyDescent="0.35">
      <c r="A43" s="202"/>
      <c r="B43" s="134" t="s">
        <v>258</v>
      </c>
      <c r="C43" s="27">
        <v>1</v>
      </c>
      <c r="D43" s="28">
        <f t="shared" si="7"/>
        <v>1</v>
      </c>
      <c r="E43" s="222"/>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row>
    <row r="44" spans="1:590" s="6" customFormat="1" ht="37.5" customHeight="1" x14ac:dyDescent="0.35">
      <c r="A44" s="56" t="s">
        <v>56</v>
      </c>
      <c r="B44" s="126" t="s">
        <v>91</v>
      </c>
      <c r="C44" s="29">
        <v>1</v>
      </c>
      <c r="D44" s="67">
        <f t="shared" si="4"/>
        <v>1</v>
      </c>
      <c r="E44" s="95" t="s">
        <v>147</v>
      </c>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row>
    <row r="45" spans="1:590" s="6" customFormat="1" ht="30" customHeight="1" x14ac:dyDescent="0.35">
      <c r="A45" s="81" t="s">
        <v>51</v>
      </c>
      <c r="B45" s="130" t="s">
        <v>259</v>
      </c>
      <c r="C45" s="68">
        <v>1</v>
      </c>
      <c r="D45" s="69">
        <f t="shared" si="4"/>
        <v>1</v>
      </c>
      <c r="E45" s="174" t="s">
        <v>260</v>
      </c>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row>
    <row r="46" spans="1:590" s="6" customFormat="1" x14ac:dyDescent="0.35">
      <c r="A46" s="199" t="s">
        <v>57</v>
      </c>
      <c r="B46" s="200"/>
      <c r="C46" s="52"/>
      <c r="D46" s="53"/>
      <c r="E46" s="173"/>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row>
    <row r="47" spans="1:590" s="6" customFormat="1" ht="25.5" customHeight="1" x14ac:dyDescent="0.35">
      <c r="A47" s="196" t="s">
        <v>92</v>
      </c>
      <c r="B47" s="135" t="s">
        <v>261</v>
      </c>
      <c r="C47" s="29">
        <v>1</v>
      </c>
      <c r="D47" s="40">
        <f t="shared" ref="D47:D54" si="8">COUNT(C47:C47)</f>
        <v>1</v>
      </c>
      <c r="E47" s="192" t="s">
        <v>263</v>
      </c>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row>
    <row r="48" spans="1:590" s="6" customFormat="1" ht="28" customHeight="1" x14ac:dyDescent="0.35">
      <c r="A48" s="197"/>
      <c r="B48" s="135" t="s">
        <v>262</v>
      </c>
      <c r="C48" s="29">
        <v>1</v>
      </c>
      <c r="D48" s="40">
        <f t="shared" si="8"/>
        <v>1</v>
      </c>
      <c r="E48" s="193"/>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row>
    <row r="49" spans="1:590" s="6" customFormat="1" ht="26.5" customHeight="1" x14ac:dyDescent="0.35">
      <c r="A49" s="198"/>
      <c r="B49" s="135" t="s">
        <v>148</v>
      </c>
      <c r="C49" s="29">
        <v>1</v>
      </c>
      <c r="D49" s="40">
        <f t="shared" si="8"/>
        <v>1</v>
      </c>
      <c r="E49" s="194"/>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row>
    <row r="50" spans="1:590" s="6" customFormat="1" ht="38" customHeight="1" x14ac:dyDescent="0.35">
      <c r="A50" s="203" t="s">
        <v>58</v>
      </c>
      <c r="B50" s="95" t="s">
        <v>265</v>
      </c>
      <c r="C50" s="29">
        <v>1</v>
      </c>
      <c r="D50" s="67">
        <f t="shared" si="8"/>
        <v>1</v>
      </c>
      <c r="E50" s="218" t="s">
        <v>266</v>
      </c>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row>
    <row r="51" spans="1:590" s="6" customFormat="1" ht="42" customHeight="1" x14ac:dyDescent="0.35">
      <c r="A51" s="204"/>
      <c r="B51" s="131" t="s">
        <v>149</v>
      </c>
      <c r="C51" s="29">
        <v>1</v>
      </c>
      <c r="D51" s="67">
        <f t="shared" si="8"/>
        <v>1</v>
      </c>
      <c r="E51" s="21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row>
    <row r="52" spans="1:590" s="6" customFormat="1" ht="46.5" customHeight="1" x14ac:dyDescent="0.35">
      <c r="A52" s="204"/>
      <c r="B52" s="95" t="s">
        <v>264</v>
      </c>
      <c r="C52" s="29">
        <v>1</v>
      </c>
      <c r="D52" s="67">
        <f t="shared" si="8"/>
        <v>1</v>
      </c>
      <c r="E52" s="257" t="s">
        <v>267</v>
      </c>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row>
    <row r="53" spans="1:590" s="6" customFormat="1" ht="46.5" customHeight="1" x14ac:dyDescent="0.35">
      <c r="A53" s="204"/>
      <c r="B53" s="95" t="s">
        <v>122</v>
      </c>
      <c r="C53" s="29">
        <v>1</v>
      </c>
      <c r="D53" s="67">
        <f t="shared" si="8"/>
        <v>1</v>
      </c>
      <c r="E53" s="257"/>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row>
    <row r="54" spans="1:590" s="6" customFormat="1" ht="44" customHeight="1" x14ac:dyDescent="0.35">
      <c r="A54" s="87" t="s">
        <v>59</v>
      </c>
      <c r="B54" s="134" t="s">
        <v>145</v>
      </c>
      <c r="C54" s="27">
        <v>1</v>
      </c>
      <c r="D54" s="28">
        <f t="shared" si="8"/>
        <v>1</v>
      </c>
      <c r="E54" s="172" t="s">
        <v>268</v>
      </c>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row>
    <row r="55" spans="1:590" s="35" customFormat="1" ht="41.5" customHeight="1" x14ac:dyDescent="0.35">
      <c r="A55" s="88" t="s">
        <v>48</v>
      </c>
      <c r="B55" s="131" t="s">
        <v>93</v>
      </c>
      <c r="C55" s="30">
        <v>1</v>
      </c>
      <c r="D55" s="31">
        <f t="shared" ref="D55" si="9">COUNT(C55:C55)</f>
        <v>1</v>
      </c>
      <c r="E55" s="93" t="s">
        <v>123</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c r="VQ55" s="34"/>
      <c r="VR55" s="34"/>
    </row>
    <row r="56" spans="1:590" s="35" customFormat="1" ht="39.5" customHeight="1" x14ac:dyDescent="0.35">
      <c r="A56" s="205" t="s">
        <v>94</v>
      </c>
      <c r="B56" s="130" t="s">
        <v>150</v>
      </c>
      <c r="C56" s="68">
        <v>1</v>
      </c>
      <c r="D56" s="69">
        <f t="shared" ref="D56:D58" si="10">COUNT(C56:C56)</f>
        <v>1</v>
      </c>
      <c r="E56" s="261" t="s">
        <v>270</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c r="VQ56" s="34"/>
      <c r="VR56" s="34"/>
    </row>
    <row r="57" spans="1:590" s="35" customFormat="1" ht="39.5" customHeight="1" x14ac:dyDescent="0.35">
      <c r="A57" s="206"/>
      <c r="B57" s="130" t="s">
        <v>151</v>
      </c>
      <c r="C57" s="68">
        <v>1</v>
      </c>
      <c r="D57" s="69">
        <f t="shared" si="10"/>
        <v>1</v>
      </c>
      <c r="E57" s="262"/>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c r="VQ57" s="34"/>
      <c r="VR57" s="34"/>
    </row>
    <row r="58" spans="1:590" s="35" customFormat="1" ht="39.5" customHeight="1" x14ac:dyDescent="0.35">
      <c r="A58" s="207"/>
      <c r="B58" s="130" t="s">
        <v>269</v>
      </c>
      <c r="C58" s="68">
        <v>1</v>
      </c>
      <c r="D58" s="69">
        <f t="shared" si="10"/>
        <v>1</v>
      </c>
      <c r="E58" s="26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c r="VD58" s="34"/>
      <c r="VE58" s="34"/>
      <c r="VF58" s="34"/>
      <c r="VG58" s="34"/>
      <c r="VH58" s="34"/>
      <c r="VI58" s="34"/>
      <c r="VJ58" s="34"/>
      <c r="VK58" s="34"/>
      <c r="VL58" s="34"/>
      <c r="VM58" s="34"/>
      <c r="VN58" s="34"/>
      <c r="VO58" s="34"/>
      <c r="VP58" s="34"/>
      <c r="VQ58" s="34"/>
      <c r="VR58" s="34"/>
    </row>
    <row r="59" spans="1:590" s="6" customFormat="1" ht="60" customHeight="1" x14ac:dyDescent="0.35">
      <c r="A59" s="91" t="s">
        <v>50</v>
      </c>
      <c r="B59" s="95" t="s">
        <v>271</v>
      </c>
      <c r="C59" s="29">
        <v>1</v>
      </c>
      <c r="D59" s="70">
        <f t="shared" si="4"/>
        <v>1</v>
      </c>
      <c r="E59" s="95" t="s">
        <v>272</v>
      </c>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row>
    <row r="60" spans="1:590" s="6" customFormat="1" x14ac:dyDescent="0.35">
      <c r="A60" s="199" t="s">
        <v>60</v>
      </c>
      <c r="B60" s="200"/>
      <c r="C60" s="52"/>
      <c r="D60" s="53"/>
      <c r="E60" s="173"/>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row>
    <row r="61" spans="1:590" s="33" customFormat="1" ht="44.5" customHeight="1" x14ac:dyDescent="0.35">
      <c r="A61" s="95" t="s">
        <v>95</v>
      </c>
      <c r="B61" s="75" t="s">
        <v>167</v>
      </c>
      <c r="C61" s="29">
        <v>1</v>
      </c>
      <c r="D61" s="40">
        <f t="shared" ref="D61:D65" si="11">COUNT(C61:C61)</f>
        <v>1</v>
      </c>
      <c r="E61" s="93" t="s">
        <v>273</v>
      </c>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2"/>
      <c r="NI61" s="32"/>
      <c r="NJ61" s="32"/>
      <c r="NK61" s="32"/>
      <c r="NL61" s="32"/>
      <c r="NM61" s="32"/>
      <c r="NN61" s="32"/>
      <c r="NO61" s="32"/>
      <c r="NP61" s="32"/>
      <c r="NQ61" s="32"/>
      <c r="NR61" s="32"/>
      <c r="NS61" s="32"/>
      <c r="NT61" s="32"/>
      <c r="NU61" s="32"/>
      <c r="NV61" s="32"/>
      <c r="NW61" s="32"/>
      <c r="NX61" s="32"/>
      <c r="NY61" s="32"/>
      <c r="NZ61" s="32"/>
      <c r="OA61" s="32"/>
      <c r="OB61" s="32"/>
      <c r="OC61" s="32"/>
      <c r="OD61" s="32"/>
      <c r="OE61" s="32"/>
      <c r="OF61" s="32"/>
      <c r="OG61" s="32"/>
      <c r="OH61" s="32"/>
      <c r="OI61" s="32"/>
      <c r="OJ61" s="32"/>
      <c r="OK61" s="32"/>
      <c r="OL61" s="32"/>
      <c r="OM61" s="32"/>
      <c r="ON61" s="32"/>
      <c r="OO61" s="32"/>
      <c r="OP61" s="32"/>
      <c r="OQ61" s="32"/>
      <c r="OR61" s="32"/>
      <c r="OS61" s="32"/>
      <c r="OT61" s="32"/>
      <c r="OU61" s="32"/>
      <c r="OV61" s="32"/>
      <c r="OW61" s="32"/>
      <c r="OX61" s="32"/>
      <c r="OY61" s="32"/>
      <c r="OZ61" s="32"/>
      <c r="PA61" s="32"/>
      <c r="PB61" s="32"/>
      <c r="PC61" s="32"/>
      <c r="PD61" s="32"/>
      <c r="PE61" s="32"/>
      <c r="PF61" s="32"/>
      <c r="PG61" s="32"/>
      <c r="PH61" s="32"/>
      <c r="PI61" s="32"/>
      <c r="PJ61" s="32"/>
      <c r="PK61" s="32"/>
      <c r="PL61" s="32"/>
      <c r="PM61" s="32"/>
      <c r="PN61" s="32"/>
      <c r="PO61" s="32"/>
      <c r="PP61" s="32"/>
      <c r="PQ61" s="32"/>
      <c r="PR61" s="32"/>
      <c r="PS61" s="32"/>
      <c r="PT61" s="32"/>
      <c r="PU61" s="32"/>
      <c r="PV61" s="32"/>
      <c r="PW61" s="32"/>
      <c r="PX61" s="32"/>
      <c r="PY61" s="32"/>
      <c r="PZ61" s="32"/>
      <c r="QA61" s="32"/>
      <c r="QB61" s="32"/>
      <c r="QC61" s="32"/>
      <c r="QD61" s="32"/>
      <c r="QE61" s="32"/>
      <c r="QF61" s="32"/>
      <c r="QG61" s="32"/>
      <c r="QH61" s="32"/>
      <c r="QI61" s="32"/>
      <c r="QJ61" s="32"/>
      <c r="QK61" s="32"/>
      <c r="QL61" s="32"/>
      <c r="QM61" s="32"/>
      <c r="QN61" s="32"/>
      <c r="QO61" s="32"/>
      <c r="QP61" s="32"/>
      <c r="QQ61" s="32"/>
      <c r="QR61" s="32"/>
      <c r="QS61" s="32"/>
      <c r="QT61" s="32"/>
      <c r="QU61" s="32"/>
      <c r="QV61" s="32"/>
      <c r="QW61" s="32"/>
      <c r="QX61" s="32"/>
      <c r="QY61" s="32"/>
      <c r="QZ61" s="32"/>
      <c r="RA61" s="32"/>
      <c r="RB61" s="32"/>
      <c r="RC61" s="32"/>
      <c r="RD61" s="32"/>
      <c r="RE61" s="32"/>
      <c r="RF61" s="32"/>
      <c r="RG61" s="32"/>
      <c r="RH61" s="32"/>
      <c r="RI61" s="32"/>
      <c r="RJ61" s="32"/>
      <c r="RK61" s="32"/>
      <c r="RL61" s="32"/>
      <c r="RM61" s="32"/>
      <c r="RN61" s="32"/>
      <c r="RO61" s="32"/>
      <c r="RP61" s="32"/>
      <c r="RQ61" s="32"/>
      <c r="RR61" s="32"/>
      <c r="RS61" s="32"/>
      <c r="RT61" s="32"/>
      <c r="RU61" s="32"/>
      <c r="RV61" s="32"/>
      <c r="RW61" s="32"/>
      <c r="RX61" s="32"/>
      <c r="RY61" s="32"/>
      <c r="RZ61" s="32"/>
      <c r="SA61" s="32"/>
      <c r="SB61" s="32"/>
      <c r="SC61" s="32"/>
      <c r="SD61" s="32"/>
      <c r="SE61" s="32"/>
      <c r="SF61" s="32"/>
      <c r="SG61" s="32"/>
      <c r="SH61" s="32"/>
      <c r="SI61" s="32"/>
      <c r="SJ61" s="32"/>
      <c r="SK61" s="32"/>
      <c r="SL61" s="32"/>
      <c r="SM61" s="32"/>
      <c r="SN61" s="32"/>
      <c r="SO61" s="32"/>
      <c r="SP61" s="32"/>
      <c r="SQ61" s="32"/>
      <c r="SR61" s="32"/>
      <c r="SS61" s="32"/>
      <c r="ST61" s="32"/>
      <c r="SU61" s="32"/>
      <c r="SV61" s="32"/>
      <c r="SW61" s="32"/>
      <c r="SX61" s="32"/>
      <c r="SY61" s="32"/>
      <c r="SZ61" s="32"/>
      <c r="TA61" s="32"/>
      <c r="TB61" s="32"/>
      <c r="TC61" s="32"/>
      <c r="TD61" s="32"/>
      <c r="TE61" s="32"/>
      <c r="TF61" s="32"/>
      <c r="TG61" s="32"/>
      <c r="TH61" s="32"/>
      <c r="TI61" s="32"/>
      <c r="TJ61" s="32"/>
      <c r="TK61" s="32"/>
      <c r="TL61" s="32"/>
      <c r="TM61" s="32"/>
      <c r="TN61" s="32"/>
      <c r="TO61" s="32"/>
      <c r="TP61" s="32"/>
      <c r="TQ61" s="32"/>
      <c r="TR61" s="32"/>
      <c r="TS61" s="32"/>
      <c r="TT61" s="32"/>
      <c r="TU61" s="32"/>
      <c r="TV61" s="32"/>
      <c r="TW61" s="32"/>
      <c r="TX61" s="32"/>
      <c r="TY61" s="32"/>
      <c r="TZ61" s="32"/>
      <c r="UA61" s="32"/>
      <c r="UB61" s="32"/>
      <c r="UC61" s="32"/>
      <c r="UD61" s="32"/>
      <c r="UE61" s="32"/>
      <c r="UF61" s="32"/>
      <c r="UG61" s="32"/>
      <c r="UH61" s="32"/>
      <c r="UI61" s="32"/>
      <c r="UJ61" s="32"/>
      <c r="UK61" s="32"/>
      <c r="UL61" s="32"/>
      <c r="UM61" s="32"/>
      <c r="UN61" s="32"/>
      <c r="UO61" s="32"/>
      <c r="UP61" s="32"/>
      <c r="UQ61" s="32"/>
      <c r="UR61" s="32"/>
      <c r="US61" s="32"/>
      <c r="UT61" s="32"/>
      <c r="UU61" s="32"/>
      <c r="UV61" s="32"/>
      <c r="UW61" s="32"/>
      <c r="UX61" s="32"/>
      <c r="UY61" s="32"/>
      <c r="UZ61" s="32"/>
      <c r="VA61" s="32"/>
      <c r="VB61" s="32"/>
      <c r="VC61" s="32"/>
      <c r="VD61" s="32"/>
      <c r="VE61" s="32"/>
      <c r="VF61" s="32"/>
      <c r="VG61" s="32"/>
      <c r="VH61" s="32"/>
      <c r="VI61" s="32"/>
      <c r="VJ61" s="32"/>
      <c r="VK61" s="32"/>
      <c r="VL61" s="32"/>
      <c r="VM61" s="32"/>
      <c r="VN61" s="32"/>
      <c r="VO61" s="32"/>
      <c r="VP61" s="32"/>
      <c r="VQ61" s="32"/>
      <c r="VR61" s="32"/>
    </row>
    <row r="62" spans="1:590" s="6" customFormat="1" ht="44" customHeight="1" x14ac:dyDescent="0.35">
      <c r="A62" s="36" t="s">
        <v>61</v>
      </c>
      <c r="B62" s="134" t="s">
        <v>274</v>
      </c>
      <c r="C62" s="68">
        <v>1</v>
      </c>
      <c r="D62" s="69">
        <f t="shared" si="11"/>
        <v>1</v>
      </c>
      <c r="E62" s="172" t="s">
        <v>275</v>
      </c>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row>
    <row r="63" spans="1:590" s="6" customFormat="1" ht="31" customHeight="1" x14ac:dyDescent="0.35">
      <c r="A63" s="214" t="s">
        <v>62</v>
      </c>
      <c r="B63" s="136" t="s">
        <v>124</v>
      </c>
      <c r="C63" s="30">
        <v>1</v>
      </c>
      <c r="D63" s="31">
        <f t="shared" si="11"/>
        <v>1</v>
      </c>
      <c r="E63" s="192" t="s">
        <v>277</v>
      </c>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row>
    <row r="64" spans="1:590" s="6" customFormat="1" ht="20.5" customHeight="1" x14ac:dyDescent="0.35">
      <c r="A64" s="215"/>
      <c r="B64" s="132" t="s">
        <v>276</v>
      </c>
      <c r="C64" s="30">
        <v>1</v>
      </c>
      <c r="D64" s="31">
        <f t="shared" si="11"/>
        <v>1</v>
      </c>
      <c r="E64" s="257"/>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row>
    <row r="65" spans="1:590" s="6" customFormat="1" ht="47.5" customHeight="1" x14ac:dyDescent="0.35">
      <c r="A65" s="74" t="s">
        <v>63</v>
      </c>
      <c r="B65" s="130" t="s">
        <v>278</v>
      </c>
      <c r="C65" s="68">
        <v>1</v>
      </c>
      <c r="D65" s="69">
        <f t="shared" si="11"/>
        <v>1</v>
      </c>
      <c r="E65" s="172" t="s">
        <v>279</v>
      </c>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row>
    <row r="66" spans="1:590" s="6" customFormat="1" ht="43" customHeight="1" x14ac:dyDescent="0.35">
      <c r="A66" s="86" t="s">
        <v>49</v>
      </c>
      <c r="B66" s="131" t="s">
        <v>282</v>
      </c>
      <c r="C66" s="30">
        <v>1</v>
      </c>
      <c r="D66" s="50">
        <f t="shared" ref="D66" si="12">COUNT(C66:C66)</f>
        <v>1</v>
      </c>
      <c r="E66" s="95" t="s">
        <v>283</v>
      </c>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row>
    <row r="67" spans="1:590" s="6" customFormat="1" ht="52" customHeight="1" x14ac:dyDescent="0.35">
      <c r="A67" s="82" t="s">
        <v>51</v>
      </c>
      <c r="B67" s="137" t="s">
        <v>280</v>
      </c>
      <c r="C67" s="27">
        <v>1</v>
      </c>
      <c r="D67" s="54">
        <f t="shared" ref="D67:D69" si="13">COUNT(C67:C67)</f>
        <v>1</v>
      </c>
      <c r="E67" s="134" t="s">
        <v>281</v>
      </c>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row>
    <row r="68" spans="1:590" s="6" customFormat="1" ht="61" customHeight="1" x14ac:dyDescent="0.35">
      <c r="A68" s="212" t="s">
        <v>68</v>
      </c>
      <c r="B68" s="88" t="s">
        <v>285</v>
      </c>
      <c r="C68" s="30">
        <v>1</v>
      </c>
      <c r="D68" s="31">
        <f t="shared" si="13"/>
        <v>1</v>
      </c>
      <c r="E68" s="94" t="s">
        <v>286</v>
      </c>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row>
    <row r="69" spans="1:590" s="6" customFormat="1" ht="39" customHeight="1" x14ac:dyDescent="0.35">
      <c r="A69" s="213"/>
      <c r="B69" s="88" t="s">
        <v>284</v>
      </c>
      <c r="C69" s="30">
        <v>1</v>
      </c>
      <c r="D69" s="31">
        <f t="shared" si="13"/>
        <v>1</v>
      </c>
      <c r="E69" s="94" t="s">
        <v>287</v>
      </c>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row>
    <row r="70" spans="1:590" s="6" customFormat="1" x14ac:dyDescent="0.35">
      <c r="A70" s="199" t="s">
        <v>67</v>
      </c>
      <c r="B70" s="200"/>
      <c r="C70" s="52"/>
      <c r="D70" s="53"/>
      <c r="E70" s="173"/>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row>
    <row r="71" spans="1:590" s="6" customFormat="1" ht="35.5" customHeight="1" x14ac:dyDescent="0.35">
      <c r="A71" s="211" t="s">
        <v>96</v>
      </c>
      <c r="B71" s="138" t="s">
        <v>152</v>
      </c>
      <c r="C71" s="30">
        <v>1</v>
      </c>
      <c r="D71" s="31">
        <f t="shared" ref="D71:D87" si="14">COUNT(C71:C71)</f>
        <v>1</v>
      </c>
      <c r="E71" s="192" t="s">
        <v>290</v>
      </c>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row>
    <row r="72" spans="1:590" s="6" customFormat="1" ht="25" customHeight="1" x14ac:dyDescent="0.35">
      <c r="A72" s="211"/>
      <c r="B72" s="138" t="s">
        <v>288</v>
      </c>
      <c r="C72" s="30">
        <v>1</v>
      </c>
      <c r="D72" s="31">
        <f t="shared" si="14"/>
        <v>1</v>
      </c>
      <c r="E72" s="257"/>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row>
    <row r="73" spans="1:590" s="6" customFormat="1" ht="25" customHeight="1" x14ac:dyDescent="0.35">
      <c r="A73" s="211"/>
      <c r="B73" s="138" t="s">
        <v>289</v>
      </c>
      <c r="C73" s="30">
        <v>1</v>
      </c>
      <c r="D73" s="31">
        <f t="shared" si="14"/>
        <v>1</v>
      </c>
      <c r="E73" s="257"/>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row>
    <row r="74" spans="1:590" s="6" customFormat="1" ht="29.5" customHeight="1" x14ac:dyDescent="0.35">
      <c r="A74" s="205" t="s">
        <v>69</v>
      </c>
      <c r="B74" s="139" t="s">
        <v>291</v>
      </c>
      <c r="C74" s="27">
        <v>1</v>
      </c>
      <c r="D74" s="28">
        <f t="shared" si="14"/>
        <v>1</v>
      </c>
      <c r="E74" s="221" t="s">
        <v>297</v>
      </c>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row>
    <row r="75" spans="1:590" s="6" customFormat="1" ht="22" customHeight="1" x14ac:dyDescent="0.35">
      <c r="A75" s="206"/>
      <c r="B75" s="139" t="s">
        <v>292</v>
      </c>
      <c r="C75" s="27">
        <v>1</v>
      </c>
      <c r="D75" s="28">
        <f t="shared" si="14"/>
        <v>1</v>
      </c>
      <c r="E75" s="222"/>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row>
    <row r="76" spans="1:590" s="6" customFormat="1" ht="19.5" customHeight="1" x14ac:dyDescent="0.35">
      <c r="A76" s="206"/>
      <c r="B76" s="139" t="s">
        <v>296</v>
      </c>
      <c r="C76" s="27">
        <v>1</v>
      </c>
      <c r="D76" s="28">
        <f t="shared" si="14"/>
        <v>1</v>
      </c>
      <c r="E76" s="222"/>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row>
    <row r="77" spans="1:590" s="6" customFormat="1" ht="19.5" customHeight="1" x14ac:dyDescent="0.35">
      <c r="A77" s="206"/>
      <c r="B77" s="139" t="s">
        <v>293</v>
      </c>
      <c r="C77" s="27">
        <v>1</v>
      </c>
      <c r="D77" s="28">
        <f t="shared" si="14"/>
        <v>1</v>
      </c>
      <c r="E77" s="222"/>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row>
    <row r="78" spans="1:590" s="6" customFormat="1" ht="25.5" customHeight="1" x14ac:dyDescent="0.35">
      <c r="A78" s="206"/>
      <c r="B78" s="139" t="s">
        <v>294</v>
      </c>
      <c r="C78" s="27">
        <v>1</v>
      </c>
      <c r="D78" s="28">
        <f t="shared" si="14"/>
        <v>1</v>
      </c>
      <c r="E78" s="222"/>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row>
    <row r="79" spans="1:590" s="6" customFormat="1" ht="25.5" customHeight="1" x14ac:dyDescent="0.35">
      <c r="A79" s="207"/>
      <c r="B79" s="139" t="s">
        <v>295</v>
      </c>
      <c r="C79" s="27">
        <v>1</v>
      </c>
      <c r="D79" s="28">
        <f t="shared" si="14"/>
        <v>1</v>
      </c>
      <c r="E79" s="222"/>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row>
    <row r="80" spans="1:590" s="6" customFormat="1" x14ac:dyDescent="0.35">
      <c r="A80" s="208" t="s">
        <v>125</v>
      </c>
      <c r="B80" s="136" t="s">
        <v>298</v>
      </c>
      <c r="C80" s="30">
        <v>1</v>
      </c>
      <c r="D80" s="31">
        <f t="shared" si="14"/>
        <v>1</v>
      </c>
      <c r="E80" s="192" t="s">
        <v>302</v>
      </c>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row>
    <row r="81" spans="1:590" s="6" customFormat="1" ht="26.5" x14ac:dyDescent="0.35">
      <c r="A81" s="209"/>
      <c r="B81" s="136" t="s">
        <v>153</v>
      </c>
      <c r="C81" s="30">
        <v>1</v>
      </c>
      <c r="D81" s="31">
        <f t="shared" si="14"/>
        <v>1</v>
      </c>
      <c r="E81" s="257"/>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row>
    <row r="82" spans="1:590" s="6" customFormat="1" ht="26.5" customHeight="1" x14ac:dyDescent="0.35">
      <c r="A82" s="209"/>
      <c r="B82" s="136" t="s">
        <v>299</v>
      </c>
      <c r="C82" s="30">
        <v>1</v>
      </c>
      <c r="D82" s="31">
        <f t="shared" si="14"/>
        <v>1</v>
      </c>
      <c r="E82" s="257"/>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row>
    <row r="83" spans="1:590" s="6" customFormat="1" ht="22" customHeight="1" x14ac:dyDescent="0.35">
      <c r="A83" s="209"/>
      <c r="B83" s="136" t="s">
        <v>300</v>
      </c>
      <c r="C83" s="30">
        <v>1</v>
      </c>
      <c r="D83" s="31">
        <f t="shared" si="14"/>
        <v>1</v>
      </c>
      <c r="E83" s="257"/>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row>
    <row r="84" spans="1:590" s="6" customFormat="1" ht="32" customHeight="1" x14ac:dyDescent="0.35">
      <c r="A84" s="210"/>
      <c r="B84" s="95" t="s">
        <v>301</v>
      </c>
      <c r="C84" s="30">
        <v>1</v>
      </c>
      <c r="D84" s="31">
        <f t="shared" si="14"/>
        <v>1</v>
      </c>
      <c r="E84" s="257"/>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row>
    <row r="85" spans="1:590" s="6" customFormat="1" ht="33.5" customHeight="1" x14ac:dyDescent="0.35">
      <c r="A85" s="205" t="s">
        <v>97</v>
      </c>
      <c r="B85" s="134" t="s">
        <v>303</v>
      </c>
      <c r="C85" s="27">
        <v>1</v>
      </c>
      <c r="D85" s="28">
        <f t="shared" si="14"/>
        <v>1</v>
      </c>
      <c r="E85" s="221" t="s">
        <v>306</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row>
    <row r="86" spans="1:590" s="6" customFormat="1" ht="33.5" customHeight="1" x14ac:dyDescent="0.35">
      <c r="A86" s="206"/>
      <c r="B86" s="134" t="s">
        <v>304</v>
      </c>
      <c r="C86" s="27">
        <v>1</v>
      </c>
      <c r="D86" s="28">
        <f t="shared" si="14"/>
        <v>1</v>
      </c>
      <c r="E86" s="222"/>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c r="TZ86" s="8"/>
      <c r="UA86" s="8"/>
      <c r="UB86" s="8"/>
      <c r="UC86" s="8"/>
      <c r="UD86" s="8"/>
      <c r="UE86" s="8"/>
      <c r="UF86" s="8"/>
      <c r="UG86" s="8"/>
      <c r="UH86" s="8"/>
      <c r="UI86" s="8"/>
      <c r="UJ86" s="8"/>
      <c r="UK86" s="8"/>
      <c r="UL86" s="8"/>
      <c r="UM86" s="8"/>
      <c r="UN86" s="8"/>
      <c r="UO86" s="8"/>
      <c r="UP86" s="8"/>
      <c r="UQ86" s="8"/>
      <c r="UR86" s="8"/>
      <c r="US86" s="8"/>
      <c r="UT86" s="8"/>
      <c r="UU86" s="8"/>
      <c r="UV86" s="8"/>
      <c r="UW86" s="8"/>
      <c r="UX86" s="8"/>
      <c r="UY86" s="8"/>
      <c r="UZ86" s="8"/>
      <c r="VA86" s="8"/>
      <c r="VB86" s="8"/>
      <c r="VC86" s="8"/>
      <c r="VD86" s="8"/>
      <c r="VE86" s="8"/>
      <c r="VF86" s="8"/>
      <c r="VG86" s="8"/>
      <c r="VH86" s="8"/>
      <c r="VI86" s="8"/>
      <c r="VJ86" s="8"/>
      <c r="VK86" s="8"/>
      <c r="VL86" s="8"/>
      <c r="VM86" s="8"/>
      <c r="VN86" s="8"/>
      <c r="VO86" s="8"/>
      <c r="VP86" s="8"/>
      <c r="VQ86" s="8"/>
      <c r="VR86" s="8"/>
    </row>
    <row r="87" spans="1:590" s="6" customFormat="1" ht="31" customHeight="1" x14ac:dyDescent="0.35">
      <c r="A87" s="206"/>
      <c r="B87" s="134" t="s">
        <v>305</v>
      </c>
      <c r="C87" s="27">
        <v>1</v>
      </c>
      <c r="D87" s="28">
        <f t="shared" si="14"/>
        <v>1</v>
      </c>
      <c r="E87" s="222"/>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8"/>
      <c r="ST87" s="8"/>
      <c r="SU87" s="8"/>
      <c r="SV87" s="8"/>
      <c r="SW87" s="8"/>
      <c r="SX87" s="8"/>
      <c r="SY87" s="8"/>
      <c r="SZ87" s="8"/>
      <c r="TA87" s="8"/>
      <c r="TB87" s="8"/>
      <c r="TC87" s="8"/>
      <c r="TD87" s="8"/>
      <c r="TE87" s="8"/>
      <c r="TF87" s="8"/>
      <c r="TG87" s="8"/>
      <c r="TH87" s="8"/>
      <c r="TI87" s="8"/>
      <c r="TJ87" s="8"/>
      <c r="TK87" s="8"/>
      <c r="TL87" s="8"/>
      <c r="TM87" s="8"/>
      <c r="TN87" s="8"/>
      <c r="TO87" s="8"/>
      <c r="TP87" s="8"/>
      <c r="TQ87" s="8"/>
      <c r="TR87" s="8"/>
      <c r="TS87" s="8"/>
      <c r="TT87" s="8"/>
      <c r="TU87" s="8"/>
      <c r="TV87" s="8"/>
      <c r="TW87" s="8"/>
      <c r="TX87" s="8"/>
      <c r="TY87" s="8"/>
      <c r="TZ87" s="8"/>
      <c r="UA87" s="8"/>
      <c r="UB87" s="8"/>
      <c r="UC87" s="8"/>
      <c r="UD87" s="8"/>
      <c r="UE87" s="8"/>
      <c r="UF87" s="8"/>
      <c r="UG87" s="8"/>
      <c r="UH87" s="8"/>
      <c r="UI87" s="8"/>
      <c r="UJ87" s="8"/>
      <c r="UK87" s="8"/>
      <c r="UL87" s="8"/>
      <c r="UM87" s="8"/>
      <c r="UN87" s="8"/>
      <c r="UO87" s="8"/>
      <c r="UP87" s="8"/>
      <c r="UQ87" s="8"/>
      <c r="UR87" s="8"/>
      <c r="US87" s="8"/>
      <c r="UT87" s="8"/>
      <c r="UU87" s="8"/>
      <c r="UV87" s="8"/>
      <c r="UW87" s="8"/>
      <c r="UX87" s="8"/>
      <c r="UY87" s="8"/>
      <c r="UZ87" s="8"/>
      <c r="VA87" s="8"/>
      <c r="VB87" s="8"/>
      <c r="VC87" s="8"/>
      <c r="VD87" s="8"/>
      <c r="VE87" s="8"/>
      <c r="VF87" s="8"/>
      <c r="VG87" s="8"/>
      <c r="VH87" s="8"/>
      <c r="VI87" s="8"/>
      <c r="VJ87" s="8"/>
      <c r="VK87" s="8"/>
      <c r="VL87" s="8"/>
      <c r="VM87" s="8"/>
      <c r="VN87" s="8"/>
      <c r="VO87" s="8"/>
      <c r="VP87" s="8"/>
      <c r="VQ87" s="8"/>
      <c r="VR87" s="8"/>
    </row>
    <row r="88" spans="1:590" s="6" customFormat="1" ht="34" customHeight="1" x14ac:dyDescent="0.35">
      <c r="A88" s="216" t="s">
        <v>98</v>
      </c>
      <c r="B88" s="136" t="s">
        <v>311</v>
      </c>
      <c r="C88" s="29">
        <v>1</v>
      </c>
      <c r="D88" s="67">
        <f t="shared" ref="D88:D92" si="15">COUNT(C88:C88)</f>
        <v>1</v>
      </c>
      <c r="E88" s="218" t="s">
        <v>312</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8"/>
      <c r="ST88" s="8"/>
      <c r="SU88" s="8"/>
      <c r="SV88" s="8"/>
      <c r="SW88" s="8"/>
      <c r="SX88" s="8"/>
      <c r="SY88" s="8"/>
      <c r="SZ88" s="8"/>
      <c r="TA88" s="8"/>
      <c r="TB88" s="8"/>
      <c r="TC88" s="8"/>
      <c r="TD88" s="8"/>
      <c r="TE88" s="8"/>
      <c r="TF88" s="8"/>
      <c r="TG88" s="8"/>
      <c r="TH88" s="8"/>
      <c r="TI88" s="8"/>
      <c r="TJ88" s="8"/>
      <c r="TK88" s="8"/>
      <c r="TL88" s="8"/>
      <c r="TM88" s="8"/>
      <c r="TN88" s="8"/>
      <c r="TO88" s="8"/>
      <c r="TP88" s="8"/>
      <c r="TQ88" s="8"/>
      <c r="TR88" s="8"/>
      <c r="TS88" s="8"/>
      <c r="TT88" s="8"/>
      <c r="TU88" s="8"/>
      <c r="TV88" s="8"/>
      <c r="TW88" s="8"/>
      <c r="TX88" s="8"/>
      <c r="TY88" s="8"/>
      <c r="TZ88" s="8"/>
      <c r="UA88" s="8"/>
      <c r="UB88" s="8"/>
      <c r="UC88" s="8"/>
      <c r="UD88" s="8"/>
      <c r="UE88" s="8"/>
      <c r="UF88" s="8"/>
      <c r="UG88" s="8"/>
      <c r="UH88" s="8"/>
      <c r="UI88" s="8"/>
      <c r="UJ88" s="8"/>
      <c r="UK88" s="8"/>
      <c r="UL88" s="8"/>
      <c r="UM88" s="8"/>
      <c r="UN88" s="8"/>
      <c r="UO88" s="8"/>
      <c r="UP88" s="8"/>
      <c r="UQ88" s="8"/>
      <c r="UR88" s="8"/>
      <c r="US88" s="8"/>
      <c r="UT88" s="8"/>
      <c r="UU88" s="8"/>
      <c r="UV88" s="8"/>
      <c r="UW88" s="8"/>
      <c r="UX88" s="8"/>
      <c r="UY88" s="8"/>
      <c r="UZ88" s="8"/>
      <c r="VA88" s="8"/>
      <c r="VB88" s="8"/>
      <c r="VC88" s="8"/>
      <c r="VD88" s="8"/>
      <c r="VE88" s="8"/>
      <c r="VF88" s="8"/>
      <c r="VG88" s="8"/>
      <c r="VH88" s="8"/>
      <c r="VI88" s="8"/>
      <c r="VJ88" s="8"/>
      <c r="VK88" s="8"/>
      <c r="VL88" s="8"/>
      <c r="VM88" s="8"/>
      <c r="VN88" s="8"/>
      <c r="VO88" s="8"/>
      <c r="VP88" s="8"/>
      <c r="VQ88" s="8"/>
      <c r="VR88" s="8"/>
    </row>
    <row r="89" spans="1:590" s="6" customFormat="1" ht="22" customHeight="1" x14ac:dyDescent="0.35">
      <c r="A89" s="217"/>
      <c r="B89" s="136" t="s">
        <v>310</v>
      </c>
      <c r="C89" s="29">
        <v>1</v>
      </c>
      <c r="D89" s="67">
        <f t="shared" si="15"/>
        <v>1</v>
      </c>
      <c r="E89" s="21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row>
    <row r="90" spans="1:590" s="6" customFormat="1" ht="22" customHeight="1" x14ac:dyDescent="0.35">
      <c r="A90" s="217"/>
      <c r="B90" s="136" t="s">
        <v>154</v>
      </c>
      <c r="C90" s="29">
        <v>1</v>
      </c>
      <c r="D90" s="67">
        <f t="shared" si="15"/>
        <v>1</v>
      </c>
      <c r="E90" s="21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row>
    <row r="91" spans="1:590" s="6" customFormat="1" ht="28.5" customHeight="1" x14ac:dyDescent="0.35">
      <c r="A91" s="219" t="s">
        <v>99</v>
      </c>
      <c r="B91" s="95" t="s">
        <v>307</v>
      </c>
      <c r="C91" s="49">
        <v>1</v>
      </c>
      <c r="D91" s="49">
        <f t="shared" si="15"/>
        <v>1</v>
      </c>
      <c r="E91" s="218" t="s">
        <v>309</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row>
    <row r="92" spans="1:590" s="6" customFormat="1" ht="29.5" customHeight="1" x14ac:dyDescent="0.35">
      <c r="A92" s="220"/>
      <c r="B92" s="95" t="s">
        <v>308</v>
      </c>
      <c r="C92" s="49">
        <v>1</v>
      </c>
      <c r="D92" s="49">
        <f t="shared" si="15"/>
        <v>1</v>
      </c>
      <c r="E92" s="21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row>
    <row r="93" spans="1:590" s="6" customFormat="1" ht="36.5" customHeight="1" x14ac:dyDescent="0.35">
      <c r="A93" s="205" t="s">
        <v>70</v>
      </c>
      <c r="B93" s="139" t="s">
        <v>126</v>
      </c>
      <c r="C93" s="27">
        <v>1</v>
      </c>
      <c r="D93" s="54">
        <f t="shared" ref="D93:D94" si="16">COUNT(C93:C93)</f>
        <v>1</v>
      </c>
      <c r="E93" s="260" t="s">
        <v>314</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row>
    <row r="94" spans="1:590" s="6" customFormat="1" ht="39.5" x14ac:dyDescent="0.35">
      <c r="A94" s="207"/>
      <c r="B94" s="139" t="s">
        <v>313</v>
      </c>
      <c r="C94" s="27">
        <v>1</v>
      </c>
      <c r="D94" s="54">
        <f t="shared" si="16"/>
        <v>1</v>
      </c>
      <c r="E94" s="260"/>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row>
    <row r="95" spans="1:590" s="6" customFormat="1" ht="26" customHeight="1" x14ac:dyDescent="0.35">
      <c r="A95" s="212" t="s">
        <v>71</v>
      </c>
      <c r="B95" s="136" t="s">
        <v>315</v>
      </c>
      <c r="C95" s="29">
        <v>1</v>
      </c>
      <c r="D95" s="70">
        <f t="shared" ref="D95:D98" si="17">COUNT(C95:C95)</f>
        <v>1</v>
      </c>
      <c r="E95" s="218" t="s">
        <v>317</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row>
    <row r="96" spans="1:590" s="6" customFormat="1" ht="25.5" customHeight="1" x14ac:dyDescent="0.35">
      <c r="A96" s="224"/>
      <c r="B96" s="136" t="s">
        <v>316</v>
      </c>
      <c r="C96" s="29">
        <v>1</v>
      </c>
      <c r="D96" s="70">
        <f t="shared" si="17"/>
        <v>1</v>
      </c>
      <c r="E96" s="21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8"/>
      <c r="ST96" s="8"/>
      <c r="SU96" s="8"/>
      <c r="SV96" s="8"/>
      <c r="SW96" s="8"/>
      <c r="SX96" s="8"/>
      <c r="SY96" s="8"/>
      <c r="SZ96" s="8"/>
      <c r="TA96" s="8"/>
      <c r="TB96" s="8"/>
      <c r="TC96" s="8"/>
      <c r="TD96" s="8"/>
      <c r="TE96" s="8"/>
      <c r="TF96" s="8"/>
      <c r="TG96" s="8"/>
      <c r="TH96" s="8"/>
      <c r="TI96" s="8"/>
      <c r="TJ96" s="8"/>
      <c r="TK96" s="8"/>
      <c r="TL96" s="8"/>
      <c r="TM96" s="8"/>
      <c r="TN96" s="8"/>
      <c r="TO96" s="8"/>
      <c r="TP96" s="8"/>
      <c r="TQ96" s="8"/>
      <c r="TR96" s="8"/>
      <c r="TS96" s="8"/>
      <c r="TT96" s="8"/>
      <c r="TU96" s="8"/>
      <c r="TV96" s="8"/>
      <c r="TW96" s="8"/>
      <c r="TX96" s="8"/>
      <c r="TY96" s="8"/>
      <c r="TZ96" s="8"/>
      <c r="UA96" s="8"/>
      <c r="UB96" s="8"/>
      <c r="UC96" s="8"/>
      <c r="UD96" s="8"/>
      <c r="UE96" s="8"/>
      <c r="UF96" s="8"/>
      <c r="UG96" s="8"/>
      <c r="UH96" s="8"/>
      <c r="UI96" s="8"/>
      <c r="UJ96" s="8"/>
      <c r="UK96" s="8"/>
      <c r="UL96" s="8"/>
      <c r="UM96" s="8"/>
      <c r="UN96" s="8"/>
      <c r="UO96" s="8"/>
      <c r="UP96" s="8"/>
      <c r="UQ96" s="8"/>
      <c r="UR96" s="8"/>
      <c r="US96" s="8"/>
      <c r="UT96" s="8"/>
      <c r="UU96" s="8"/>
      <c r="UV96" s="8"/>
      <c r="UW96" s="8"/>
      <c r="UX96" s="8"/>
      <c r="UY96" s="8"/>
      <c r="UZ96" s="8"/>
      <c r="VA96" s="8"/>
      <c r="VB96" s="8"/>
      <c r="VC96" s="8"/>
      <c r="VD96" s="8"/>
      <c r="VE96" s="8"/>
      <c r="VF96" s="8"/>
      <c r="VG96" s="8"/>
      <c r="VH96" s="8"/>
      <c r="VI96" s="8"/>
      <c r="VJ96" s="8"/>
      <c r="VK96" s="8"/>
      <c r="VL96" s="8"/>
      <c r="VM96" s="8"/>
      <c r="VN96" s="8"/>
      <c r="VO96" s="8"/>
      <c r="VP96" s="8"/>
      <c r="VQ96" s="8"/>
      <c r="VR96" s="8"/>
    </row>
    <row r="97" spans="1:590" s="6" customFormat="1" ht="25.5" customHeight="1" x14ac:dyDescent="0.35">
      <c r="A97" s="224"/>
      <c r="B97" s="136" t="s">
        <v>155</v>
      </c>
      <c r="C97" s="29"/>
      <c r="D97" s="70"/>
      <c r="E97" s="21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row>
    <row r="98" spans="1:590" s="35" customFormat="1" ht="26" x14ac:dyDescent="0.35">
      <c r="A98" s="55" t="s">
        <v>72</v>
      </c>
      <c r="B98" s="137" t="s">
        <v>100</v>
      </c>
      <c r="C98" s="37">
        <v>1</v>
      </c>
      <c r="D98" s="38">
        <f t="shared" si="17"/>
        <v>1</v>
      </c>
      <c r="E98" s="174" t="s">
        <v>168</v>
      </c>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c r="OW98" s="34"/>
      <c r="OX98" s="34"/>
      <c r="OY98" s="34"/>
      <c r="OZ98" s="34"/>
      <c r="PA98" s="34"/>
      <c r="PB98" s="34"/>
      <c r="PC98" s="34"/>
      <c r="PD98" s="34"/>
      <c r="PE98" s="34"/>
      <c r="PF98" s="34"/>
      <c r="PG98" s="34"/>
      <c r="PH98" s="34"/>
      <c r="PI98" s="34"/>
      <c r="PJ98" s="34"/>
      <c r="PK98" s="34"/>
      <c r="PL98" s="34"/>
      <c r="PM98" s="34"/>
      <c r="PN98" s="34"/>
      <c r="PO98" s="34"/>
      <c r="PP98" s="34"/>
      <c r="PQ98" s="34"/>
      <c r="PR98" s="34"/>
      <c r="PS98" s="34"/>
      <c r="PT98" s="34"/>
      <c r="PU98" s="34"/>
      <c r="PV98" s="34"/>
      <c r="PW98" s="34"/>
      <c r="PX98" s="34"/>
      <c r="PY98" s="34"/>
      <c r="PZ98" s="34"/>
      <c r="QA98" s="34"/>
      <c r="QB98" s="34"/>
      <c r="QC98" s="34"/>
      <c r="QD98" s="34"/>
      <c r="QE98" s="34"/>
      <c r="QF98" s="34"/>
      <c r="QG98" s="34"/>
      <c r="QH98" s="34"/>
      <c r="QI98" s="34"/>
      <c r="QJ98" s="34"/>
      <c r="QK98" s="34"/>
      <c r="QL98" s="34"/>
      <c r="QM98" s="34"/>
      <c r="QN98" s="34"/>
      <c r="QO98" s="34"/>
      <c r="QP98" s="34"/>
      <c r="QQ98" s="34"/>
      <c r="QR98" s="34"/>
      <c r="QS98" s="34"/>
      <c r="QT98" s="34"/>
      <c r="QU98" s="34"/>
      <c r="QV98" s="34"/>
      <c r="QW98" s="34"/>
      <c r="QX98" s="34"/>
      <c r="QY98" s="34"/>
      <c r="QZ98" s="34"/>
      <c r="RA98" s="34"/>
      <c r="RB98" s="34"/>
      <c r="RC98" s="34"/>
      <c r="RD98" s="34"/>
      <c r="RE98" s="34"/>
      <c r="RF98" s="34"/>
      <c r="RG98" s="34"/>
      <c r="RH98" s="34"/>
      <c r="RI98" s="34"/>
      <c r="RJ98" s="34"/>
      <c r="RK98" s="34"/>
      <c r="RL98" s="34"/>
      <c r="RM98" s="34"/>
      <c r="RN98" s="34"/>
      <c r="RO98" s="34"/>
      <c r="RP98" s="34"/>
      <c r="RQ98" s="34"/>
      <c r="RR98" s="34"/>
      <c r="RS98" s="34"/>
      <c r="RT98" s="34"/>
      <c r="RU98" s="34"/>
      <c r="RV98" s="34"/>
      <c r="RW98" s="34"/>
      <c r="RX98" s="34"/>
      <c r="RY98" s="34"/>
      <c r="RZ98" s="34"/>
      <c r="SA98" s="34"/>
      <c r="SB98" s="34"/>
      <c r="SC98" s="34"/>
      <c r="SD98" s="34"/>
      <c r="SE98" s="34"/>
      <c r="SF98" s="34"/>
      <c r="SG98" s="34"/>
      <c r="SH98" s="34"/>
      <c r="SI98" s="34"/>
      <c r="SJ98" s="34"/>
      <c r="SK98" s="34"/>
      <c r="SL98" s="34"/>
      <c r="SM98" s="34"/>
      <c r="SN98" s="34"/>
      <c r="SO98" s="34"/>
      <c r="SP98" s="34"/>
      <c r="SQ98" s="34"/>
      <c r="SR98" s="34"/>
      <c r="SS98" s="34"/>
      <c r="ST98" s="34"/>
      <c r="SU98" s="34"/>
      <c r="SV98" s="34"/>
      <c r="SW98" s="34"/>
      <c r="SX98" s="34"/>
      <c r="SY98" s="34"/>
      <c r="SZ98" s="34"/>
      <c r="TA98" s="34"/>
      <c r="TB98" s="34"/>
      <c r="TC98" s="34"/>
      <c r="TD98" s="34"/>
      <c r="TE98" s="34"/>
      <c r="TF98" s="34"/>
      <c r="TG98" s="34"/>
      <c r="TH98" s="34"/>
      <c r="TI98" s="34"/>
      <c r="TJ98" s="34"/>
      <c r="TK98" s="34"/>
      <c r="TL98" s="34"/>
      <c r="TM98" s="34"/>
      <c r="TN98" s="34"/>
      <c r="TO98" s="34"/>
      <c r="TP98" s="34"/>
      <c r="TQ98" s="34"/>
      <c r="TR98" s="34"/>
      <c r="TS98" s="34"/>
      <c r="TT98" s="34"/>
      <c r="TU98" s="34"/>
      <c r="TV98" s="34"/>
      <c r="TW98" s="34"/>
      <c r="TX98" s="34"/>
      <c r="TY98" s="34"/>
      <c r="TZ98" s="34"/>
      <c r="UA98" s="34"/>
      <c r="UB98" s="34"/>
      <c r="UC98" s="34"/>
      <c r="UD98" s="34"/>
      <c r="UE98" s="34"/>
      <c r="UF98" s="34"/>
      <c r="UG98" s="34"/>
      <c r="UH98" s="34"/>
      <c r="UI98" s="34"/>
      <c r="UJ98" s="34"/>
      <c r="UK98" s="34"/>
      <c r="UL98" s="34"/>
      <c r="UM98" s="34"/>
      <c r="UN98" s="34"/>
      <c r="UO98" s="34"/>
      <c r="UP98" s="34"/>
      <c r="UQ98" s="34"/>
      <c r="UR98" s="34"/>
      <c r="US98" s="34"/>
      <c r="UT98" s="34"/>
      <c r="UU98" s="34"/>
      <c r="UV98" s="34"/>
      <c r="UW98" s="34"/>
      <c r="UX98" s="34"/>
      <c r="UY98" s="34"/>
      <c r="UZ98" s="34"/>
      <c r="VA98" s="34"/>
      <c r="VB98" s="34"/>
      <c r="VC98" s="34"/>
      <c r="VD98" s="34"/>
      <c r="VE98" s="34"/>
      <c r="VF98" s="34"/>
      <c r="VG98" s="34"/>
      <c r="VH98" s="34"/>
      <c r="VI98" s="34"/>
      <c r="VJ98" s="34"/>
      <c r="VK98" s="34"/>
      <c r="VL98" s="34"/>
      <c r="VM98" s="34"/>
      <c r="VN98" s="34"/>
      <c r="VO98" s="34"/>
      <c r="VP98" s="34"/>
      <c r="VQ98" s="34"/>
      <c r="VR98" s="34"/>
    </row>
    <row r="99" spans="1:590" s="6" customFormat="1" x14ac:dyDescent="0.35">
      <c r="A99" s="199" t="s">
        <v>64</v>
      </c>
      <c r="B99" s="200"/>
      <c r="C99" s="52"/>
      <c r="D99" s="53"/>
      <c r="E99" s="173"/>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8"/>
      <c r="NH99" s="8"/>
      <c r="NI99" s="8"/>
      <c r="NJ99" s="8"/>
      <c r="NK99" s="8"/>
      <c r="NL99" s="8"/>
      <c r="NM99" s="8"/>
      <c r="NN99" s="8"/>
      <c r="NO99" s="8"/>
      <c r="NP99" s="8"/>
      <c r="NQ99" s="8"/>
      <c r="NR99" s="8"/>
      <c r="NS99" s="8"/>
      <c r="NT99" s="8"/>
      <c r="NU99" s="8"/>
      <c r="NV99" s="8"/>
      <c r="NW99" s="8"/>
      <c r="NX99" s="8"/>
      <c r="NY99" s="8"/>
      <c r="NZ99" s="8"/>
      <c r="OA99" s="8"/>
      <c r="OB99" s="8"/>
      <c r="OC99" s="8"/>
      <c r="OD99" s="8"/>
      <c r="OE99" s="8"/>
      <c r="OF99" s="8"/>
      <c r="OG99" s="8"/>
      <c r="OH99" s="8"/>
      <c r="OI99" s="8"/>
      <c r="OJ99" s="8"/>
      <c r="OK99" s="8"/>
      <c r="OL99" s="8"/>
      <c r="OM99" s="8"/>
      <c r="ON99" s="8"/>
      <c r="OO99" s="8"/>
      <c r="OP99" s="8"/>
      <c r="OQ99" s="8"/>
      <c r="OR99" s="8"/>
      <c r="OS99" s="8"/>
      <c r="OT99" s="8"/>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8"/>
      <c r="ST99" s="8"/>
      <c r="SU99" s="8"/>
      <c r="SV99" s="8"/>
      <c r="SW99" s="8"/>
      <c r="SX99" s="8"/>
      <c r="SY99" s="8"/>
      <c r="SZ99" s="8"/>
      <c r="TA99" s="8"/>
      <c r="TB99" s="8"/>
      <c r="TC99" s="8"/>
      <c r="TD99" s="8"/>
      <c r="TE99" s="8"/>
      <c r="TF99" s="8"/>
      <c r="TG99" s="8"/>
      <c r="TH99" s="8"/>
      <c r="TI99" s="8"/>
      <c r="TJ99" s="8"/>
      <c r="TK99" s="8"/>
      <c r="TL99" s="8"/>
      <c r="TM99" s="8"/>
      <c r="TN99" s="8"/>
      <c r="TO99" s="8"/>
      <c r="TP99" s="8"/>
      <c r="TQ99" s="8"/>
      <c r="TR99" s="8"/>
      <c r="TS99" s="8"/>
      <c r="TT99" s="8"/>
      <c r="TU99" s="8"/>
      <c r="TV99" s="8"/>
      <c r="TW99" s="8"/>
      <c r="TX99" s="8"/>
      <c r="TY99" s="8"/>
      <c r="TZ99" s="8"/>
      <c r="UA99" s="8"/>
      <c r="UB99" s="8"/>
      <c r="UC99" s="8"/>
      <c r="UD99" s="8"/>
      <c r="UE99" s="8"/>
      <c r="UF99" s="8"/>
      <c r="UG99" s="8"/>
      <c r="UH99" s="8"/>
      <c r="UI99" s="8"/>
      <c r="UJ99" s="8"/>
      <c r="UK99" s="8"/>
      <c r="UL99" s="8"/>
      <c r="UM99" s="8"/>
      <c r="UN99" s="8"/>
      <c r="UO99" s="8"/>
      <c r="UP99" s="8"/>
      <c r="UQ99" s="8"/>
      <c r="UR99" s="8"/>
      <c r="US99" s="8"/>
      <c r="UT99" s="8"/>
      <c r="UU99" s="8"/>
      <c r="UV99" s="8"/>
      <c r="UW99" s="8"/>
      <c r="UX99" s="8"/>
      <c r="UY99" s="8"/>
      <c r="UZ99" s="8"/>
      <c r="VA99" s="8"/>
      <c r="VB99" s="8"/>
      <c r="VC99" s="8"/>
      <c r="VD99" s="8"/>
      <c r="VE99" s="8"/>
      <c r="VF99" s="8"/>
      <c r="VG99" s="8"/>
      <c r="VH99" s="8"/>
      <c r="VI99" s="8"/>
      <c r="VJ99" s="8"/>
      <c r="VK99" s="8"/>
      <c r="VL99" s="8"/>
      <c r="VM99" s="8"/>
      <c r="VN99" s="8"/>
      <c r="VO99" s="8"/>
      <c r="VP99" s="8"/>
      <c r="VQ99" s="8"/>
      <c r="VR99" s="8"/>
    </row>
    <row r="100" spans="1:590" s="6" customFormat="1" ht="43" customHeight="1" x14ac:dyDescent="0.35">
      <c r="A100" s="89" t="s">
        <v>101</v>
      </c>
      <c r="B100" s="126" t="s">
        <v>320</v>
      </c>
      <c r="C100" s="30">
        <v>1</v>
      </c>
      <c r="D100" s="31">
        <f t="shared" ref="D100:D106" si="18">COUNT(C100:C100)</f>
        <v>1</v>
      </c>
      <c r="E100" s="93" t="s">
        <v>321</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8"/>
      <c r="NH100" s="8"/>
      <c r="NI100" s="8"/>
      <c r="NJ100" s="8"/>
      <c r="NK100" s="8"/>
      <c r="NL100" s="8"/>
      <c r="NM100" s="8"/>
      <c r="NN100" s="8"/>
      <c r="NO100" s="8"/>
      <c r="NP100" s="8"/>
      <c r="NQ100" s="8"/>
      <c r="NR100" s="8"/>
      <c r="NS100" s="8"/>
      <c r="NT100" s="8"/>
      <c r="NU100" s="8"/>
      <c r="NV100" s="8"/>
      <c r="NW100" s="8"/>
      <c r="NX100" s="8"/>
      <c r="NY100" s="8"/>
      <c r="NZ100" s="8"/>
      <c r="OA100" s="8"/>
      <c r="OB100" s="8"/>
      <c r="OC100" s="8"/>
      <c r="OD100" s="8"/>
      <c r="OE100" s="8"/>
      <c r="OF100" s="8"/>
      <c r="OG100" s="8"/>
      <c r="OH100" s="8"/>
      <c r="OI100" s="8"/>
      <c r="OJ100" s="8"/>
      <c r="OK100" s="8"/>
      <c r="OL100" s="8"/>
      <c r="OM100" s="8"/>
      <c r="ON100" s="8"/>
      <c r="OO100" s="8"/>
      <c r="OP100" s="8"/>
      <c r="OQ100" s="8"/>
      <c r="OR100" s="8"/>
      <c r="OS100" s="8"/>
      <c r="OT100" s="8"/>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8"/>
      <c r="ST100" s="8"/>
      <c r="SU100" s="8"/>
      <c r="SV100" s="8"/>
      <c r="SW100" s="8"/>
      <c r="SX100" s="8"/>
      <c r="SY100" s="8"/>
      <c r="SZ100" s="8"/>
      <c r="TA100" s="8"/>
      <c r="TB100" s="8"/>
      <c r="TC100" s="8"/>
      <c r="TD100" s="8"/>
      <c r="TE100" s="8"/>
      <c r="TF100" s="8"/>
      <c r="TG100" s="8"/>
      <c r="TH100" s="8"/>
      <c r="TI100" s="8"/>
      <c r="TJ100" s="8"/>
      <c r="TK100" s="8"/>
      <c r="TL100" s="8"/>
      <c r="TM100" s="8"/>
      <c r="TN100" s="8"/>
      <c r="TO100" s="8"/>
      <c r="TP100" s="8"/>
      <c r="TQ100" s="8"/>
      <c r="TR100" s="8"/>
      <c r="TS100" s="8"/>
      <c r="TT100" s="8"/>
      <c r="TU100" s="8"/>
      <c r="TV100" s="8"/>
      <c r="TW100" s="8"/>
      <c r="TX100" s="8"/>
      <c r="TY100" s="8"/>
      <c r="TZ100" s="8"/>
      <c r="UA100" s="8"/>
      <c r="UB100" s="8"/>
      <c r="UC100" s="8"/>
      <c r="UD100" s="8"/>
      <c r="UE100" s="8"/>
      <c r="UF100" s="8"/>
      <c r="UG100" s="8"/>
      <c r="UH100" s="8"/>
      <c r="UI100" s="8"/>
      <c r="UJ100" s="8"/>
      <c r="UK100" s="8"/>
      <c r="UL100" s="8"/>
      <c r="UM100" s="8"/>
      <c r="UN100" s="8"/>
      <c r="UO100" s="8"/>
      <c r="UP100" s="8"/>
      <c r="UQ100" s="8"/>
      <c r="UR100" s="8"/>
      <c r="US100" s="8"/>
      <c r="UT100" s="8"/>
      <c r="UU100" s="8"/>
      <c r="UV100" s="8"/>
      <c r="UW100" s="8"/>
      <c r="UX100" s="8"/>
      <c r="UY100" s="8"/>
      <c r="UZ100" s="8"/>
      <c r="VA100" s="8"/>
      <c r="VB100" s="8"/>
      <c r="VC100" s="8"/>
      <c r="VD100" s="8"/>
      <c r="VE100" s="8"/>
      <c r="VF100" s="8"/>
      <c r="VG100" s="8"/>
      <c r="VH100" s="8"/>
      <c r="VI100" s="8"/>
      <c r="VJ100" s="8"/>
      <c r="VK100" s="8"/>
      <c r="VL100" s="8"/>
      <c r="VM100" s="8"/>
      <c r="VN100" s="8"/>
      <c r="VO100" s="8"/>
      <c r="VP100" s="8"/>
      <c r="VQ100" s="8"/>
      <c r="VR100" s="8"/>
    </row>
    <row r="101" spans="1:590" s="6" customFormat="1" ht="29.5" customHeight="1" x14ac:dyDescent="0.35">
      <c r="A101" s="205" t="s">
        <v>65</v>
      </c>
      <c r="B101" s="134" t="s">
        <v>318</v>
      </c>
      <c r="C101" s="27">
        <v>1</v>
      </c>
      <c r="D101" s="28">
        <f t="shared" si="18"/>
        <v>1</v>
      </c>
      <c r="E101" s="221" t="s">
        <v>322</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8"/>
      <c r="NH101" s="8"/>
      <c r="NI101" s="8"/>
      <c r="NJ101" s="8"/>
      <c r="NK101" s="8"/>
      <c r="NL101" s="8"/>
      <c r="NM101" s="8"/>
      <c r="NN101" s="8"/>
      <c r="NO101" s="8"/>
      <c r="NP101" s="8"/>
      <c r="NQ101" s="8"/>
      <c r="NR101" s="8"/>
      <c r="NS101" s="8"/>
      <c r="NT101" s="8"/>
      <c r="NU101" s="8"/>
      <c r="NV101" s="8"/>
      <c r="NW101" s="8"/>
      <c r="NX101" s="8"/>
      <c r="NY101" s="8"/>
      <c r="NZ101" s="8"/>
      <c r="OA101" s="8"/>
      <c r="OB101" s="8"/>
      <c r="OC101" s="8"/>
      <c r="OD101" s="8"/>
      <c r="OE101" s="8"/>
      <c r="OF101" s="8"/>
      <c r="OG101" s="8"/>
      <c r="OH101" s="8"/>
      <c r="OI101" s="8"/>
      <c r="OJ101" s="8"/>
      <c r="OK101" s="8"/>
      <c r="OL101" s="8"/>
      <c r="OM101" s="8"/>
      <c r="ON101" s="8"/>
      <c r="OO101" s="8"/>
      <c r="OP101" s="8"/>
      <c r="OQ101" s="8"/>
      <c r="OR101" s="8"/>
      <c r="OS101" s="8"/>
      <c r="OT101" s="8"/>
      <c r="OU101" s="8"/>
      <c r="OV101" s="8"/>
      <c r="OW101" s="8"/>
      <c r="OX101" s="8"/>
      <c r="OY101" s="8"/>
      <c r="OZ101" s="8"/>
      <c r="PA101" s="8"/>
      <c r="PB101" s="8"/>
      <c r="PC101" s="8"/>
      <c r="PD101" s="8"/>
      <c r="PE101" s="8"/>
      <c r="PF101" s="8"/>
      <c r="PG101" s="8"/>
      <c r="PH101" s="8"/>
      <c r="PI101" s="8"/>
      <c r="PJ101" s="8"/>
      <c r="PK101" s="8"/>
      <c r="PL101" s="8"/>
      <c r="PM101" s="8"/>
      <c r="PN101" s="8"/>
      <c r="PO101" s="8"/>
      <c r="PP101" s="8"/>
      <c r="PQ101" s="8"/>
      <c r="PR101" s="8"/>
      <c r="PS101" s="8"/>
      <c r="PT101" s="8"/>
      <c r="PU101" s="8"/>
      <c r="PV101" s="8"/>
      <c r="PW101" s="8"/>
      <c r="PX101" s="8"/>
      <c r="PY101" s="8"/>
      <c r="PZ101" s="8"/>
      <c r="QA101" s="8"/>
      <c r="QB101" s="8"/>
      <c r="QC101" s="8"/>
      <c r="QD101" s="8"/>
      <c r="QE101" s="8"/>
      <c r="QF101" s="8"/>
      <c r="QG101" s="8"/>
      <c r="QH101" s="8"/>
      <c r="QI101" s="8"/>
      <c r="QJ101" s="8"/>
      <c r="QK101" s="8"/>
      <c r="QL101" s="8"/>
      <c r="QM101" s="8"/>
      <c r="QN101" s="8"/>
      <c r="QO101" s="8"/>
      <c r="QP101" s="8"/>
      <c r="QQ101" s="8"/>
      <c r="QR101" s="8"/>
      <c r="QS101" s="8"/>
      <c r="QT101" s="8"/>
      <c r="QU101" s="8"/>
      <c r="QV101" s="8"/>
      <c r="QW101" s="8"/>
      <c r="QX101" s="8"/>
      <c r="QY101" s="8"/>
      <c r="QZ101" s="8"/>
      <c r="RA101" s="8"/>
      <c r="RB101" s="8"/>
      <c r="RC101" s="8"/>
      <c r="RD101" s="8"/>
      <c r="RE101" s="8"/>
      <c r="RF101" s="8"/>
      <c r="RG101" s="8"/>
      <c r="RH101" s="8"/>
      <c r="RI101" s="8"/>
      <c r="RJ101" s="8"/>
      <c r="RK101" s="8"/>
      <c r="RL101" s="8"/>
      <c r="RM101" s="8"/>
      <c r="RN101" s="8"/>
      <c r="RO101" s="8"/>
      <c r="RP101" s="8"/>
      <c r="RQ101" s="8"/>
      <c r="RR101" s="8"/>
      <c r="RS101" s="8"/>
      <c r="RT101" s="8"/>
      <c r="RU101" s="8"/>
      <c r="RV101" s="8"/>
      <c r="RW101" s="8"/>
      <c r="RX101" s="8"/>
      <c r="RY101" s="8"/>
      <c r="RZ101" s="8"/>
      <c r="SA101" s="8"/>
      <c r="SB101" s="8"/>
      <c r="SC101" s="8"/>
      <c r="SD101" s="8"/>
      <c r="SE101" s="8"/>
      <c r="SF101" s="8"/>
      <c r="SG101" s="8"/>
      <c r="SH101" s="8"/>
      <c r="SI101" s="8"/>
      <c r="SJ101" s="8"/>
      <c r="SK101" s="8"/>
      <c r="SL101" s="8"/>
      <c r="SM101" s="8"/>
      <c r="SN101" s="8"/>
      <c r="SO101" s="8"/>
      <c r="SP101" s="8"/>
      <c r="SQ101" s="8"/>
      <c r="SR101" s="8"/>
      <c r="SS101" s="8"/>
      <c r="ST101" s="8"/>
      <c r="SU101" s="8"/>
      <c r="SV101" s="8"/>
      <c r="SW101" s="8"/>
      <c r="SX101" s="8"/>
      <c r="SY101" s="8"/>
      <c r="SZ101" s="8"/>
      <c r="TA101" s="8"/>
      <c r="TB101" s="8"/>
      <c r="TC101" s="8"/>
      <c r="TD101" s="8"/>
      <c r="TE101" s="8"/>
      <c r="TF101" s="8"/>
      <c r="TG101" s="8"/>
      <c r="TH101" s="8"/>
      <c r="TI101" s="8"/>
      <c r="TJ101" s="8"/>
      <c r="TK101" s="8"/>
      <c r="TL101" s="8"/>
      <c r="TM101" s="8"/>
      <c r="TN101" s="8"/>
      <c r="TO101" s="8"/>
      <c r="TP101" s="8"/>
      <c r="TQ101" s="8"/>
      <c r="TR101" s="8"/>
      <c r="TS101" s="8"/>
      <c r="TT101" s="8"/>
      <c r="TU101" s="8"/>
      <c r="TV101" s="8"/>
      <c r="TW101" s="8"/>
      <c r="TX101" s="8"/>
      <c r="TY101" s="8"/>
      <c r="TZ101" s="8"/>
      <c r="UA101" s="8"/>
      <c r="UB101" s="8"/>
      <c r="UC101" s="8"/>
      <c r="UD101" s="8"/>
      <c r="UE101" s="8"/>
      <c r="UF101" s="8"/>
      <c r="UG101" s="8"/>
      <c r="UH101" s="8"/>
      <c r="UI101" s="8"/>
      <c r="UJ101" s="8"/>
      <c r="UK101" s="8"/>
      <c r="UL101" s="8"/>
      <c r="UM101" s="8"/>
      <c r="UN101" s="8"/>
      <c r="UO101" s="8"/>
      <c r="UP101" s="8"/>
      <c r="UQ101" s="8"/>
      <c r="UR101" s="8"/>
      <c r="US101" s="8"/>
      <c r="UT101" s="8"/>
      <c r="UU101" s="8"/>
      <c r="UV101" s="8"/>
      <c r="UW101" s="8"/>
      <c r="UX101" s="8"/>
      <c r="UY101" s="8"/>
      <c r="UZ101" s="8"/>
      <c r="VA101" s="8"/>
      <c r="VB101" s="8"/>
      <c r="VC101" s="8"/>
      <c r="VD101" s="8"/>
      <c r="VE101" s="8"/>
      <c r="VF101" s="8"/>
      <c r="VG101" s="8"/>
      <c r="VH101" s="8"/>
      <c r="VI101" s="8"/>
      <c r="VJ101" s="8"/>
      <c r="VK101" s="8"/>
      <c r="VL101" s="8"/>
      <c r="VM101" s="8"/>
      <c r="VN101" s="8"/>
      <c r="VO101" s="8"/>
      <c r="VP101" s="8"/>
      <c r="VQ101" s="8"/>
      <c r="VR101" s="8"/>
    </row>
    <row r="102" spans="1:590" s="6" customFormat="1" ht="25.5" customHeight="1" x14ac:dyDescent="0.35">
      <c r="A102" s="206"/>
      <c r="B102" s="134" t="s">
        <v>319</v>
      </c>
      <c r="C102" s="27">
        <v>1</v>
      </c>
      <c r="D102" s="28">
        <f t="shared" si="18"/>
        <v>1</v>
      </c>
      <c r="E102" s="222"/>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row>
    <row r="103" spans="1:590" s="6" customFormat="1" ht="30" customHeight="1" x14ac:dyDescent="0.35">
      <c r="A103" s="207"/>
      <c r="B103" s="134" t="s">
        <v>323</v>
      </c>
      <c r="C103" s="27">
        <v>1</v>
      </c>
      <c r="D103" s="28">
        <f t="shared" si="18"/>
        <v>1</v>
      </c>
      <c r="E103" s="223"/>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8"/>
      <c r="NH103" s="8"/>
      <c r="NI103" s="8"/>
      <c r="NJ103" s="8"/>
      <c r="NK103" s="8"/>
      <c r="NL103" s="8"/>
      <c r="NM103" s="8"/>
      <c r="NN103" s="8"/>
      <c r="NO103" s="8"/>
      <c r="NP103" s="8"/>
      <c r="NQ103" s="8"/>
      <c r="NR103" s="8"/>
      <c r="NS103" s="8"/>
      <c r="NT103" s="8"/>
      <c r="NU103" s="8"/>
      <c r="NV103" s="8"/>
      <c r="NW103" s="8"/>
      <c r="NX103" s="8"/>
      <c r="NY103" s="8"/>
      <c r="NZ103" s="8"/>
      <c r="OA103" s="8"/>
      <c r="OB103" s="8"/>
      <c r="OC103" s="8"/>
      <c r="OD103" s="8"/>
      <c r="OE103" s="8"/>
      <c r="OF103" s="8"/>
      <c r="OG103" s="8"/>
      <c r="OH103" s="8"/>
      <c r="OI103" s="8"/>
      <c r="OJ103" s="8"/>
      <c r="OK103" s="8"/>
      <c r="OL103" s="8"/>
      <c r="OM103" s="8"/>
      <c r="ON103" s="8"/>
      <c r="OO103" s="8"/>
      <c r="OP103" s="8"/>
      <c r="OQ103" s="8"/>
      <c r="OR103" s="8"/>
      <c r="OS103" s="8"/>
      <c r="OT103" s="8"/>
      <c r="OU103" s="8"/>
      <c r="OV103" s="8"/>
      <c r="OW103" s="8"/>
      <c r="OX103" s="8"/>
      <c r="OY103" s="8"/>
      <c r="OZ103" s="8"/>
      <c r="PA103" s="8"/>
      <c r="PB103" s="8"/>
      <c r="PC103" s="8"/>
      <c r="PD103" s="8"/>
      <c r="PE103" s="8"/>
      <c r="PF103" s="8"/>
      <c r="PG103" s="8"/>
      <c r="PH103" s="8"/>
      <c r="PI103" s="8"/>
      <c r="PJ103" s="8"/>
      <c r="PK103" s="8"/>
      <c r="PL103" s="8"/>
      <c r="PM103" s="8"/>
      <c r="PN103" s="8"/>
      <c r="PO103" s="8"/>
      <c r="PP103" s="8"/>
      <c r="PQ103" s="8"/>
      <c r="PR103" s="8"/>
      <c r="PS103" s="8"/>
      <c r="PT103" s="8"/>
      <c r="PU103" s="8"/>
      <c r="PV103" s="8"/>
      <c r="PW103" s="8"/>
      <c r="PX103" s="8"/>
      <c r="PY103" s="8"/>
      <c r="PZ103" s="8"/>
      <c r="QA103" s="8"/>
      <c r="QB103" s="8"/>
      <c r="QC103" s="8"/>
      <c r="QD103" s="8"/>
      <c r="QE103" s="8"/>
      <c r="QF103" s="8"/>
      <c r="QG103" s="8"/>
      <c r="QH103" s="8"/>
      <c r="QI103" s="8"/>
      <c r="QJ103" s="8"/>
      <c r="QK103" s="8"/>
      <c r="QL103" s="8"/>
      <c r="QM103" s="8"/>
      <c r="QN103" s="8"/>
      <c r="QO103" s="8"/>
      <c r="QP103" s="8"/>
      <c r="QQ103" s="8"/>
      <c r="QR103" s="8"/>
      <c r="QS103" s="8"/>
      <c r="QT103" s="8"/>
      <c r="QU103" s="8"/>
      <c r="QV103" s="8"/>
      <c r="QW103" s="8"/>
      <c r="QX103" s="8"/>
      <c r="QY103" s="8"/>
      <c r="QZ103" s="8"/>
      <c r="RA103" s="8"/>
      <c r="RB103" s="8"/>
      <c r="RC103" s="8"/>
      <c r="RD103" s="8"/>
      <c r="RE103" s="8"/>
      <c r="RF103" s="8"/>
      <c r="RG103" s="8"/>
      <c r="RH103" s="8"/>
      <c r="RI103" s="8"/>
      <c r="RJ103" s="8"/>
      <c r="RK103" s="8"/>
      <c r="RL103" s="8"/>
      <c r="RM103" s="8"/>
      <c r="RN103" s="8"/>
      <c r="RO103" s="8"/>
      <c r="RP103" s="8"/>
      <c r="RQ103" s="8"/>
      <c r="RR103" s="8"/>
      <c r="RS103" s="8"/>
      <c r="RT103" s="8"/>
      <c r="RU103" s="8"/>
      <c r="RV103" s="8"/>
      <c r="RW103" s="8"/>
      <c r="RX103" s="8"/>
      <c r="RY103" s="8"/>
      <c r="RZ103" s="8"/>
      <c r="SA103" s="8"/>
      <c r="SB103" s="8"/>
      <c r="SC103" s="8"/>
      <c r="SD103" s="8"/>
      <c r="SE103" s="8"/>
      <c r="SF103" s="8"/>
      <c r="SG103" s="8"/>
      <c r="SH103" s="8"/>
      <c r="SI103" s="8"/>
      <c r="SJ103" s="8"/>
      <c r="SK103" s="8"/>
      <c r="SL103" s="8"/>
      <c r="SM103" s="8"/>
      <c r="SN103" s="8"/>
      <c r="SO103" s="8"/>
      <c r="SP103" s="8"/>
      <c r="SQ103" s="8"/>
      <c r="SR103" s="8"/>
      <c r="SS103" s="8"/>
      <c r="ST103" s="8"/>
      <c r="SU103" s="8"/>
      <c r="SV103" s="8"/>
      <c r="SW103" s="8"/>
      <c r="SX103" s="8"/>
      <c r="SY103" s="8"/>
      <c r="SZ103" s="8"/>
      <c r="TA103" s="8"/>
      <c r="TB103" s="8"/>
      <c r="TC103" s="8"/>
      <c r="TD103" s="8"/>
      <c r="TE103" s="8"/>
      <c r="TF103" s="8"/>
      <c r="TG103" s="8"/>
      <c r="TH103" s="8"/>
      <c r="TI103" s="8"/>
      <c r="TJ103" s="8"/>
      <c r="TK103" s="8"/>
      <c r="TL103" s="8"/>
      <c r="TM103" s="8"/>
      <c r="TN103" s="8"/>
      <c r="TO103" s="8"/>
      <c r="TP103" s="8"/>
      <c r="TQ103" s="8"/>
      <c r="TR103" s="8"/>
      <c r="TS103" s="8"/>
      <c r="TT103" s="8"/>
      <c r="TU103" s="8"/>
      <c r="TV103" s="8"/>
      <c r="TW103" s="8"/>
      <c r="TX103" s="8"/>
      <c r="TY103" s="8"/>
      <c r="TZ103" s="8"/>
      <c r="UA103" s="8"/>
      <c r="UB103" s="8"/>
      <c r="UC103" s="8"/>
      <c r="UD103" s="8"/>
      <c r="UE103" s="8"/>
      <c r="UF103" s="8"/>
      <c r="UG103" s="8"/>
      <c r="UH103" s="8"/>
      <c r="UI103" s="8"/>
      <c r="UJ103" s="8"/>
      <c r="UK103" s="8"/>
      <c r="UL103" s="8"/>
      <c r="UM103" s="8"/>
      <c r="UN103" s="8"/>
      <c r="UO103" s="8"/>
      <c r="UP103" s="8"/>
      <c r="UQ103" s="8"/>
      <c r="UR103" s="8"/>
      <c r="US103" s="8"/>
      <c r="UT103" s="8"/>
      <c r="UU103" s="8"/>
      <c r="UV103" s="8"/>
      <c r="UW103" s="8"/>
      <c r="UX103" s="8"/>
      <c r="UY103" s="8"/>
      <c r="UZ103" s="8"/>
      <c r="VA103" s="8"/>
      <c r="VB103" s="8"/>
      <c r="VC103" s="8"/>
      <c r="VD103" s="8"/>
      <c r="VE103" s="8"/>
      <c r="VF103" s="8"/>
      <c r="VG103" s="8"/>
      <c r="VH103" s="8"/>
      <c r="VI103" s="8"/>
      <c r="VJ103" s="8"/>
      <c r="VK103" s="8"/>
      <c r="VL103" s="8"/>
      <c r="VM103" s="8"/>
      <c r="VN103" s="8"/>
      <c r="VO103" s="8"/>
      <c r="VP103" s="8"/>
      <c r="VQ103" s="8"/>
      <c r="VR103" s="8"/>
    </row>
    <row r="104" spans="1:590" s="6" customFormat="1" ht="48.5" customHeight="1" x14ac:dyDescent="0.35">
      <c r="A104" s="56" t="s">
        <v>169</v>
      </c>
      <c r="B104" s="95" t="s">
        <v>170</v>
      </c>
      <c r="C104" s="29">
        <v>1</v>
      </c>
      <c r="D104" s="40">
        <f t="shared" si="18"/>
        <v>1</v>
      </c>
      <c r="E104" s="93" t="s">
        <v>171</v>
      </c>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c r="MK104" s="8"/>
      <c r="ML104" s="8"/>
      <c r="MM104" s="8"/>
      <c r="MN104" s="8"/>
      <c r="MO104" s="8"/>
      <c r="MP104" s="8"/>
      <c r="MQ104" s="8"/>
      <c r="MR104" s="8"/>
      <c r="MS104" s="8"/>
      <c r="MT104" s="8"/>
      <c r="MU104" s="8"/>
      <c r="MV104" s="8"/>
      <c r="MW104" s="8"/>
      <c r="MX104" s="8"/>
      <c r="MY104" s="8"/>
      <c r="MZ104" s="8"/>
      <c r="NA104" s="8"/>
      <c r="NB104" s="8"/>
      <c r="NC104" s="8"/>
      <c r="ND104" s="8"/>
      <c r="NE104" s="8"/>
      <c r="NF104" s="8"/>
      <c r="NG104" s="8"/>
      <c r="NH104" s="8"/>
      <c r="NI104" s="8"/>
      <c r="NJ104" s="8"/>
      <c r="NK104" s="8"/>
      <c r="NL104" s="8"/>
      <c r="NM104" s="8"/>
      <c r="NN104" s="8"/>
      <c r="NO104" s="8"/>
      <c r="NP104" s="8"/>
      <c r="NQ104" s="8"/>
      <c r="NR104" s="8"/>
      <c r="NS104" s="8"/>
      <c r="NT104" s="8"/>
      <c r="NU104" s="8"/>
      <c r="NV104" s="8"/>
      <c r="NW104" s="8"/>
      <c r="NX104" s="8"/>
      <c r="NY104" s="8"/>
      <c r="NZ104" s="8"/>
      <c r="OA104" s="8"/>
      <c r="OB104" s="8"/>
      <c r="OC104" s="8"/>
      <c r="OD104" s="8"/>
      <c r="OE104" s="8"/>
      <c r="OF104" s="8"/>
      <c r="OG104" s="8"/>
      <c r="OH104" s="8"/>
      <c r="OI104" s="8"/>
      <c r="OJ104" s="8"/>
      <c r="OK104" s="8"/>
      <c r="OL104" s="8"/>
      <c r="OM104" s="8"/>
      <c r="ON104" s="8"/>
      <c r="OO104" s="8"/>
      <c r="OP104" s="8"/>
      <c r="OQ104" s="8"/>
      <c r="OR104" s="8"/>
      <c r="OS104" s="8"/>
      <c r="OT104" s="8"/>
      <c r="OU104" s="8"/>
      <c r="OV104" s="8"/>
      <c r="OW104" s="8"/>
      <c r="OX104" s="8"/>
      <c r="OY104" s="8"/>
      <c r="OZ104" s="8"/>
      <c r="PA104" s="8"/>
      <c r="PB104" s="8"/>
      <c r="PC104" s="8"/>
      <c r="PD104" s="8"/>
      <c r="PE104" s="8"/>
      <c r="PF104" s="8"/>
      <c r="PG104" s="8"/>
      <c r="PH104" s="8"/>
      <c r="PI104" s="8"/>
      <c r="PJ104" s="8"/>
      <c r="PK104" s="8"/>
      <c r="PL104" s="8"/>
      <c r="PM104" s="8"/>
      <c r="PN104" s="8"/>
      <c r="PO104" s="8"/>
      <c r="PP104" s="8"/>
      <c r="PQ104" s="8"/>
      <c r="PR104" s="8"/>
      <c r="PS104" s="8"/>
      <c r="PT104" s="8"/>
      <c r="PU104" s="8"/>
      <c r="PV104" s="8"/>
      <c r="PW104" s="8"/>
      <c r="PX104" s="8"/>
      <c r="PY104" s="8"/>
      <c r="PZ104" s="8"/>
      <c r="QA104" s="8"/>
      <c r="QB104" s="8"/>
      <c r="QC104" s="8"/>
      <c r="QD104" s="8"/>
      <c r="QE104" s="8"/>
      <c r="QF104" s="8"/>
      <c r="QG104" s="8"/>
      <c r="QH104" s="8"/>
      <c r="QI104" s="8"/>
      <c r="QJ104" s="8"/>
      <c r="QK104" s="8"/>
      <c r="QL104" s="8"/>
      <c r="QM104" s="8"/>
      <c r="QN104" s="8"/>
      <c r="QO104" s="8"/>
      <c r="QP104" s="8"/>
      <c r="QQ104" s="8"/>
      <c r="QR104" s="8"/>
      <c r="QS104" s="8"/>
      <c r="QT104" s="8"/>
      <c r="QU104" s="8"/>
      <c r="QV104" s="8"/>
      <c r="QW104" s="8"/>
      <c r="QX104" s="8"/>
      <c r="QY104" s="8"/>
      <c r="QZ104" s="8"/>
      <c r="RA104" s="8"/>
      <c r="RB104" s="8"/>
      <c r="RC104" s="8"/>
      <c r="RD104" s="8"/>
      <c r="RE104" s="8"/>
      <c r="RF104" s="8"/>
      <c r="RG104" s="8"/>
      <c r="RH104" s="8"/>
      <c r="RI104" s="8"/>
      <c r="RJ104" s="8"/>
      <c r="RK104" s="8"/>
      <c r="RL104" s="8"/>
      <c r="RM104" s="8"/>
      <c r="RN104" s="8"/>
      <c r="RO104" s="8"/>
      <c r="RP104" s="8"/>
      <c r="RQ104" s="8"/>
      <c r="RR104" s="8"/>
      <c r="RS104" s="8"/>
      <c r="RT104" s="8"/>
      <c r="RU104" s="8"/>
      <c r="RV104" s="8"/>
      <c r="RW104" s="8"/>
      <c r="RX104" s="8"/>
      <c r="RY104" s="8"/>
      <c r="RZ104" s="8"/>
      <c r="SA104" s="8"/>
      <c r="SB104" s="8"/>
      <c r="SC104" s="8"/>
      <c r="SD104" s="8"/>
      <c r="SE104" s="8"/>
      <c r="SF104" s="8"/>
      <c r="SG104" s="8"/>
      <c r="SH104" s="8"/>
      <c r="SI104" s="8"/>
      <c r="SJ104" s="8"/>
      <c r="SK104" s="8"/>
      <c r="SL104" s="8"/>
      <c r="SM104" s="8"/>
      <c r="SN104" s="8"/>
      <c r="SO104" s="8"/>
      <c r="SP104" s="8"/>
      <c r="SQ104" s="8"/>
      <c r="SR104" s="8"/>
      <c r="SS104" s="8"/>
      <c r="ST104" s="8"/>
      <c r="SU104" s="8"/>
      <c r="SV104" s="8"/>
      <c r="SW104" s="8"/>
      <c r="SX104" s="8"/>
      <c r="SY104" s="8"/>
      <c r="SZ104" s="8"/>
      <c r="TA104" s="8"/>
      <c r="TB104" s="8"/>
      <c r="TC104" s="8"/>
      <c r="TD104" s="8"/>
      <c r="TE104" s="8"/>
      <c r="TF104" s="8"/>
      <c r="TG104" s="8"/>
      <c r="TH104" s="8"/>
      <c r="TI104" s="8"/>
      <c r="TJ104" s="8"/>
      <c r="TK104" s="8"/>
      <c r="TL104" s="8"/>
      <c r="TM104" s="8"/>
      <c r="TN104" s="8"/>
      <c r="TO104" s="8"/>
      <c r="TP104" s="8"/>
      <c r="TQ104" s="8"/>
      <c r="TR104" s="8"/>
      <c r="TS104" s="8"/>
      <c r="TT104" s="8"/>
      <c r="TU104" s="8"/>
      <c r="TV104" s="8"/>
      <c r="TW104" s="8"/>
      <c r="TX104" s="8"/>
      <c r="TY104" s="8"/>
      <c r="TZ104" s="8"/>
      <c r="UA104" s="8"/>
      <c r="UB104" s="8"/>
      <c r="UC104" s="8"/>
      <c r="UD104" s="8"/>
      <c r="UE104" s="8"/>
      <c r="UF104" s="8"/>
      <c r="UG104" s="8"/>
      <c r="UH104" s="8"/>
      <c r="UI104" s="8"/>
      <c r="UJ104" s="8"/>
      <c r="UK104" s="8"/>
      <c r="UL104" s="8"/>
      <c r="UM104" s="8"/>
      <c r="UN104" s="8"/>
      <c r="UO104" s="8"/>
      <c r="UP104" s="8"/>
      <c r="UQ104" s="8"/>
      <c r="UR104" s="8"/>
      <c r="US104" s="8"/>
      <c r="UT104" s="8"/>
      <c r="UU104" s="8"/>
      <c r="UV104" s="8"/>
      <c r="UW104" s="8"/>
      <c r="UX104" s="8"/>
      <c r="UY104" s="8"/>
      <c r="UZ104" s="8"/>
      <c r="VA104" s="8"/>
      <c r="VB104" s="8"/>
      <c r="VC104" s="8"/>
      <c r="VD104" s="8"/>
      <c r="VE104" s="8"/>
      <c r="VF104" s="8"/>
      <c r="VG104" s="8"/>
      <c r="VH104" s="8"/>
      <c r="VI104" s="8"/>
      <c r="VJ104" s="8"/>
      <c r="VK104" s="8"/>
      <c r="VL104" s="8"/>
      <c r="VM104" s="8"/>
      <c r="VN104" s="8"/>
      <c r="VO104" s="8"/>
      <c r="VP104" s="8"/>
      <c r="VQ104" s="8"/>
      <c r="VR104" s="8"/>
    </row>
    <row r="105" spans="1:590" s="6" customFormat="1" ht="26.5" customHeight="1" x14ac:dyDescent="0.35">
      <c r="A105" s="189" t="s">
        <v>66</v>
      </c>
      <c r="B105" s="139" t="s">
        <v>325</v>
      </c>
      <c r="C105" s="68">
        <v>1</v>
      </c>
      <c r="D105" s="70">
        <f t="shared" si="18"/>
        <v>1</v>
      </c>
      <c r="E105" s="190" t="s">
        <v>344</v>
      </c>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c r="MK105" s="8"/>
      <c r="ML105" s="8"/>
      <c r="MM105" s="8"/>
      <c r="MN105" s="8"/>
      <c r="MO105" s="8"/>
      <c r="MP105" s="8"/>
      <c r="MQ105" s="8"/>
      <c r="MR105" s="8"/>
      <c r="MS105" s="8"/>
      <c r="MT105" s="8"/>
      <c r="MU105" s="8"/>
      <c r="MV105" s="8"/>
      <c r="MW105" s="8"/>
      <c r="MX105" s="8"/>
      <c r="MY105" s="8"/>
      <c r="MZ105" s="8"/>
      <c r="NA105" s="8"/>
      <c r="NB105" s="8"/>
      <c r="NC105" s="8"/>
      <c r="ND105" s="8"/>
      <c r="NE105" s="8"/>
      <c r="NF105" s="8"/>
      <c r="NG105" s="8"/>
      <c r="NH105" s="8"/>
      <c r="NI105" s="8"/>
      <c r="NJ105" s="8"/>
      <c r="NK105" s="8"/>
      <c r="NL105" s="8"/>
      <c r="NM105" s="8"/>
      <c r="NN105" s="8"/>
      <c r="NO105" s="8"/>
      <c r="NP105" s="8"/>
      <c r="NQ105" s="8"/>
      <c r="NR105" s="8"/>
      <c r="NS105" s="8"/>
      <c r="NT105" s="8"/>
      <c r="NU105" s="8"/>
      <c r="NV105" s="8"/>
      <c r="NW105" s="8"/>
      <c r="NX105" s="8"/>
      <c r="NY105" s="8"/>
      <c r="NZ105" s="8"/>
      <c r="OA105" s="8"/>
      <c r="OB105" s="8"/>
      <c r="OC105" s="8"/>
      <c r="OD105" s="8"/>
      <c r="OE105" s="8"/>
      <c r="OF105" s="8"/>
      <c r="OG105" s="8"/>
      <c r="OH105" s="8"/>
      <c r="OI105" s="8"/>
      <c r="OJ105" s="8"/>
      <c r="OK105" s="8"/>
      <c r="OL105" s="8"/>
      <c r="OM105" s="8"/>
      <c r="ON105" s="8"/>
      <c r="OO105" s="8"/>
      <c r="OP105" s="8"/>
      <c r="OQ105" s="8"/>
      <c r="OR105" s="8"/>
      <c r="OS105" s="8"/>
      <c r="OT105" s="8"/>
      <c r="OU105" s="8"/>
      <c r="OV105" s="8"/>
      <c r="OW105" s="8"/>
      <c r="OX105" s="8"/>
      <c r="OY105" s="8"/>
      <c r="OZ105" s="8"/>
      <c r="PA105" s="8"/>
      <c r="PB105" s="8"/>
      <c r="PC105" s="8"/>
      <c r="PD105" s="8"/>
      <c r="PE105" s="8"/>
      <c r="PF105" s="8"/>
      <c r="PG105" s="8"/>
      <c r="PH105" s="8"/>
      <c r="PI105" s="8"/>
      <c r="PJ105" s="8"/>
      <c r="PK105" s="8"/>
      <c r="PL105" s="8"/>
      <c r="PM105" s="8"/>
      <c r="PN105" s="8"/>
      <c r="PO105" s="8"/>
      <c r="PP105" s="8"/>
      <c r="PQ105" s="8"/>
      <c r="PR105" s="8"/>
      <c r="PS105" s="8"/>
      <c r="PT105" s="8"/>
      <c r="PU105" s="8"/>
      <c r="PV105" s="8"/>
      <c r="PW105" s="8"/>
      <c r="PX105" s="8"/>
      <c r="PY105" s="8"/>
      <c r="PZ105" s="8"/>
      <c r="QA105" s="8"/>
      <c r="QB105" s="8"/>
      <c r="QC105" s="8"/>
      <c r="QD105" s="8"/>
      <c r="QE105" s="8"/>
      <c r="QF105" s="8"/>
      <c r="QG105" s="8"/>
      <c r="QH105" s="8"/>
      <c r="QI105" s="8"/>
      <c r="QJ105" s="8"/>
      <c r="QK105" s="8"/>
      <c r="QL105" s="8"/>
      <c r="QM105" s="8"/>
      <c r="QN105" s="8"/>
      <c r="QO105" s="8"/>
      <c r="QP105" s="8"/>
      <c r="QQ105" s="8"/>
      <c r="QR105" s="8"/>
      <c r="QS105" s="8"/>
      <c r="QT105" s="8"/>
      <c r="QU105" s="8"/>
      <c r="QV105" s="8"/>
      <c r="QW105" s="8"/>
      <c r="QX105" s="8"/>
      <c r="QY105" s="8"/>
      <c r="QZ105" s="8"/>
      <c r="RA105" s="8"/>
      <c r="RB105" s="8"/>
      <c r="RC105" s="8"/>
      <c r="RD105" s="8"/>
      <c r="RE105" s="8"/>
      <c r="RF105" s="8"/>
      <c r="RG105" s="8"/>
      <c r="RH105" s="8"/>
      <c r="RI105" s="8"/>
      <c r="RJ105" s="8"/>
      <c r="RK105" s="8"/>
      <c r="RL105" s="8"/>
      <c r="RM105" s="8"/>
      <c r="RN105" s="8"/>
      <c r="RO105" s="8"/>
      <c r="RP105" s="8"/>
      <c r="RQ105" s="8"/>
      <c r="RR105" s="8"/>
      <c r="RS105" s="8"/>
      <c r="RT105" s="8"/>
      <c r="RU105" s="8"/>
      <c r="RV105" s="8"/>
      <c r="RW105" s="8"/>
      <c r="RX105" s="8"/>
      <c r="RY105" s="8"/>
      <c r="RZ105" s="8"/>
      <c r="SA105" s="8"/>
      <c r="SB105" s="8"/>
      <c r="SC105" s="8"/>
      <c r="SD105" s="8"/>
      <c r="SE105" s="8"/>
      <c r="SF105" s="8"/>
      <c r="SG105" s="8"/>
      <c r="SH105" s="8"/>
      <c r="SI105" s="8"/>
      <c r="SJ105" s="8"/>
      <c r="SK105" s="8"/>
      <c r="SL105" s="8"/>
      <c r="SM105" s="8"/>
      <c r="SN105" s="8"/>
      <c r="SO105" s="8"/>
      <c r="SP105" s="8"/>
      <c r="SQ105" s="8"/>
      <c r="SR105" s="8"/>
      <c r="SS105" s="8"/>
      <c r="ST105" s="8"/>
      <c r="SU105" s="8"/>
      <c r="SV105" s="8"/>
      <c r="SW105" s="8"/>
      <c r="SX105" s="8"/>
      <c r="SY105" s="8"/>
      <c r="SZ105" s="8"/>
      <c r="TA105" s="8"/>
      <c r="TB105" s="8"/>
      <c r="TC105" s="8"/>
      <c r="TD105" s="8"/>
      <c r="TE105" s="8"/>
      <c r="TF105" s="8"/>
      <c r="TG105" s="8"/>
      <c r="TH105" s="8"/>
      <c r="TI105" s="8"/>
      <c r="TJ105" s="8"/>
      <c r="TK105" s="8"/>
      <c r="TL105" s="8"/>
      <c r="TM105" s="8"/>
      <c r="TN105" s="8"/>
      <c r="TO105" s="8"/>
      <c r="TP105" s="8"/>
      <c r="TQ105" s="8"/>
      <c r="TR105" s="8"/>
      <c r="TS105" s="8"/>
      <c r="TT105" s="8"/>
      <c r="TU105" s="8"/>
      <c r="TV105" s="8"/>
      <c r="TW105" s="8"/>
      <c r="TX105" s="8"/>
      <c r="TY105" s="8"/>
      <c r="TZ105" s="8"/>
      <c r="UA105" s="8"/>
      <c r="UB105" s="8"/>
      <c r="UC105" s="8"/>
      <c r="UD105" s="8"/>
      <c r="UE105" s="8"/>
      <c r="UF105" s="8"/>
      <c r="UG105" s="8"/>
      <c r="UH105" s="8"/>
      <c r="UI105" s="8"/>
      <c r="UJ105" s="8"/>
      <c r="UK105" s="8"/>
      <c r="UL105" s="8"/>
      <c r="UM105" s="8"/>
      <c r="UN105" s="8"/>
      <c r="UO105" s="8"/>
      <c r="UP105" s="8"/>
      <c r="UQ105" s="8"/>
      <c r="UR105" s="8"/>
      <c r="US105" s="8"/>
      <c r="UT105" s="8"/>
      <c r="UU105" s="8"/>
      <c r="UV105" s="8"/>
      <c r="UW105" s="8"/>
      <c r="UX105" s="8"/>
      <c r="UY105" s="8"/>
      <c r="UZ105" s="8"/>
      <c r="VA105" s="8"/>
      <c r="VB105" s="8"/>
      <c r="VC105" s="8"/>
      <c r="VD105" s="8"/>
      <c r="VE105" s="8"/>
      <c r="VF105" s="8"/>
      <c r="VG105" s="8"/>
      <c r="VH105" s="8"/>
      <c r="VI105" s="8"/>
      <c r="VJ105" s="8"/>
      <c r="VK105" s="8"/>
      <c r="VL105" s="8"/>
      <c r="VM105" s="8"/>
      <c r="VN105" s="8"/>
      <c r="VO105" s="8"/>
      <c r="VP105" s="8"/>
      <c r="VQ105" s="8"/>
      <c r="VR105" s="8"/>
    </row>
    <row r="106" spans="1:590" s="6" customFormat="1" ht="26.5" customHeight="1" x14ac:dyDescent="0.35">
      <c r="A106" s="189"/>
      <c r="B106" s="139" t="s">
        <v>324</v>
      </c>
      <c r="C106" s="68">
        <v>1</v>
      </c>
      <c r="D106" s="70">
        <f t="shared" si="18"/>
        <v>1</v>
      </c>
      <c r="E106" s="191"/>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c r="NW106" s="8"/>
      <c r="NX106" s="8"/>
      <c r="NY106" s="8"/>
      <c r="NZ106" s="8"/>
      <c r="OA106" s="8"/>
      <c r="OB106" s="8"/>
      <c r="OC106" s="8"/>
      <c r="OD106" s="8"/>
      <c r="OE106" s="8"/>
      <c r="OF106" s="8"/>
      <c r="OG106" s="8"/>
      <c r="OH106" s="8"/>
      <c r="OI106" s="8"/>
      <c r="OJ106" s="8"/>
      <c r="OK106" s="8"/>
      <c r="OL106" s="8"/>
      <c r="OM106" s="8"/>
      <c r="ON106" s="8"/>
      <c r="OO106" s="8"/>
      <c r="OP106" s="8"/>
      <c r="OQ106" s="8"/>
      <c r="OR106" s="8"/>
      <c r="OS106" s="8"/>
      <c r="OT106" s="8"/>
      <c r="OU106" s="8"/>
      <c r="OV106" s="8"/>
      <c r="OW106" s="8"/>
      <c r="OX106" s="8"/>
      <c r="OY106" s="8"/>
      <c r="OZ106" s="8"/>
      <c r="PA106" s="8"/>
      <c r="PB106" s="8"/>
      <c r="PC106" s="8"/>
      <c r="PD106" s="8"/>
      <c r="PE106" s="8"/>
      <c r="PF106" s="8"/>
      <c r="PG106" s="8"/>
      <c r="PH106" s="8"/>
      <c r="PI106" s="8"/>
      <c r="PJ106" s="8"/>
      <c r="PK106" s="8"/>
      <c r="PL106" s="8"/>
      <c r="PM106" s="8"/>
      <c r="PN106" s="8"/>
      <c r="PO106" s="8"/>
      <c r="PP106" s="8"/>
      <c r="PQ106" s="8"/>
      <c r="PR106" s="8"/>
      <c r="PS106" s="8"/>
      <c r="PT106" s="8"/>
      <c r="PU106" s="8"/>
      <c r="PV106" s="8"/>
      <c r="PW106" s="8"/>
      <c r="PX106" s="8"/>
      <c r="PY106" s="8"/>
      <c r="PZ106" s="8"/>
      <c r="QA106" s="8"/>
      <c r="QB106" s="8"/>
      <c r="QC106" s="8"/>
      <c r="QD106" s="8"/>
      <c r="QE106" s="8"/>
      <c r="QF106" s="8"/>
      <c r="QG106" s="8"/>
      <c r="QH106" s="8"/>
      <c r="QI106" s="8"/>
      <c r="QJ106" s="8"/>
      <c r="QK106" s="8"/>
      <c r="QL106" s="8"/>
      <c r="QM106" s="8"/>
      <c r="QN106" s="8"/>
      <c r="QO106" s="8"/>
      <c r="QP106" s="8"/>
      <c r="QQ106" s="8"/>
      <c r="QR106" s="8"/>
      <c r="QS106" s="8"/>
      <c r="QT106" s="8"/>
      <c r="QU106" s="8"/>
      <c r="QV106" s="8"/>
      <c r="QW106" s="8"/>
      <c r="QX106" s="8"/>
      <c r="QY106" s="8"/>
      <c r="QZ106" s="8"/>
      <c r="RA106" s="8"/>
      <c r="RB106" s="8"/>
      <c r="RC106" s="8"/>
      <c r="RD106" s="8"/>
      <c r="RE106" s="8"/>
      <c r="RF106" s="8"/>
      <c r="RG106" s="8"/>
      <c r="RH106" s="8"/>
      <c r="RI106" s="8"/>
      <c r="RJ106" s="8"/>
      <c r="RK106" s="8"/>
      <c r="RL106" s="8"/>
      <c r="RM106" s="8"/>
      <c r="RN106" s="8"/>
      <c r="RO106" s="8"/>
      <c r="RP106" s="8"/>
      <c r="RQ106" s="8"/>
      <c r="RR106" s="8"/>
      <c r="RS106" s="8"/>
      <c r="RT106" s="8"/>
      <c r="RU106" s="8"/>
      <c r="RV106" s="8"/>
      <c r="RW106" s="8"/>
      <c r="RX106" s="8"/>
      <c r="RY106" s="8"/>
      <c r="RZ106" s="8"/>
      <c r="SA106" s="8"/>
      <c r="SB106" s="8"/>
      <c r="SC106" s="8"/>
      <c r="SD106" s="8"/>
      <c r="SE106" s="8"/>
      <c r="SF106" s="8"/>
      <c r="SG106" s="8"/>
      <c r="SH106" s="8"/>
      <c r="SI106" s="8"/>
      <c r="SJ106" s="8"/>
      <c r="SK106" s="8"/>
      <c r="SL106" s="8"/>
      <c r="SM106" s="8"/>
      <c r="SN106" s="8"/>
      <c r="SO106" s="8"/>
      <c r="SP106" s="8"/>
      <c r="SQ106" s="8"/>
      <c r="SR106" s="8"/>
      <c r="SS106" s="8"/>
      <c r="ST106" s="8"/>
      <c r="SU106" s="8"/>
      <c r="SV106" s="8"/>
      <c r="SW106" s="8"/>
      <c r="SX106" s="8"/>
      <c r="SY106" s="8"/>
      <c r="SZ106" s="8"/>
      <c r="TA106" s="8"/>
      <c r="TB106" s="8"/>
      <c r="TC106" s="8"/>
      <c r="TD106" s="8"/>
      <c r="TE106" s="8"/>
      <c r="TF106" s="8"/>
      <c r="TG106" s="8"/>
      <c r="TH106" s="8"/>
      <c r="TI106" s="8"/>
      <c r="TJ106" s="8"/>
      <c r="TK106" s="8"/>
      <c r="TL106" s="8"/>
      <c r="TM106" s="8"/>
      <c r="TN106" s="8"/>
      <c r="TO106" s="8"/>
      <c r="TP106" s="8"/>
      <c r="TQ106" s="8"/>
      <c r="TR106" s="8"/>
      <c r="TS106" s="8"/>
      <c r="TT106" s="8"/>
      <c r="TU106" s="8"/>
      <c r="TV106" s="8"/>
      <c r="TW106" s="8"/>
      <c r="TX106" s="8"/>
      <c r="TY106" s="8"/>
      <c r="TZ106" s="8"/>
      <c r="UA106" s="8"/>
      <c r="UB106" s="8"/>
      <c r="UC106" s="8"/>
      <c r="UD106" s="8"/>
      <c r="UE106" s="8"/>
      <c r="UF106" s="8"/>
      <c r="UG106" s="8"/>
      <c r="UH106" s="8"/>
      <c r="UI106" s="8"/>
      <c r="UJ106" s="8"/>
      <c r="UK106" s="8"/>
      <c r="UL106" s="8"/>
      <c r="UM106" s="8"/>
      <c r="UN106" s="8"/>
      <c r="UO106" s="8"/>
      <c r="UP106" s="8"/>
      <c r="UQ106" s="8"/>
      <c r="UR106" s="8"/>
      <c r="US106" s="8"/>
      <c r="UT106" s="8"/>
      <c r="UU106" s="8"/>
      <c r="UV106" s="8"/>
      <c r="UW106" s="8"/>
      <c r="UX106" s="8"/>
      <c r="UY106" s="8"/>
      <c r="UZ106" s="8"/>
      <c r="VA106" s="8"/>
      <c r="VB106" s="8"/>
      <c r="VC106" s="8"/>
      <c r="VD106" s="8"/>
      <c r="VE106" s="8"/>
      <c r="VF106" s="8"/>
      <c r="VG106" s="8"/>
      <c r="VH106" s="8"/>
      <c r="VI106" s="8"/>
      <c r="VJ106" s="8"/>
      <c r="VK106" s="8"/>
      <c r="VL106" s="8"/>
      <c r="VM106" s="8"/>
      <c r="VN106" s="8"/>
      <c r="VO106" s="8"/>
      <c r="VP106" s="8"/>
      <c r="VQ106" s="8"/>
      <c r="VR106" s="8"/>
    </row>
    <row r="107" spans="1:590" s="6" customFormat="1" ht="43.5" customHeight="1" x14ac:dyDescent="0.35">
      <c r="A107" s="189"/>
      <c r="B107" s="134" t="s">
        <v>326</v>
      </c>
      <c r="C107" s="97">
        <v>1</v>
      </c>
      <c r="D107" s="96">
        <f t="shared" ref="D107" si="19">COUNT(C107:C107)</f>
        <v>1</v>
      </c>
      <c r="E107" s="134" t="s">
        <v>343</v>
      </c>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c r="NW107" s="8"/>
      <c r="NX107" s="8"/>
      <c r="NY107" s="8"/>
      <c r="NZ107" s="8"/>
      <c r="OA107" s="8"/>
      <c r="OB107" s="8"/>
      <c r="OC107" s="8"/>
      <c r="OD107" s="8"/>
      <c r="OE107" s="8"/>
      <c r="OF107" s="8"/>
      <c r="OG107" s="8"/>
      <c r="OH107" s="8"/>
      <c r="OI107" s="8"/>
      <c r="OJ107" s="8"/>
      <c r="OK107" s="8"/>
      <c r="OL107" s="8"/>
      <c r="OM107" s="8"/>
      <c r="ON107" s="8"/>
      <c r="OO107" s="8"/>
      <c r="OP107" s="8"/>
      <c r="OQ107" s="8"/>
      <c r="OR107" s="8"/>
      <c r="OS107" s="8"/>
      <c r="OT107" s="8"/>
      <c r="OU107" s="8"/>
      <c r="OV107" s="8"/>
      <c r="OW107" s="8"/>
      <c r="OX107" s="8"/>
      <c r="OY107" s="8"/>
      <c r="OZ107" s="8"/>
      <c r="PA107" s="8"/>
      <c r="PB107" s="8"/>
      <c r="PC107" s="8"/>
      <c r="PD107" s="8"/>
      <c r="PE107" s="8"/>
      <c r="PF107" s="8"/>
      <c r="PG107" s="8"/>
      <c r="PH107" s="8"/>
      <c r="PI107" s="8"/>
      <c r="PJ107" s="8"/>
      <c r="PK107" s="8"/>
      <c r="PL107" s="8"/>
      <c r="PM107" s="8"/>
      <c r="PN107" s="8"/>
      <c r="PO107" s="8"/>
      <c r="PP107" s="8"/>
      <c r="PQ107" s="8"/>
      <c r="PR107" s="8"/>
      <c r="PS107" s="8"/>
      <c r="PT107" s="8"/>
      <c r="PU107" s="8"/>
      <c r="PV107" s="8"/>
      <c r="PW107" s="8"/>
      <c r="PX107" s="8"/>
      <c r="PY107" s="8"/>
      <c r="PZ107" s="8"/>
      <c r="QA107" s="8"/>
      <c r="QB107" s="8"/>
      <c r="QC107" s="8"/>
      <c r="QD107" s="8"/>
      <c r="QE107" s="8"/>
      <c r="QF107" s="8"/>
      <c r="QG107" s="8"/>
      <c r="QH107" s="8"/>
      <c r="QI107" s="8"/>
      <c r="QJ107" s="8"/>
      <c r="QK107" s="8"/>
      <c r="QL107" s="8"/>
      <c r="QM107" s="8"/>
      <c r="QN107" s="8"/>
      <c r="QO107" s="8"/>
      <c r="QP107" s="8"/>
      <c r="QQ107" s="8"/>
      <c r="QR107" s="8"/>
      <c r="QS107" s="8"/>
      <c r="QT107" s="8"/>
      <c r="QU107" s="8"/>
      <c r="QV107" s="8"/>
      <c r="QW107" s="8"/>
      <c r="QX107" s="8"/>
      <c r="QY107" s="8"/>
      <c r="QZ107" s="8"/>
      <c r="RA107" s="8"/>
      <c r="RB107" s="8"/>
      <c r="RC107" s="8"/>
      <c r="RD107" s="8"/>
      <c r="RE107" s="8"/>
      <c r="RF107" s="8"/>
      <c r="RG107" s="8"/>
      <c r="RH107" s="8"/>
      <c r="RI107" s="8"/>
      <c r="RJ107" s="8"/>
      <c r="RK107" s="8"/>
      <c r="RL107" s="8"/>
      <c r="RM107" s="8"/>
      <c r="RN107" s="8"/>
      <c r="RO107" s="8"/>
      <c r="RP107" s="8"/>
      <c r="RQ107" s="8"/>
      <c r="RR107" s="8"/>
      <c r="RS107" s="8"/>
      <c r="RT107" s="8"/>
      <c r="RU107" s="8"/>
      <c r="RV107" s="8"/>
      <c r="RW107" s="8"/>
      <c r="RX107" s="8"/>
      <c r="RY107" s="8"/>
      <c r="RZ107" s="8"/>
      <c r="SA107" s="8"/>
      <c r="SB107" s="8"/>
      <c r="SC107" s="8"/>
      <c r="SD107" s="8"/>
      <c r="SE107" s="8"/>
      <c r="SF107" s="8"/>
      <c r="SG107" s="8"/>
      <c r="SH107" s="8"/>
      <c r="SI107" s="8"/>
      <c r="SJ107" s="8"/>
      <c r="SK107" s="8"/>
      <c r="SL107" s="8"/>
      <c r="SM107" s="8"/>
      <c r="SN107" s="8"/>
      <c r="SO107" s="8"/>
      <c r="SP107" s="8"/>
      <c r="SQ107" s="8"/>
      <c r="SR107" s="8"/>
      <c r="SS107" s="8"/>
      <c r="ST107" s="8"/>
      <c r="SU107" s="8"/>
      <c r="SV107" s="8"/>
      <c r="SW107" s="8"/>
      <c r="SX107" s="8"/>
      <c r="SY107" s="8"/>
      <c r="SZ107" s="8"/>
      <c r="TA107" s="8"/>
      <c r="TB107" s="8"/>
      <c r="TC107" s="8"/>
      <c r="TD107" s="8"/>
      <c r="TE107" s="8"/>
      <c r="TF107" s="8"/>
      <c r="TG107" s="8"/>
      <c r="TH107" s="8"/>
      <c r="TI107" s="8"/>
      <c r="TJ107" s="8"/>
      <c r="TK107" s="8"/>
      <c r="TL107" s="8"/>
      <c r="TM107" s="8"/>
      <c r="TN107" s="8"/>
      <c r="TO107" s="8"/>
      <c r="TP107" s="8"/>
      <c r="TQ107" s="8"/>
      <c r="TR107" s="8"/>
      <c r="TS107" s="8"/>
      <c r="TT107" s="8"/>
      <c r="TU107" s="8"/>
      <c r="TV107" s="8"/>
      <c r="TW107" s="8"/>
      <c r="TX107" s="8"/>
      <c r="TY107" s="8"/>
      <c r="TZ107" s="8"/>
      <c r="UA107" s="8"/>
      <c r="UB107" s="8"/>
      <c r="UC107" s="8"/>
      <c r="UD107" s="8"/>
      <c r="UE107" s="8"/>
      <c r="UF107" s="8"/>
      <c r="UG107" s="8"/>
      <c r="UH107" s="8"/>
      <c r="UI107" s="8"/>
      <c r="UJ107" s="8"/>
      <c r="UK107" s="8"/>
      <c r="UL107" s="8"/>
      <c r="UM107" s="8"/>
      <c r="UN107" s="8"/>
      <c r="UO107" s="8"/>
      <c r="UP107" s="8"/>
      <c r="UQ107" s="8"/>
      <c r="UR107" s="8"/>
      <c r="US107" s="8"/>
      <c r="UT107" s="8"/>
      <c r="UU107" s="8"/>
      <c r="UV107" s="8"/>
      <c r="UW107" s="8"/>
      <c r="UX107" s="8"/>
      <c r="UY107" s="8"/>
      <c r="UZ107" s="8"/>
      <c r="VA107" s="8"/>
      <c r="VB107" s="8"/>
      <c r="VC107" s="8"/>
      <c r="VD107" s="8"/>
      <c r="VE107" s="8"/>
      <c r="VF107" s="8"/>
      <c r="VG107" s="8"/>
      <c r="VH107" s="8"/>
      <c r="VI107" s="8"/>
      <c r="VJ107" s="8"/>
      <c r="VK107" s="8"/>
      <c r="VL107" s="8"/>
      <c r="VM107" s="8"/>
      <c r="VN107" s="8"/>
      <c r="VO107" s="8"/>
      <c r="VP107" s="8"/>
      <c r="VQ107" s="8"/>
      <c r="VR107" s="8"/>
    </row>
    <row r="108" spans="1:590" x14ac:dyDescent="0.35">
      <c r="A108" s="140"/>
      <c r="B108" s="141"/>
      <c r="C108" s="140"/>
      <c r="D108" s="142"/>
      <c r="E108" s="140"/>
    </row>
    <row r="109" spans="1:590" x14ac:dyDescent="0.35">
      <c r="A109" s="140"/>
      <c r="B109" s="141"/>
      <c r="C109" s="140"/>
      <c r="D109" s="142"/>
      <c r="E109" s="140"/>
    </row>
    <row r="110" spans="1:590" x14ac:dyDescent="0.35">
      <c r="A110" s="140"/>
      <c r="B110" s="141"/>
      <c r="C110" s="140"/>
      <c r="D110" s="142"/>
      <c r="E110" s="140"/>
    </row>
  </sheetData>
  <mergeCells count="64">
    <mergeCell ref="E50:E51"/>
    <mergeCell ref="E95:E97"/>
    <mergeCell ref="E93:E94"/>
    <mergeCell ref="E74:E79"/>
    <mergeCell ref="E80:E84"/>
    <mergeCell ref="E85:E87"/>
    <mergeCell ref="E88:E90"/>
    <mergeCell ref="E52:E53"/>
    <mergeCell ref="E71:E73"/>
    <mergeCell ref="E56:E58"/>
    <mergeCell ref="E63:E64"/>
    <mergeCell ref="E42:E43"/>
    <mergeCell ref="E2:E4"/>
    <mergeCell ref="D2:D4"/>
    <mergeCell ref="E9:E10"/>
    <mergeCell ref="E11:E15"/>
    <mergeCell ref="E23:E25"/>
    <mergeCell ref="E29:E31"/>
    <mergeCell ref="E21:E22"/>
    <mergeCell ref="E40:E41"/>
    <mergeCell ref="E37:E38"/>
    <mergeCell ref="E26:E28"/>
    <mergeCell ref="A9:A10"/>
    <mergeCell ref="A11:A15"/>
    <mergeCell ref="A16:B16"/>
    <mergeCell ref="A18:B18"/>
    <mergeCell ref="A21:A22"/>
    <mergeCell ref="A23:A25"/>
    <mergeCell ref="A40:A41"/>
    <mergeCell ref="A29:A31"/>
    <mergeCell ref="A34:A35"/>
    <mergeCell ref="A37:A38"/>
    <mergeCell ref="A33:B33"/>
    <mergeCell ref="A26:A28"/>
    <mergeCell ref="A1:B1"/>
    <mergeCell ref="A2:B2"/>
    <mergeCell ref="A3:B3"/>
    <mergeCell ref="A4:B4"/>
    <mergeCell ref="A7:B7"/>
    <mergeCell ref="A70:B70"/>
    <mergeCell ref="A101:A103"/>
    <mergeCell ref="A88:A90"/>
    <mergeCell ref="A99:B99"/>
    <mergeCell ref="E91:E92"/>
    <mergeCell ref="A91:A92"/>
    <mergeCell ref="A93:A94"/>
    <mergeCell ref="E101:E103"/>
    <mergeCell ref="A95:A97"/>
    <mergeCell ref="A105:A107"/>
    <mergeCell ref="E105:E106"/>
    <mergeCell ref="E47:E49"/>
    <mergeCell ref="E34:E35"/>
    <mergeCell ref="A47:A49"/>
    <mergeCell ref="A46:B46"/>
    <mergeCell ref="A42:A43"/>
    <mergeCell ref="A50:A53"/>
    <mergeCell ref="A74:A79"/>
    <mergeCell ref="A85:A87"/>
    <mergeCell ref="A80:A84"/>
    <mergeCell ref="A71:A73"/>
    <mergeCell ref="A56:A58"/>
    <mergeCell ref="A68:A69"/>
    <mergeCell ref="A60:B60"/>
    <mergeCell ref="A63:A64"/>
  </mergeCells>
  <phoneticPr fontId="11" type="noConversion"/>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T66"/>
  <sheetViews>
    <sheetView tabSelected="1" zoomScale="110" zoomScaleNormal="110" workbookViewId="0">
      <pane xSplit="2" ySplit="5" topLeftCell="G6" activePane="bottomRight" state="frozen"/>
      <selection pane="topRight" activeCell="C1" sqref="C1"/>
      <selection pane="bottomLeft" activeCell="A6" sqref="A6"/>
      <selection pane="bottomRight" activeCell="G11" sqref="G11:G14"/>
    </sheetView>
  </sheetViews>
  <sheetFormatPr defaultColWidth="8.7265625" defaultRowHeight="14.5" x14ac:dyDescent="0.35"/>
  <cols>
    <col min="1" max="1" width="27" customWidth="1"/>
    <col min="2" max="2" width="43.453125" style="24" customWidth="1"/>
    <col min="3" max="3" width="14.453125" customWidth="1"/>
    <col min="4" max="4" width="13.36328125" customWidth="1"/>
    <col min="5" max="5" width="13.54296875" customWidth="1"/>
    <col min="6" max="6" width="13.81640625" style="2" customWidth="1"/>
    <col min="7" max="7" width="80.54296875" customWidth="1"/>
    <col min="8" max="8" width="19.1796875" style="7" customWidth="1"/>
    <col min="9" max="9" width="21.81640625" style="7" customWidth="1"/>
    <col min="10" max="13" width="8.7265625" style="7"/>
    <col min="14" max="15" width="9.81640625" style="7" customWidth="1"/>
    <col min="16" max="592" width="8.7265625" style="7"/>
  </cols>
  <sheetData>
    <row r="1" spans="1:592" s="5" customFormat="1" ht="20.5" thickBot="1" x14ac:dyDescent="0.45">
      <c r="A1" s="225" t="s">
        <v>161</v>
      </c>
      <c r="B1" s="226"/>
      <c r="C1" s="9"/>
      <c r="D1" s="9"/>
      <c r="E1" s="9"/>
      <c r="F1" s="10"/>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row>
    <row r="2" spans="1:592" ht="13.15" customHeight="1" x14ac:dyDescent="0.35">
      <c r="A2" s="227" t="s">
        <v>82</v>
      </c>
      <c r="B2" s="228"/>
      <c r="C2" s="42">
        <v>1</v>
      </c>
      <c r="D2" s="42">
        <v>2</v>
      </c>
      <c r="E2" s="42">
        <v>3</v>
      </c>
      <c r="F2" s="254" t="s">
        <v>2</v>
      </c>
      <c r="G2" s="251" t="s">
        <v>1</v>
      </c>
    </row>
    <row r="3" spans="1:592" ht="16.399999999999999" customHeight="1" x14ac:dyDescent="0.35">
      <c r="A3" s="229" t="s">
        <v>83</v>
      </c>
      <c r="B3" s="230"/>
      <c r="C3" s="43" t="s">
        <v>127</v>
      </c>
      <c r="D3" s="43" t="s">
        <v>127</v>
      </c>
      <c r="E3" s="43" t="s">
        <v>128</v>
      </c>
      <c r="F3" s="255"/>
      <c r="G3" s="252"/>
    </row>
    <row r="4" spans="1:592" ht="83" customHeight="1" thickBot="1" x14ac:dyDescent="0.4">
      <c r="A4" s="231" t="s">
        <v>84</v>
      </c>
      <c r="B4" s="232"/>
      <c r="C4" s="57" t="s">
        <v>174</v>
      </c>
      <c r="D4" s="57" t="s">
        <v>162</v>
      </c>
      <c r="E4" s="57" t="s">
        <v>172</v>
      </c>
      <c r="F4" s="256"/>
      <c r="G4" s="253"/>
    </row>
    <row r="5" spans="1:592" ht="30.75" customHeight="1" thickBot="1" x14ac:dyDescent="0.4">
      <c r="A5" s="13"/>
      <c r="B5" s="20"/>
      <c r="C5" s="14"/>
      <c r="D5" s="14"/>
      <c r="E5" s="14"/>
      <c r="F5" s="19"/>
      <c r="G5" s="18"/>
    </row>
    <row r="6" spans="1:592" s="6" customFormat="1" ht="15.65" customHeight="1" x14ac:dyDescent="0.35">
      <c r="A6" s="15" t="s">
        <v>46</v>
      </c>
      <c r="B6" s="21" t="s">
        <v>47</v>
      </c>
      <c r="C6" s="45"/>
      <c r="D6" s="45"/>
      <c r="E6" s="45"/>
      <c r="F6" s="46"/>
      <c r="G6" s="16"/>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row>
    <row r="7" spans="1:592" s="6" customFormat="1" ht="15.65" customHeight="1" x14ac:dyDescent="0.35">
      <c r="A7" s="233" t="s">
        <v>102</v>
      </c>
      <c r="B7" s="234"/>
      <c r="C7" s="47"/>
      <c r="D7" s="47"/>
      <c r="E7" s="47"/>
      <c r="F7" s="48"/>
      <c r="G7" s="1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row>
    <row r="8" spans="1:592" s="6" customFormat="1" ht="26" x14ac:dyDescent="0.35">
      <c r="A8" s="192" t="s">
        <v>103</v>
      </c>
      <c r="B8" s="71" t="s">
        <v>173</v>
      </c>
      <c r="C8" s="143"/>
      <c r="D8" s="144"/>
      <c r="E8" s="145">
        <v>1</v>
      </c>
      <c r="F8" s="146">
        <f>COUNT(C8:E8)</f>
        <v>1</v>
      </c>
      <c r="G8" s="265" t="s">
        <v>177</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row>
    <row r="9" spans="1:592" s="6" customFormat="1" ht="23.5" customHeight="1" x14ac:dyDescent="0.35">
      <c r="A9" s="257"/>
      <c r="B9" s="71" t="s">
        <v>175</v>
      </c>
      <c r="C9" s="143"/>
      <c r="D9" s="144"/>
      <c r="E9" s="145">
        <v>1</v>
      </c>
      <c r="F9" s="146">
        <f t="shared" ref="F9:F10" si="0">COUNT(C9:E9)</f>
        <v>1</v>
      </c>
      <c r="G9" s="265"/>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row>
    <row r="10" spans="1:592" s="6" customFormat="1" ht="22" customHeight="1" x14ac:dyDescent="0.35">
      <c r="A10" s="195"/>
      <c r="B10" s="71" t="s">
        <v>176</v>
      </c>
      <c r="C10" s="143"/>
      <c r="D10" s="144"/>
      <c r="E10" s="145">
        <v>1</v>
      </c>
      <c r="F10" s="146">
        <f t="shared" si="0"/>
        <v>1</v>
      </c>
      <c r="G10" s="265"/>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row>
    <row r="11" spans="1:592" s="6" customFormat="1" ht="26.5" customHeight="1" x14ac:dyDescent="0.35">
      <c r="A11" s="266" t="s">
        <v>105</v>
      </c>
      <c r="B11" s="169" t="s">
        <v>104</v>
      </c>
      <c r="C11" s="147"/>
      <c r="D11" s="148">
        <v>1</v>
      </c>
      <c r="E11" s="149"/>
      <c r="F11" s="150">
        <f>COUNT(C11:E11)</f>
        <v>1</v>
      </c>
      <c r="G11" s="264" t="s">
        <v>179</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row>
    <row r="12" spans="1:592" s="6" customFormat="1" ht="26.5" customHeight="1" x14ac:dyDescent="0.35">
      <c r="A12" s="267"/>
      <c r="B12" s="169" t="s">
        <v>180</v>
      </c>
      <c r="C12" s="147"/>
      <c r="D12" s="148">
        <v>1</v>
      </c>
      <c r="E12" s="149"/>
      <c r="F12" s="150">
        <f t="shared" ref="F12:F13" si="1">COUNT(C12:E12)</f>
        <v>1</v>
      </c>
      <c r="G12" s="264"/>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row>
    <row r="13" spans="1:592" s="6" customFormat="1" ht="26.5" customHeight="1" x14ac:dyDescent="0.35">
      <c r="A13" s="267"/>
      <c r="B13" s="169" t="s">
        <v>178</v>
      </c>
      <c r="C13" s="147"/>
      <c r="D13" s="148">
        <v>1</v>
      </c>
      <c r="E13" s="149"/>
      <c r="F13" s="150">
        <f t="shared" si="1"/>
        <v>1</v>
      </c>
      <c r="G13" s="264"/>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row>
    <row r="14" spans="1:592" s="6" customFormat="1" ht="22.5" customHeight="1" x14ac:dyDescent="0.35">
      <c r="A14" s="267"/>
      <c r="B14" s="169" t="s">
        <v>156</v>
      </c>
      <c r="C14" s="147"/>
      <c r="D14" s="148">
        <v>1</v>
      </c>
      <c r="E14" s="149"/>
      <c r="F14" s="150">
        <f t="shared" ref="F14" si="2">COUNT(C14:E14)</f>
        <v>1</v>
      </c>
      <c r="G14" s="264"/>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row>
    <row r="15" spans="1:592" s="6" customFormat="1" ht="15.65" customHeight="1" x14ac:dyDescent="0.35">
      <c r="A15" s="273" t="s">
        <v>74</v>
      </c>
      <c r="B15" s="274"/>
      <c r="C15" s="151"/>
      <c r="D15" s="151"/>
      <c r="E15" s="151"/>
      <c r="F15" s="152"/>
      <c r="G15" s="153"/>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row>
    <row r="16" spans="1:592" s="6" customFormat="1" ht="55" customHeight="1" x14ac:dyDescent="0.35">
      <c r="A16" s="246" t="s">
        <v>106</v>
      </c>
      <c r="B16" s="71" t="s">
        <v>130</v>
      </c>
      <c r="C16" s="154">
        <v>1</v>
      </c>
      <c r="D16" s="154"/>
      <c r="E16" s="154">
        <v>1</v>
      </c>
      <c r="F16" s="155">
        <f>COUNT(C16:E16)</f>
        <v>2</v>
      </c>
      <c r="G16" s="283" t="s">
        <v>184</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row>
    <row r="17" spans="1:592" s="6" customFormat="1" ht="55" customHeight="1" x14ac:dyDescent="0.35">
      <c r="A17" s="247"/>
      <c r="B17" s="71" t="s">
        <v>129</v>
      </c>
      <c r="C17" s="154">
        <v>1</v>
      </c>
      <c r="D17" s="154">
        <v>1</v>
      </c>
      <c r="E17" s="154">
        <v>1</v>
      </c>
      <c r="F17" s="155">
        <f>COUNT(C17:E17)</f>
        <v>3</v>
      </c>
      <c r="G17" s="284"/>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row>
    <row r="18" spans="1:592" s="6" customFormat="1" ht="55" customHeight="1" x14ac:dyDescent="0.35">
      <c r="A18" s="247"/>
      <c r="B18" s="71" t="s">
        <v>181</v>
      </c>
      <c r="C18" s="154">
        <v>1</v>
      </c>
      <c r="D18" s="154">
        <v>1</v>
      </c>
      <c r="E18" s="154">
        <v>1</v>
      </c>
      <c r="F18" s="155">
        <f>COUNT(C18:E18)</f>
        <v>3</v>
      </c>
      <c r="G18" s="284"/>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row>
    <row r="19" spans="1:592" s="6" customFormat="1" ht="25.5" customHeight="1" x14ac:dyDescent="0.35">
      <c r="A19" s="247"/>
      <c r="B19" s="71" t="s">
        <v>182</v>
      </c>
      <c r="C19" s="154"/>
      <c r="D19" s="154">
        <v>1</v>
      </c>
      <c r="E19" s="154">
        <v>1</v>
      </c>
      <c r="F19" s="155">
        <f>COUNT(C19:E19)</f>
        <v>2</v>
      </c>
      <c r="G19" s="284"/>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row>
    <row r="20" spans="1:592" s="6" customFormat="1" ht="35.5" customHeight="1" x14ac:dyDescent="0.35">
      <c r="A20" s="247"/>
      <c r="B20" s="71" t="s">
        <v>157</v>
      </c>
      <c r="C20" s="154"/>
      <c r="D20" s="154">
        <v>1</v>
      </c>
      <c r="E20" s="154">
        <v>1</v>
      </c>
      <c r="F20" s="155">
        <f t="shared" ref="F20:F22" si="3">COUNT(C20:E20)</f>
        <v>2</v>
      </c>
      <c r="G20" s="284"/>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row>
    <row r="21" spans="1:592" s="6" customFormat="1" ht="35.5" customHeight="1" x14ac:dyDescent="0.35">
      <c r="A21" s="247"/>
      <c r="B21" s="71" t="s">
        <v>185</v>
      </c>
      <c r="C21" s="154"/>
      <c r="D21" s="154">
        <v>1</v>
      </c>
      <c r="E21" s="154">
        <v>1</v>
      </c>
      <c r="F21" s="155">
        <f t="shared" si="3"/>
        <v>2</v>
      </c>
      <c r="G21" s="284"/>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row>
    <row r="22" spans="1:592" s="6" customFormat="1" ht="40" customHeight="1" x14ac:dyDescent="0.35">
      <c r="A22" s="248"/>
      <c r="B22" s="71" t="s">
        <v>183</v>
      </c>
      <c r="C22" s="154"/>
      <c r="D22" s="154">
        <v>1</v>
      </c>
      <c r="E22" s="154">
        <v>1</v>
      </c>
      <c r="F22" s="155">
        <f t="shared" si="3"/>
        <v>2</v>
      </c>
      <c r="G22" s="285"/>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row>
    <row r="23" spans="1:592" s="6" customFormat="1" ht="26.5" customHeight="1" x14ac:dyDescent="0.35">
      <c r="A23" s="244" t="s">
        <v>163</v>
      </c>
      <c r="B23" s="72" t="s">
        <v>131</v>
      </c>
      <c r="C23" s="156">
        <v>1</v>
      </c>
      <c r="D23" s="157"/>
      <c r="E23" s="157"/>
      <c r="F23" s="38">
        <f>COUNT(C23:E23)</f>
        <v>1</v>
      </c>
      <c r="G23" s="275" t="s">
        <v>186</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row>
    <row r="24" spans="1:592" s="6" customFormat="1" ht="22.5" customHeight="1" x14ac:dyDescent="0.35">
      <c r="A24" s="245"/>
      <c r="B24" s="73" t="s">
        <v>132</v>
      </c>
      <c r="C24" s="156">
        <v>1</v>
      </c>
      <c r="D24" s="157"/>
      <c r="E24" s="157"/>
      <c r="F24" s="38">
        <f>COUNT(C24:E24)</f>
        <v>1</v>
      </c>
      <c r="G24" s="272"/>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row>
    <row r="25" spans="1:592" s="6" customFormat="1" ht="24" customHeight="1" x14ac:dyDescent="0.35">
      <c r="A25" s="245"/>
      <c r="B25" s="73" t="s">
        <v>133</v>
      </c>
      <c r="C25" s="156">
        <v>1</v>
      </c>
      <c r="D25" s="157"/>
      <c r="E25" s="157"/>
      <c r="F25" s="38">
        <f t="shared" ref="F25:F28" si="4">COUNT(C25:E25)</f>
        <v>1</v>
      </c>
      <c r="G25" s="272"/>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row>
    <row r="26" spans="1:592" s="6" customFormat="1" ht="31.5" customHeight="1" x14ac:dyDescent="0.35">
      <c r="A26" s="282"/>
      <c r="B26" s="73" t="s">
        <v>164</v>
      </c>
      <c r="C26" s="156">
        <v>1</v>
      </c>
      <c r="D26" s="157"/>
      <c r="E26" s="157"/>
      <c r="F26" s="38">
        <f t="shared" si="4"/>
        <v>1</v>
      </c>
      <c r="G26" s="272"/>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row>
    <row r="27" spans="1:592" s="6" customFormat="1" ht="26" customHeight="1" x14ac:dyDescent="0.35">
      <c r="A27" s="244" t="s">
        <v>107</v>
      </c>
      <c r="B27" s="73" t="s">
        <v>134</v>
      </c>
      <c r="C27" s="156">
        <v>1</v>
      </c>
      <c r="D27" s="157"/>
      <c r="E27" s="157"/>
      <c r="F27" s="38">
        <f>COUNT(C27:E27)</f>
        <v>1</v>
      </c>
      <c r="G27" s="272"/>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row>
    <row r="28" spans="1:592" s="6" customFormat="1" ht="43.5" customHeight="1" x14ac:dyDescent="0.35">
      <c r="A28" s="282"/>
      <c r="B28" s="73" t="s">
        <v>108</v>
      </c>
      <c r="C28" s="156">
        <v>1</v>
      </c>
      <c r="D28" s="157"/>
      <c r="E28" s="157"/>
      <c r="F28" s="38">
        <f t="shared" si="4"/>
        <v>1</v>
      </c>
      <c r="G28" s="279"/>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row>
    <row r="29" spans="1:592" s="6" customFormat="1" ht="26.5" customHeight="1" x14ac:dyDescent="0.35">
      <c r="A29" s="246" t="s">
        <v>165</v>
      </c>
      <c r="B29" s="71" t="s">
        <v>187</v>
      </c>
      <c r="C29" s="158">
        <v>1</v>
      </c>
      <c r="D29" s="158">
        <v>1</v>
      </c>
      <c r="E29" s="158"/>
      <c r="F29" s="159">
        <f>COUNT(C29:E29)</f>
        <v>2</v>
      </c>
      <c r="G29" s="280" t="s">
        <v>190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row>
    <row r="30" spans="1:592" s="6" customFormat="1" ht="37.5" customHeight="1" x14ac:dyDescent="0.35">
      <c r="A30" s="247"/>
      <c r="B30" s="71" t="s">
        <v>188</v>
      </c>
      <c r="C30" s="158"/>
      <c r="D30" s="158">
        <v>1</v>
      </c>
      <c r="E30" s="158"/>
      <c r="F30" s="159">
        <f t="shared" ref="F30:F32" si="5">COUNT(C30:E30)</f>
        <v>1</v>
      </c>
      <c r="G30" s="281"/>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row>
    <row r="31" spans="1:592" s="6" customFormat="1" ht="37.5" customHeight="1" x14ac:dyDescent="0.35">
      <c r="A31" s="247"/>
      <c r="B31" s="71" t="s">
        <v>189</v>
      </c>
      <c r="C31" s="158"/>
      <c r="D31" s="158">
        <v>1</v>
      </c>
      <c r="E31" s="158"/>
      <c r="F31" s="159">
        <f t="shared" si="5"/>
        <v>1</v>
      </c>
      <c r="G31" s="281"/>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row>
    <row r="32" spans="1:592" s="6" customFormat="1" ht="55" customHeight="1" x14ac:dyDescent="0.35">
      <c r="A32" s="247"/>
      <c r="B32" s="71" t="s">
        <v>166</v>
      </c>
      <c r="C32" s="158">
        <v>1</v>
      </c>
      <c r="D32" s="158"/>
      <c r="E32" s="158"/>
      <c r="F32" s="159">
        <f t="shared" si="5"/>
        <v>1</v>
      </c>
      <c r="G32" s="281"/>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row>
    <row r="33" spans="1:592" s="6" customFormat="1" ht="43.5" customHeight="1" x14ac:dyDescent="0.35">
      <c r="A33" s="244" t="s">
        <v>78</v>
      </c>
      <c r="B33" s="72" t="s">
        <v>158</v>
      </c>
      <c r="C33" s="156">
        <v>1</v>
      </c>
      <c r="D33" s="160"/>
      <c r="E33" s="160"/>
      <c r="F33" s="38">
        <f>COUNT(C33:E33)</f>
        <v>1</v>
      </c>
      <c r="G33" s="275" t="s">
        <v>191</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row>
    <row r="34" spans="1:592" s="6" customFormat="1" ht="43.5" customHeight="1" x14ac:dyDescent="0.35">
      <c r="A34" s="282"/>
      <c r="B34" s="72" t="s">
        <v>135</v>
      </c>
      <c r="C34" s="156">
        <v>1</v>
      </c>
      <c r="D34" s="160"/>
      <c r="E34" s="160"/>
      <c r="F34" s="38">
        <f>COUNT(C34:E34)</f>
        <v>1</v>
      </c>
      <c r="G34" s="272"/>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row>
    <row r="35" spans="1:592" s="59" customFormat="1" ht="39" customHeight="1" x14ac:dyDescent="0.35">
      <c r="A35" s="36" t="s">
        <v>109</v>
      </c>
      <c r="B35" s="72" t="s">
        <v>136</v>
      </c>
      <c r="C35" s="156">
        <v>1</v>
      </c>
      <c r="D35" s="160"/>
      <c r="E35" s="160"/>
      <c r="F35" s="38">
        <f t="shared" ref="F35" si="6">COUNT(C35:E35)</f>
        <v>1</v>
      </c>
      <c r="G35" s="84" t="s">
        <v>159</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c r="IX35" s="58"/>
      <c r="IY35" s="58"/>
      <c r="IZ35" s="58"/>
      <c r="JA35" s="58"/>
      <c r="JB35" s="58"/>
      <c r="JC35" s="58"/>
      <c r="JD35" s="58"/>
      <c r="JE35" s="58"/>
      <c r="JF35" s="58"/>
      <c r="JG35" s="58"/>
      <c r="JH35" s="58"/>
      <c r="JI35" s="58"/>
      <c r="JJ35" s="58"/>
      <c r="JK35" s="58"/>
      <c r="JL35" s="58"/>
      <c r="JM35" s="58"/>
      <c r="JN35" s="58"/>
      <c r="JO35" s="58"/>
      <c r="JP35" s="58"/>
      <c r="JQ35" s="58"/>
      <c r="JR35" s="58"/>
      <c r="JS35" s="58"/>
      <c r="JT35" s="58"/>
      <c r="JU35" s="58"/>
      <c r="JV35" s="58"/>
      <c r="JW35" s="58"/>
      <c r="JX35" s="58"/>
      <c r="JY35" s="58"/>
      <c r="JZ35" s="58"/>
      <c r="KA35" s="58"/>
      <c r="KB35" s="58"/>
      <c r="KC35" s="58"/>
      <c r="KD35" s="58"/>
      <c r="KE35" s="58"/>
      <c r="KF35" s="58"/>
      <c r="KG35" s="58"/>
      <c r="KH35" s="58"/>
      <c r="KI35" s="58"/>
      <c r="KJ35" s="58"/>
      <c r="KK35" s="58"/>
      <c r="KL35" s="58"/>
      <c r="KM35" s="58"/>
      <c r="KN35" s="58"/>
      <c r="KO35" s="58"/>
      <c r="KP35" s="58"/>
      <c r="KQ35" s="58"/>
      <c r="KR35" s="58"/>
      <c r="KS35" s="58"/>
      <c r="KT35" s="58"/>
      <c r="KU35" s="58"/>
      <c r="KV35" s="58"/>
      <c r="KW35" s="58"/>
      <c r="KX35" s="58"/>
      <c r="KY35" s="58"/>
      <c r="KZ35" s="58"/>
      <c r="LA35" s="58"/>
      <c r="LB35" s="58"/>
      <c r="LC35" s="58"/>
      <c r="LD35" s="58"/>
      <c r="LE35" s="58"/>
      <c r="LF35" s="58"/>
      <c r="LG35" s="58"/>
      <c r="LH35" s="58"/>
      <c r="LI35" s="58"/>
      <c r="LJ35" s="58"/>
      <c r="LK35" s="58"/>
      <c r="LL35" s="58"/>
      <c r="LM35" s="58"/>
      <c r="LN35" s="58"/>
      <c r="LO35" s="58"/>
      <c r="LP35" s="58"/>
      <c r="LQ35" s="58"/>
      <c r="LR35" s="58"/>
      <c r="LS35" s="58"/>
      <c r="LT35" s="58"/>
      <c r="LU35" s="58"/>
      <c r="LV35" s="58"/>
      <c r="LW35" s="58"/>
      <c r="LX35" s="58"/>
      <c r="LY35" s="58"/>
      <c r="LZ35" s="58"/>
      <c r="MA35" s="58"/>
      <c r="MB35" s="58"/>
      <c r="MC35" s="58"/>
      <c r="MD35" s="58"/>
      <c r="ME35" s="58"/>
      <c r="MF35" s="58"/>
      <c r="MG35" s="58"/>
      <c r="MH35" s="58"/>
      <c r="MI35" s="58"/>
      <c r="MJ35" s="58"/>
      <c r="MK35" s="58"/>
      <c r="ML35" s="58"/>
      <c r="MM35" s="58"/>
      <c r="MN35" s="58"/>
      <c r="MO35" s="58"/>
      <c r="MP35" s="58"/>
      <c r="MQ35" s="58"/>
      <c r="MR35" s="58"/>
      <c r="MS35" s="58"/>
      <c r="MT35" s="58"/>
      <c r="MU35" s="58"/>
      <c r="MV35" s="58"/>
      <c r="MW35" s="58"/>
      <c r="MX35" s="58"/>
      <c r="MY35" s="58"/>
      <c r="MZ35" s="58"/>
      <c r="NA35" s="58"/>
      <c r="NB35" s="58"/>
      <c r="NC35" s="58"/>
      <c r="ND35" s="58"/>
      <c r="NE35" s="58"/>
      <c r="NF35" s="58"/>
      <c r="NG35" s="58"/>
      <c r="NH35" s="58"/>
      <c r="NI35" s="58"/>
      <c r="NJ35" s="58"/>
      <c r="NK35" s="58"/>
      <c r="NL35" s="58"/>
      <c r="NM35" s="58"/>
      <c r="NN35" s="58"/>
      <c r="NO35" s="58"/>
      <c r="NP35" s="58"/>
      <c r="NQ35" s="58"/>
      <c r="NR35" s="58"/>
      <c r="NS35" s="58"/>
      <c r="NT35" s="58"/>
      <c r="NU35" s="58"/>
      <c r="NV35" s="58"/>
      <c r="NW35" s="58"/>
      <c r="NX35" s="58"/>
      <c r="NY35" s="58"/>
      <c r="NZ35" s="58"/>
      <c r="OA35" s="58"/>
      <c r="OB35" s="58"/>
      <c r="OC35" s="58"/>
      <c r="OD35" s="58"/>
      <c r="OE35" s="58"/>
      <c r="OF35" s="58"/>
      <c r="OG35" s="58"/>
      <c r="OH35" s="58"/>
      <c r="OI35" s="58"/>
      <c r="OJ35" s="58"/>
      <c r="OK35" s="58"/>
      <c r="OL35" s="58"/>
      <c r="OM35" s="58"/>
      <c r="ON35" s="58"/>
      <c r="OO35" s="58"/>
      <c r="OP35" s="58"/>
      <c r="OQ35" s="58"/>
      <c r="OR35" s="58"/>
      <c r="OS35" s="58"/>
      <c r="OT35" s="58"/>
      <c r="OU35" s="58"/>
      <c r="OV35" s="58"/>
      <c r="OW35" s="58"/>
      <c r="OX35" s="58"/>
      <c r="OY35" s="58"/>
      <c r="OZ35" s="58"/>
      <c r="PA35" s="58"/>
      <c r="PB35" s="58"/>
      <c r="PC35" s="58"/>
      <c r="PD35" s="58"/>
      <c r="PE35" s="58"/>
      <c r="PF35" s="58"/>
      <c r="PG35" s="58"/>
      <c r="PH35" s="58"/>
      <c r="PI35" s="58"/>
      <c r="PJ35" s="58"/>
      <c r="PK35" s="58"/>
      <c r="PL35" s="58"/>
      <c r="PM35" s="58"/>
      <c r="PN35" s="58"/>
      <c r="PO35" s="58"/>
      <c r="PP35" s="58"/>
      <c r="PQ35" s="58"/>
      <c r="PR35" s="58"/>
      <c r="PS35" s="58"/>
      <c r="PT35" s="58"/>
      <c r="PU35" s="58"/>
      <c r="PV35" s="58"/>
      <c r="PW35" s="58"/>
      <c r="PX35" s="58"/>
      <c r="PY35" s="58"/>
      <c r="PZ35" s="58"/>
      <c r="QA35" s="58"/>
      <c r="QB35" s="58"/>
      <c r="QC35" s="58"/>
      <c r="QD35" s="58"/>
      <c r="QE35" s="58"/>
      <c r="QF35" s="58"/>
      <c r="QG35" s="58"/>
      <c r="QH35" s="58"/>
      <c r="QI35" s="58"/>
      <c r="QJ35" s="58"/>
      <c r="QK35" s="58"/>
      <c r="QL35" s="58"/>
      <c r="QM35" s="58"/>
      <c r="QN35" s="58"/>
      <c r="QO35" s="58"/>
      <c r="QP35" s="58"/>
      <c r="QQ35" s="58"/>
      <c r="QR35" s="58"/>
      <c r="QS35" s="58"/>
      <c r="QT35" s="58"/>
      <c r="QU35" s="58"/>
      <c r="QV35" s="58"/>
      <c r="QW35" s="58"/>
      <c r="QX35" s="58"/>
      <c r="QY35" s="58"/>
      <c r="QZ35" s="58"/>
      <c r="RA35" s="58"/>
      <c r="RB35" s="58"/>
      <c r="RC35" s="58"/>
      <c r="RD35" s="58"/>
      <c r="RE35" s="58"/>
      <c r="RF35" s="58"/>
      <c r="RG35" s="58"/>
      <c r="RH35" s="58"/>
      <c r="RI35" s="58"/>
      <c r="RJ35" s="58"/>
      <c r="RK35" s="58"/>
      <c r="RL35" s="58"/>
      <c r="RM35" s="58"/>
      <c r="RN35" s="58"/>
      <c r="RO35" s="58"/>
      <c r="RP35" s="58"/>
      <c r="RQ35" s="58"/>
      <c r="RR35" s="58"/>
      <c r="RS35" s="58"/>
      <c r="RT35" s="58"/>
      <c r="RU35" s="58"/>
      <c r="RV35" s="58"/>
      <c r="RW35" s="58"/>
      <c r="RX35" s="58"/>
      <c r="RY35" s="58"/>
      <c r="RZ35" s="58"/>
      <c r="SA35" s="58"/>
      <c r="SB35" s="58"/>
      <c r="SC35" s="58"/>
      <c r="SD35" s="58"/>
      <c r="SE35" s="58"/>
      <c r="SF35" s="58"/>
      <c r="SG35" s="58"/>
      <c r="SH35" s="58"/>
      <c r="SI35" s="58"/>
      <c r="SJ35" s="58"/>
      <c r="SK35" s="58"/>
      <c r="SL35" s="58"/>
      <c r="SM35" s="58"/>
      <c r="SN35" s="58"/>
      <c r="SO35" s="58"/>
      <c r="SP35" s="58"/>
      <c r="SQ35" s="58"/>
      <c r="SR35" s="58"/>
      <c r="SS35" s="58"/>
      <c r="ST35" s="58"/>
      <c r="SU35" s="58"/>
      <c r="SV35" s="58"/>
      <c r="SW35" s="58"/>
      <c r="SX35" s="58"/>
      <c r="SY35" s="58"/>
      <c r="SZ35" s="58"/>
      <c r="TA35" s="58"/>
      <c r="TB35" s="58"/>
      <c r="TC35" s="58"/>
      <c r="TD35" s="58"/>
      <c r="TE35" s="58"/>
      <c r="TF35" s="58"/>
      <c r="TG35" s="58"/>
      <c r="TH35" s="58"/>
      <c r="TI35" s="58"/>
      <c r="TJ35" s="58"/>
      <c r="TK35" s="58"/>
      <c r="TL35" s="58"/>
      <c r="TM35" s="58"/>
      <c r="TN35" s="58"/>
      <c r="TO35" s="58"/>
      <c r="TP35" s="58"/>
      <c r="TQ35" s="58"/>
      <c r="TR35" s="58"/>
      <c r="TS35" s="58"/>
      <c r="TT35" s="58"/>
      <c r="TU35" s="58"/>
      <c r="TV35" s="58"/>
      <c r="TW35" s="58"/>
      <c r="TX35" s="58"/>
      <c r="TY35" s="58"/>
      <c r="TZ35" s="58"/>
      <c r="UA35" s="58"/>
      <c r="UB35" s="58"/>
      <c r="UC35" s="58"/>
      <c r="UD35" s="58"/>
      <c r="UE35" s="58"/>
      <c r="UF35" s="58"/>
      <c r="UG35" s="58"/>
      <c r="UH35" s="58"/>
      <c r="UI35" s="58"/>
      <c r="UJ35" s="58"/>
      <c r="UK35" s="58"/>
      <c r="UL35" s="58"/>
      <c r="UM35" s="58"/>
      <c r="UN35" s="58"/>
      <c r="UO35" s="58"/>
      <c r="UP35" s="58"/>
      <c r="UQ35" s="58"/>
      <c r="UR35" s="58"/>
      <c r="US35" s="58"/>
      <c r="UT35" s="58"/>
      <c r="UU35" s="58"/>
      <c r="UV35" s="58"/>
      <c r="UW35" s="58"/>
      <c r="UX35" s="58"/>
      <c r="UY35" s="58"/>
      <c r="UZ35" s="58"/>
      <c r="VA35" s="58"/>
      <c r="VB35" s="58"/>
      <c r="VC35" s="58"/>
      <c r="VD35" s="58"/>
      <c r="VE35" s="58"/>
      <c r="VF35" s="58"/>
      <c r="VG35" s="58"/>
      <c r="VH35" s="58"/>
      <c r="VI35" s="58"/>
      <c r="VJ35" s="58"/>
      <c r="VK35" s="58"/>
      <c r="VL35" s="58"/>
      <c r="VM35" s="58"/>
      <c r="VN35" s="58"/>
      <c r="VO35" s="58"/>
      <c r="VP35" s="58"/>
      <c r="VQ35" s="58"/>
      <c r="VR35" s="58"/>
      <c r="VS35" s="58"/>
      <c r="VT35" s="58"/>
    </row>
    <row r="36" spans="1:592" s="6" customFormat="1" x14ac:dyDescent="0.35">
      <c r="A36" s="273" t="s">
        <v>75</v>
      </c>
      <c r="B36" s="274"/>
      <c r="C36" s="161"/>
      <c r="D36" s="161"/>
      <c r="E36" s="161"/>
      <c r="F36" s="162"/>
      <c r="G36" s="60"/>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row>
    <row r="37" spans="1:592" s="6" customFormat="1" ht="29" customHeight="1" x14ac:dyDescent="0.35">
      <c r="A37" s="245" t="s">
        <v>110</v>
      </c>
      <c r="B37" s="72" t="s">
        <v>137</v>
      </c>
      <c r="C37" s="37">
        <v>1</v>
      </c>
      <c r="D37" s="37"/>
      <c r="E37" s="37">
        <v>1</v>
      </c>
      <c r="F37" s="38">
        <f t="shared" ref="F37:F40" si="7">COUNT(C37:E37)</f>
        <v>2</v>
      </c>
      <c r="G37" s="272" t="s">
        <v>193</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row>
    <row r="38" spans="1:592" s="6" customFormat="1" ht="25" customHeight="1" x14ac:dyDescent="0.35">
      <c r="A38" s="245"/>
      <c r="B38" s="72" t="s">
        <v>85</v>
      </c>
      <c r="C38" s="37">
        <v>1</v>
      </c>
      <c r="D38" s="37">
        <v>1</v>
      </c>
      <c r="E38" s="37">
        <v>1</v>
      </c>
      <c r="F38" s="38">
        <f t="shared" si="7"/>
        <v>3</v>
      </c>
      <c r="G38" s="272"/>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row>
    <row r="39" spans="1:592" s="6" customFormat="1" ht="35" customHeight="1" x14ac:dyDescent="0.35">
      <c r="A39" s="245"/>
      <c r="B39" s="72" t="s">
        <v>113</v>
      </c>
      <c r="C39" s="37">
        <v>1</v>
      </c>
      <c r="D39" s="37"/>
      <c r="E39" s="37">
        <v>1</v>
      </c>
      <c r="F39" s="38">
        <f t="shared" si="7"/>
        <v>2</v>
      </c>
      <c r="G39" s="272"/>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row>
    <row r="40" spans="1:592" s="6" customFormat="1" ht="68.5" customHeight="1" x14ac:dyDescent="0.35">
      <c r="A40" s="78" t="s">
        <v>111</v>
      </c>
      <c r="B40" s="72" t="s">
        <v>192</v>
      </c>
      <c r="C40" s="37">
        <v>1</v>
      </c>
      <c r="D40" s="37">
        <v>1</v>
      </c>
      <c r="E40" s="37">
        <v>1</v>
      </c>
      <c r="F40" s="38">
        <f t="shared" si="7"/>
        <v>3</v>
      </c>
      <c r="G40" s="272"/>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row>
    <row r="41" spans="1:592" s="6" customFormat="1" ht="84.5" customHeight="1" x14ac:dyDescent="0.35">
      <c r="A41" s="192" t="s">
        <v>112</v>
      </c>
      <c r="B41" s="71" t="s">
        <v>194</v>
      </c>
      <c r="C41" s="158">
        <v>1</v>
      </c>
      <c r="D41" s="158">
        <v>1</v>
      </c>
      <c r="E41" s="158">
        <v>1</v>
      </c>
      <c r="F41" s="155">
        <f>COUNT(C41:E41)</f>
        <v>3</v>
      </c>
      <c r="G41" s="276" t="s">
        <v>197</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row>
    <row r="42" spans="1:592" s="6" customFormat="1" ht="84.5" customHeight="1" x14ac:dyDescent="0.35">
      <c r="A42" s="257"/>
      <c r="B42" s="71" t="s">
        <v>195</v>
      </c>
      <c r="C42" s="158"/>
      <c r="D42" s="158"/>
      <c r="E42" s="158">
        <v>1</v>
      </c>
      <c r="F42" s="155">
        <f>COUNT(C42:E42)</f>
        <v>1</v>
      </c>
      <c r="G42" s="276"/>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row>
    <row r="43" spans="1:592" s="6" customFormat="1" ht="84.5" customHeight="1" x14ac:dyDescent="0.35">
      <c r="A43" s="257"/>
      <c r="B43" s="71" t="s">
        <v>196</v>
      </c>
      <c r="C43" s="158">
        <v>1</v>
      </c>
      <c r="D43" s="158">
        <v>1</v>
      </c>
      <c r="E43" s="158">
        <v>1</v>
      </c>
      <c r="F43" s="155">
        <f t="shared" ref="F43:F44" si="8">COUNT(C43:E43)</f>
        <v>3</v>
      </c>
      <c r="G43" s="276"/>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row>
    <row r="44" spans="1:592" s="6" customFormat="1" ht="44" customHeight="1" x14ac:dyDescent="0.35">
      <c r="A44" s="218" t="s">
        <v>114</v>
      </c>
      <c r="B44" s="75" t="s">
        <v>138</v>
      </c>
      <c r="C44" s="158"/>
      <c r="D44" s="158">
        <v>1</v>
      </c>
      <c r="E44" s="158"/>
      <c r="F44" s="155">
        <f t="shared" si="8"/>
        <v>1</v>
      </c>
      <c r="G44" s="270" t="s">
        <v>199</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row>
    <row r="45" spans="1:592" s="6" customFormat="1" ht="44" customHeight="1" x14ac:dyDescent="0.35">
      <c r="A45" s="218"/>
      <c r="B45" s="75" t="s">
        <v>140</v>
      </c>
      <c r="C45" s="158">
        <v>1</v>
      </c>
      <c r="D45" s="158">
        <v>1</v>
      </c>
      <c r="E45" s="158">
        <v>1</v>
      </c>
      <c r="F45" s="155">
        <f t="shared" ref="F45:F48" si="9">COUNT(C45:E45)</f>
        <v>3</v>
      </c>
      <c r="G45" s="271"/>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row>
    <row r="46" spans="1:592" s="6" customFormat="1" ht="32" customHeight="1" x14ac:dyDescent="0.35">
      <c r="A46" s="218"/>
      <c r="B46" s="75" t="s">
        <v>139</v>
      </c>
      <c r="C46" s="158">
        <v>1</v>
      </c>
      <c r="D46" s="158"/>
      <c r="E46" s="158"/>
      <c r="F46" s="155">
        <f t="shared" si="9"/>
        <v>1</v>
      </c>
      <c r="G46" s="271"/>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row>
    <row r="47" spans="1:592" s="6" customFormat="1" ht="32" customHeight="1" x14ac:dyDescent="0.35">
      <c r="A47" s="218"/>
      <c r="B47" s="75" t="s">
        <v>198</v>
      </c>
      <c r="C47" s="158"/>
      <c r="D47" s="158"/>
      <c r="E47" s="158">
        <v>1</v>
      </c>
      <c r="F47" s="155">
        <f t="shared" si="9"/>
        <v>1</v>
      </c>
      <c r="G47" s="271"/>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row>
    <row r="48" spans="1:592" s="6" customFormat="1" ht="45" customHeight="1" x14ac:dyDescent="0.35">
      <c r="A48" s="218"/>
      <c r="B48" s="75" t="s">
        <v>160</v>
      </c>
      <c r="C48" s="158">
        <v>1</v>
      </c>
      <c r="D48" s="158"/>
      <c r="E48" s="158"/>
      <c r="F48" s="155">
        <f t="shared" si="9"/>
        <v>1</v>
      </c>
      <c r="G48" s="277"/>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row>
    <row r="49" spans="1:592" s="6" customFormat="1" ht="44.5" customHeight="1" x14ac:dyDescent="0.35">
      <c r="A49" s="192" t="s">
        <v>116</v>
      </c>
      <c r="B49" s="71" t="s">
        <v>203</v>
      </c>
      <c r="C49" s="163"/>
      <c r="D49" s="164">
        <v>1</v>
      </c>
      <c r="E49" s="165">
        <v>1</v>
      </c>
      <c r="F49" s="166">
        <f t="shared" ref="F49:F52" si="10">COUNT(C49:E49)</f>
        <v>2</v>
      </c>
      <c r="G49" s="83" t="s">
        <v>204</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row>
    <row r="50" spans="1:592" s="6" customFormat="1" ht="55.5" customHeight="1" x14ac:dyDescent="0.35">
      <c r="A50" s="257"/>
      <c r="B50" s="71" t="s">
        <v>200</v>
      </c>
      <c r="C50" s="167"/>
      <c r="D50" s="164">
        <v>1</v>
      </c>
      <c r="E50" s="165"/>
      <c r="F50" s="166">
        <f t="shared" si="10"/>
        <v>1</v>
      </c>
      <c r="G50" s="270" t="s">
        <v>205</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row>
    <row r="51" spans="1:592" s="6" customFormat="1" ht="49" customHeight="1" x14ac:dyDescent="0.35">
      <c r="A51" s="257"/>
      <c r="B51" s="71" t="s">
        <v>201</v>
      </c>
      <c r="C51" s="167"/>
      <c r="D51" s="164">
        <v>1</v>
      </c>
      <c r="E51" s="165">
        <v>1</v>
      </c>
      <c r="F51" s="166">
        <f t="shared" si="10"/>
        <v>2</v>
      </c>
      <c r="G51" s="271"/>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row>
    <row r="52" spans="1:592" s="6" customFormat="1" ht="43.5" customHeight="1" x14ac:dyDescent="0.35">
      <c r="A52" s="257"/>
      <c r="B52" s="71" t="s">
        <v>207</v>
      </c>
      <c r="C52" s="167"/>
      <c r="D52" s="164">
        <v>1</v>
      </c>
      <c r="E52" s="165">
        <v>1</v>
      </c>
      <c r="F52" s="166">
        <f t="shared" si="10"/>
        <v>2</v>
      </c>
      <c r="G52" s="278" t="s">
        <v>206</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row>
    <row r="53" spans="1:592" s="6" customFormat="1" ht="45.5" customHeight="1" x14ac:dyDescent="0.35">
      <c r="A53" s="257"/>
      <c r="B53" s="71" t="s">
        <v>202</v>
      </c>
      <c r="C53" s="167"/>
      <c r="D53" s="164">
        <v>1</v>
      </c>
      <c r="E53" s="165">
        <v>1</v>
      </c>
      <c r="F53" s="166">
        <f t="shared" ref="F53" si="11">COUNT(C53:E53)</f>
        <v>2</v>
      </c>
      <c r="G53" s="27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row>
    <row r="54" spans="1:592" s="6" customFormat="1" x14ac:dyDescent="0.35">
      <c r="A54" s="273" t="s">
        <v>76</v>
      </c>
      <c r="B54" s="274"/>
      <c r="C54" s="161"/>
      <c r="D54" s="161"/>
      <c r="E54" s="161"/>
      <c r="F54" s="162"/>
      <c r="G54" s="79"/>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row>
    <row r="55" spans="1:592" s="6" customFormat="1" ht="51" customHeight="1" x14ac:dyDescent="0.35">
      <c r="A55" s="89" t="s">
        <v>115</v>
      </c>
      <c r="B55" s="75" t="s">
        <v>141</v>
      </c>
      <c r="C55" s="158">
        <v>1</v>
      </c>
      <c r="D55" s="158">
        <v>1</v>
      </c>
      <c r="E55" s="158">
        <v>1</v>
      </c>
      <c r="F55" s="159">
        <f t="shared" ref="F55" si="12">COUNT(C55:E55)</f>
        <v>3</v>
      </c>
      <c r="G55" s="85" t="s">
        <v>208</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row>
    <row r="56" spans="1:592" s="6" customFormat="1" ht="46.5" customHeight="1" x14ac:dyDescent="0.35">
      <c r="A56" s="205" t="s">
        <v>79</v>
      </c>
      <c r="B56" s="134" t="s">
        <v>209</v>
      </c>
      <c r="C56" s="168">
        <v>1</v>
      </c>
      <c r="D56" s="168">
        <v>1</v>
      </c>
      <c r="E56" s="168">
        <v>1</v>
      </c>
      <c r="F56" s="168">
        <f>COUNT(C56:E56)</f>
        <v>3</v>
      </c>
      <c r="G56" s="275" t="s">
        <v>213</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row>
    <row r="57" spans="1:592" s="6" customFormat="1" ht="46.5" customHeight="1" x14ac:dyDescent="0.35">
      <c r="A57" s="206"/>
      <c r="B57" s="134" t="s">
        <v>210</v>
      </c>
      <c r="C57" s="168"/>
      <c r="D57" s="168">
        <v>1</v>
      </c>
      <c r="E57" s="168">
        <v>1</v>
      </c>
      <c r="F57" s="168">
        <f t="shared" ref="F57:F58" si="13">COUNT(C57:E57)</f>
        <v>2</v>
      </c>
      <c r="G57" s="272"/>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row>
    <row r="58" spans="1:592" s="6" customFormat="1" ht="46.5" customHeight="1" x14ac:dyDescent="0.35">
      <c r="A58" s="206"/>
      <c r="B58" s="134" t="s">
        <v>211</v>
      </c>
      <c r="C58" s="168"/>
      <c r="D58" s="168">
        <v>1</v>
      </c>
      <c r="E58" s="168">
        <v>1</v>
      </c>
      <c r="F58" s="168">
        <f t="shared" si="13"/>
        <v>2</v>
      </c>
      <c r="G58" s="272"/>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row>
    <row r="59" spans="1:592" s="6" customFormat="1" ht="40" customHeight="1" x14ac:dyDescent="0.35">
      <c r="A59" s="206"/>
      <c r="B59" s="134" t="s">
        <v>212</v>
      </c>
      <c r="C59" s="168"/>
      <c r="D59" s="168">
        <v>1</v>
      </c>
      <c r="E59" s="168">
        <v>1</v>
      </c>
      <c r="F59" s="168">
        <f t="shared" ref="F59" si="14">COUNT(C59:E59)</f>
        <v>2</v>
      </c>
      <c r="G59" s="272"/>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row>
    <row r="60" spans="1:592" s="6" customFormat="1" x14ac:dyDescent="0.35">
      <c r="A60" s="273" t="s">
        <v>77</v>
      </c>
      <c r="B60" s="274"/>
      <c r="C60" s="161"/>
      <c r="D60" s="161"/>
      <c r="E60" s="161"/>
      <c r="F60" s="162"/>
      <c r="G60" s="79"/>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row>
    <row r="61" spans="1:592" s="6" customFormat="1" ht="35.5" customHeight="1" x14ac:dyDescent="0.35">
      <c r="A61" s="268" t="s">
        <v>80</v>
      </c>
      <c r="B61" s="95" t="s">
        <v>214</v>
      </c>
      <c r="C61" s="145"/>
      <c r="D61" s="145">
        <v>1</v>
      </c>
      <c r="E61" s="145">
        <v>1</v>
      </c>
      <c r="F61" s="145">
        <f>COUNT(C61:E61)</f>
        <v>2</v>
      </c>
      <c r="G61" s="270" t="s">
        <v>218</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row>
    <row r="62" spans="1:592" s="6" customFormat="1" ht="35.5" customHeight="1" x14ac:dyDescent="0.35">
      <c r="A62" s="269"/>
      <c r="B62" s="95" t="s">
        <v>215</v>
      </c>
      <c r="C62" s="145">
        <v>1</v>
      </c>
      <c r="D62" s="145">
        <v>1</v>
      </c>
      <c r="E62" s="145">
        <v>1</v>
      </c>
      <c r="F62" s="145">
        <f t="shared" ref="F62" si="15">COUNT(C62:E62)</f>
        <v>3</v>
      </c>
      <c r="G62" s="271"/>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row>
    <row r="63" spans="1:592" s="6" customFormat="1" ht="55.5" customHeight="1" x14ac:dyDescent="0.35">
      <c r="A63" s="131" t="s">
        <v>81</v>
      </c>
      <c r="B63" s="95" t="s">
        <v>216</v>
      </c>
      <c r="C63" s="145">
        <v>1</v>
      </c>
      <c r="D63" s="145">
        <v>1</v>
      </c>
      <c r="E63" s="145">
        <v>1</v>
      </c>
      <c r="F63" s="145">
        <f>COUNT(C63:E63)</f>
        <v>3</v>
      </c>
      <c r="G63" s="83" t="s">
        <v>217</v>
      </c>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row>
    <row r="64" spans="1:592" x14ac:dyDescent="0.35">
      <c r="A64" s="170"/>
      <c r="B64" s="170"/>
      <c r="C64" s="170"/>
      <c r="D64" s="170"/>
      <c r="E64" s="170"/>
      <c r="F64" s="170"/>
      <c r="G64" s="170"/>
    </row>
    <row r="65" spans="1:7" x14ac:dyDescent="0.35">
      <c r="A65" s="170"/>
      <c r="B65" s="170"/>
      <c r="C65" s="170"/>
      <c r="D65" s="170"/>
      <c r="E65" s="170"/>
      <c r="F65" s="170"/>
      <c r="G65" s="170"/>
    </row>
    <row r="66" spans="1:7" x14ac:dyDescent="0.35">
      <c r="A66" s="170"/>
      <c r="B66" s="170"/>
      <c r="C66" s="170"/>
      <c r="D66" s="170"/>
      <c r="E66" s="170"/>
      <c r="F66" s="170"/>
      <c r="G66" s="170"/>
    </row>
  </sheetData>
  <mergeCells count="37">
    <mergeCell ref="A1:B1"/>
    <mergeCell ref="A2:B2"/>
    <mergeCell ref="F2:F4"/>
    <mergeCell ref="G2:G4"/>
    <mergeCell ref="A3:B3"/>
    <mergeCell ref="A4:B4"/>
    <mergeCell ref="A15:B15"/>
    <mergeCell ref="G23:G28"/>
    <mergeCell ref="A36:B36"/>
    <mergeCell ref="G29:G32"/>
    <mergeCell ref="A23:A26"/>
    <mergeCell ref="A27:A28"/>
    <mergeCell ref="A29:A32"/>
    <mergeCell ref="A16:A22"/>
    <mergeCell ref="G16:G22"/>
    <mergeCell ref="A33:A34"/>
    <mergeCell ref="G33:G34"/>
    <mergeCell ref="A49:A53"/>
    <mergeCell ref="A56:A59"/>
    <mergeCell ref="A37:A39"/>
    <mergeCell ref="A61:A62"/>
    <mergeCell ref="G61:G62"/>
    <mergeCell ref="G37:G40"/>
    <mergeCell ref="A60:B60"/>
    <mergeCell ref="A54:B54"/>
    <mergeCell ref="G56:G59"/>
    <mergeCell ref="A41:A43"/>
    <mergeCell ref="G41:G43"/>
    <mergeCell ref="A44:A48"/>
    <mergeCell ref="G44:G48"/>
    <mergeCell ref="G50:G51"/>
    <mergeCell ref="G52:G53"/>
    <mergeCell ref="G11:G14"/>
    <mergeCell ref="A7:B7"/>
    <mergeCell ref="G8:G10"/>
    <mergeCell ref="A8:A10"/>
    <mergeCell ref="A11:A1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DSaG_Karou_FGD</vt:lpstr>
      <vt:lpstr>DSaG Entretiens semi-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kopasou.kone@reach-initiative.org</dc:creator>
  <cp:lastModifiedBy>KOPASOU</cp:lastModifiedBy>
  <dcterms:created xsi:type="dcterms:W3CDTF">2017-10-10T11:47:39Z</dcterms:created>
  <dcterms:modified xsi:type="dcterms:W3CDTF">2022-04-12T15:46:44Z</dcterms:modified>
</cp:coreProperties>
</file>