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EACH\Dropbox\IMPACT_Burkina Faso\16_Unité territoriale et sectorielle\1_ABA\2021\06. Analyse\Qualitatif\"/>
    </mc:Choice>
  </mc:AlternateContent>
  <bookViews>
    <workbookView xWindow="0" yWindow="0" windowWidth="4380" windowHeight="7320" tabRatio="474"/>
  </bookViews>
  <sheets>
    <sheet name="Lisez moi" sheetId="1" r:id="rId1"/>
    <sheet name="Method Report" sheetId="2" r:id="rId2"/>
    <sheet name="Data saturation grid" sheetId="3" r:id="rId3"/>
  </sheet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12" i="3" l="1"/>
  <c r="H13" i="3"/>
  <c r="H14" i="3"/>
  <c r="H38" i="3" l="1"/>
  <c r="H21" i="3"/>
  <c r="H58" i="3"/>
  <c r="H59" i="3" l="1"/>
  <c r="H71" i="3"/>
  <c r="H51" i="3"/>
  <c r="H52" i="3"/>
  <c r="H78" i="3"/>
  <c r="H79" i="3"/>
  <c r="H74" i="3"/>
  <c r="H61" i="3"/>
  <c r="H67" i="3"/>
  <c r="H66" i="3"/>
  <c r="H65" i="3"/>
  <c r="H55" i="3"/>
  <c r="H54" i="3"/>
  <c r="H53" i="3"/>
  <c r="H28" i="3"/>
  <c r="H29" i="3"/>
  <c r="H80" i="3" l="1"/>
  <c r="H76" i="3"/>
  <c r="H75" i="3"/>
  <c r="H77" i="3"/>
  <c r="H73" i="3"/>
  <c r="H72" i="3"/>
  <c r="H70" i="3"/>
  <c r="H69" i="3"/>
  <c r="H68" i="3"/>
  <c r="H63" i="3"/>
  <c r="H62" i="3"/>
  <c r="H64" i="3"/>
  <c r="H60" i="3"/>
  <c r="H57" i="3"/>
  <c r="H50" i="3"/>
  <c r="H49" i="3"/>
  <c r="H48" i="3"/>
  <c r="H47" i="3"/>
  <c r="H46" i="3"/>
  <c r="H45" i="3"/>
  <c r="H44" i="3"/>
  <c r="H43" i="3"/>
  <c r="H42" i="3"/>
  <c r="H41" i="3"/>
  <c r="H35" i="3"/>
  <c r="H40" i="3"/>
  <c r="H39" i="3"/>
  <c r="H37" i="3"/>
  <c r="H36" i="3"/>
  <c r="H24" i="3"/>
  <c r="H25" i="3"/>
  <c r="H9" i="3"/>
  <c r="H10" i="3"/>
  <c r="H11" i="3"/>
  <c r="H15" i="3"/>
  <c r="H16" i="3"/>
  <c r="H17" i="3"/>
  <c r="H18" i="3"/>
  <c r="H19" i="3"/>
  <c r="H20" i="3"/>
  <c r="H22" i="3"/>
  <c r="H23" i="3"/>
  <c r="H26" i="3"/>
  <c r="H27" i="3"/>
  <c r="H30" i="3"/>
  <c r="H31" i="3"/>
  <c r="H32" i="3"/>
  <c r="H33" i="3"/>
  <c r="H8" i="3"/>
</calcChain>
</file>

<file path=xl/sharedStrings.xml><?xml version="1.0" encoding="utf-8"?>
<sst xmlns="http://schemas.openxmlformats.org/spreadsheetml/2006/main" count="165" uniqueCount="159">
  <si>
    <t>Description</t>
  </si>
  <si>
    <t>Description du projet</t>
  </si>
  <si>
    <t>Primary data collection time period</t>
  </si>
  <si>
    <t>Geographic Coverage</t>
  </si>
  <si>
    <t>Methodology &amp; Sampling</t>
  </si>
  <si>
    <t>Participating Partners</t>
  </si>
  <si>
    <t>N/A</t>
  </si>
  <si>
    <t>Data Cleaning Process</t>
  </si>
  <si>
    <t>Contacts (Name &amp; email address)</t>
  </si>
  <si>
    <t>Introduction de la recherche</t>
  </si>
  <si>
    <t>Principales informations relatives au contexte des entretiens et aux outils utilisés</t>
  </si>
  <si>
    <t>Quel est l'objectif de l'analyse ?</t>
  </si>
  <si>
    <t>Methodologie utilisee</t>
  </si>
  <si>
    <t>Quelle approche a ete utilisee pour l'analyse et pourquoi ?</t>
  </si>
  <si>
    <t>(Please refer to the Qualitative Analysis guidance to better understand the different analysis approaches)</t>
  </si>
  <si>
    <t>Presupposes et choix faits</t>
  </si>
  <si>
    <t>Forces et limites de l'analyse</t>
  </si>
  <si>
    <r>
      <rPr>
        <b/>
        <sz val="11"/>
        <color indexed="65"/>
        <rFont val="Arial Narrow"/>
        <family val="2"/>
      </rPr>
      <t xml:space="preserve">Do you intend to publish the qualitative analysis (e.g. Data Saturation Grid and any additional qualitative analysis)? </t>
    </r>
    <r>
      <rPr>
        <sz val="11"/>
        <color indexed="65"/>
        <rFont val="Arial Narrow"/>
        <family val="2"/>
      </rPr>
      <t>(place an X next to the appropriate option)</t>
    </r>
  </si>
  <si>
    <t>Yes</t>
  </si>
  <si>
    <t>No</t>
  </si>
  <si>
    <t>If “Yes”, please answer the following short questions:</t>
  </si>
  <si>
    <t>If “No”, what is the reason we do not wish to publish?</t>
  </si>
  <si>
    <t>What files do we anticipate sharing?</t>
  </si>
  <si>
    <t>Has a READ_ME sheet already been developed to explain the content of the analysis file?</t>
  </si>
  <si>
    <t>What is the expected date of publication?</t>
  </si>
  <si>
    <t>Numéro de l'entretien</t>
  </si>
  <si>
    <t>Total # References per Discussion Point</t>
  </si>
  <si>
    <t>Key Findings Summary</t>
  </si>
  <si>
    <t>Type d’IC</t>
  </si>
  <si>
    <t>(Merged per Discussion Topic)</t>
  </si>
  <si>
    <t xml:space="preserve">Métadonnées IC (anonymisées) </t>
  </si>
  <si>
    <t>Thème de discussion</t>
  </si>
  <si>
    <t>Point de discussion</t>
  </si>
  <si>
    <t>Satisfaction</t>
  </si>
  <si>
    <t>Les OSC qui étaient dans le développement sont en train de s’orienter vers l’urgence</t>
  </si>
  <si>
    <t>Axes d'amélioration</t>
  </si>
  <si>
    <t>Du 20 au 26 octobre 2021</t>
  </si>
  <si>
    <t>Deux entretiens réalisés auprès d'IC de la société civile ;
Deux entretiens réalisés auprès d'IC travaillant pour les autorités locales ;
Entretiens semi-structurés administrés à partir de guides d'entretien.</t>
  </si>
  <si>
    <t>OSC</t>
  </si>
  <si>
    <t>Institution</t>
  </si>
  <si>
    <t>La gestion des déplacements internes est une priorité</t>
  </si>
  <si>
    <t>Raison de la réorientation</t>
  </si>
  <si>
    <t>Rôle des institutions et acteurs</t>
  </si>
  <si>
    <t>Il est nécessaire de redynamiser et impliquer les institutions étatiques s'occupant de la question des PDI (CODESUR)</t>
  </si>
  <si>
    <t>Il est important que tous les efforts sont consentis pour que les PDI bénéficient des services sociaux de base</t>
  </si>
  <si>
    <t>Il n'y a pas eu de services spécifiques de prise en charge créés</t>
  </si>
  <si>
    <t>L'identification des risques est fondamentale pour éviter des crises</t>
  </si>
  <si>
    <t>Projets mis en place : mobilisation communautaire, ciblage des bénéficiaires, coordination et sensibilisation</t>
  </si>
  <si>
    <t>Participation aux rencontres de coordination de la réponse à la gestion du déplacement</t>
  </si>
  <si>
    <t>Le rôle des OSC est complémentaire à celui des acteurs institutionnels pour les populations à travers la fourniture des services sociaux de base (réponse coordonnée par l'action sociale)</t>
  </si>
  <si>
    <t>La protection des populations</t>
  </si>
  <si>
    <t>Priorités de réponse</t>
  </si>
  <si>
    <t>Partie 1 : Réponse à la situation de déplacement</t>
  </si>
  <si>
    <t>Existence de plan d'action/ de réponse à la situation actuelle</t>
  </si>
  <si>
    <t>Existence de structures déconcentrées du CONASUR dans la ville de Dori</t>
  </si>
  <si>
    <t>Existence de stratégie d’intervention propre (ex : le partenaire PNUD a laissé la latitude d’utiliser les stratégies)</t>
  </si>
  <si>
    <t>Satisfaction des directives</t>
  </si>
  <si>
    <t>Il serait bien d’orienter certaines réponses vers le développement (en prenant en compte les besoins des communautés hôtes)</t>
  </si>
  <si>
    <t>Instances de concertation</t>
  </si>
  <si>
    <t>Les ONG nous invitent souvent dans des ateliers (rencontre ou lancement des projets).</t>
  </si>
  <si>
    <t>Aucune instance de concertation dans le cadre du plan de réponse (invités dans aucune instance)</t>
  </si>
  <si>
    <t>Satisfaction vis-à-vis des instances</t>
  </si>
  <si>
    <t>Partie 3 : Moyens de réponse</t>
  </si>
  <si>
    <t>Partie 2 : Outils de réponse</t>
  </si>
  <si>
    <t xml:space="preserve">Restrictions liées au COVID-19 </t>
  </si>
  <si>
    <t>Les moyens sont adéquats et suffisants (humains et logistiques)</t>
  </si>
  <si>
    <t xml:space="preserve">Les moyens humains (compétents et formés) manquent </t>
  </si>
  <si>
    <t>Moyens d'actions</t>
  </si>
  <si>
    <t xml:space="preserve">Difficultés pour les ONG Internationales à lever les fonds </t>
  </si>
  <si>
    <t>Il faut renforcement de la participation aux financements des bailleurs de fonds</t>
  </si>
  <si>
    <t>Les institutions locales disposent de ressources humaines, financières, matériels et logisitiques qu’elles consacrent à la gestion des déplacements</t>
  </si>
  <si>
    <t xml:space="preserve">Les structures locales n’ont pas de budget de fonctionnement </t>
  </si>
  <si>
    <t>Partenariats d'actions</t>
  </si>
  <si>
    <t>Satisfaction (du fait du transfert de compétences, nombreux contrats de partenariats obtenus)</t>
  </si>
  <si>
    <t>Manque de communication (certaines structures engagent des activités sans pour autant aviser les structures locales ou étatiques)</t>
  </si>
  <si>
    <t>Nécessaire d'impliquer plus dans l'élaboration et la planification des activités du projet</t>
  </si>
  <si>
    <t>Les partenariats permettent l’amélioration des services en faveur des PDI</t>
  </si>
  <si>
    <t>Impliqué que dans la réalisation des activités sur le terrain</t>
  </si>
  <si>
    <t>La satisfaction dans le partenariat pourrait s’améliorer en plaçant la confiance aux ONG et OSC crédibles</t>
  </si>
  <si>
    <t xml:space="preserve"> Les moyens financiers sont inadéquats/restent à améliorer</t>
  </si>
  <si>
    <t>Nécessaire d'impliquer dans la proposition des projets avec les bailleurs de fonds pour prendre en compte les besoins réels</t>
  </si>
  <si>
    <t>Manque ou faible implication dans l’élaboration et la planification des plans d’action ou projets du partenariat</t>
  </si>
  <si>
    <t>Renforcement de capacité en gestion de projet d’urgence, recherche de financement</t>
  </si>
  <si>
    <t>Renforcement des capacités</t>
  </si>
  <si>
    <t>Renforcement des capacités des structures (OSC) possibles si disponibilité de moyens (les OSC ne disposent pas de fonds propres à elles)</t>
  </si>
  <si>
    <t xml:space="preserve">Rôle important de la préfecture dans la délivrance des états civils aux PDI </t>
  </si>
  <si>
    <t>Partenariats multiformes (OSC, ONG locales et internationales, programmes des Nations Unies) parfois via appels à projet</t>
  </si>
  <si>
    <t xml:space="preserve">La situation de crise de déplacement est une urgence dans le pays, les OSC au niveau local manquent de capacités pour faire face à la situation et appuyer les ONG internationales et les autorités. Elles ne disposent pas de fonds propres pour leur fonctionnement, dont pour le renforcement de capacité, bien qu'il soit considéré nécessaire par les IC.
Les priorités de formations seraient entre autres en gestion de projets/gestion de l'urgence, dans les domaines de l'EHA et de l'éducation. À cela s'ajoute un besoin de renforcement de capacité en stratégies de recherche de fonds et de financements auprès des partenaires afin d'être plus efficaces et répondre au mieux aux besoins des populations sur le terrain selon les IC. </t>
  </si>
  <si>
    <t xml:space="preserve">Il faut renforcement de capacités dans le secteur humanitaire </t>
  </si>
  <si>
    <t xml:space="preserve">L’insuffisance des ressources nécessite d’impliquer tous acteurs qui pourraient apporter un plus à la gestion du déplacement </t>
  </si>
  <si>
    <t>Feuillet</t>
  </si>
  <si>
    <t>Analyse qualitative des réponses obtenues auprès des différents acteurs</t>
  </si>
  <si>
    <t>Feuillet 1- Lisez moi</t>
  </si>
  <si>
    <t>Ville de Dori</t>
  </si>
  <si>
    <t>orlane.jadeau@reach-initiative.org</t>
  </si>
  <si>
    <t>La grille de saturation partagée a été utilisée pour le nettoyage de donneés. Les données ont été collectées à partir de guide d'entretien. Les discussions ont été retranscrites durant les échanges avec les IC. Un debrief écrit a permis de souligner les réponses surprenantes ou inhabituelles selon les enquêteurs.</t>
  </si>
  <si>
    <t>Feuillet 2- Method report</t>
  </si>
  <si>
    <t>Feuillet 3- Data saturation grid</t>
  </si>
  <si>
    <t>Le but de l'analyse qualitative est de permettre de comprendre l'organisation et les priorités d'intervention des acteurs institutionnels, humanitaire et de développement au niveau de la commune de Dori pour répondre à la crise de déplacement; ainsi que les défis de coordination qui existent selon les perceptions de ces différents acteurs.</t>
  </si>
  <si>
    <t>L’analyse de ces entretiens semi-structurés ont pour objectif de permettre de recueillir des données qualitatives concernant la mise en place d’initiatives relatives à la réponse et à la gestion de la situation de déplacement, les informations manquantes dans le cadre de la réponse à l’accueil de PDI et les entraves à l’action publique et humanitaire au niveau de la commune de Dori. D’autre part, l’analyse doit fournir des informations relatives à la gestion et à la réponse aux déplacements et à l’arrivée de PDI dans la ville.</t>
  </si>
  <si>
    <t>Des entretiens semi-structurés ont été réalisés auprès de deux groupes distincts dans la ville couverte par l’évaluation :
- 2 institutions locales (type agent de mairie, élu, représentant des services déconcentrés, etc.) ;
- 2 acteurs de la société civile (OSC) (organisations humanitaires, organisations non gouvernementales (ONG), associations locales, etc.) ;</t>
  </si>
  <si>
    <t>L'analyse à partir d'une grille de saturation a permis d'identifier les termes récurrents et les dynamiques de collaboration en place au niveau de la ville de Dori. Les entretiens, suite au consentement des participants, ont été enregistrés par dictaphone.
L'analyse a été soutenue par des échanges via un document Word et suivi auprès des équipes terrain ayant réalisé les entretiens, afin de clarifier les potentielles incompréhensions ou incohérences dans les transcriptions d'entretiens. 
L'analyse a permis d'identifier les résultats suivants : 
- La mise en place d’initiatives relatives à la réponse et à la gestion de la situation de déplacement, les informations manquantes dans le cadre de la réponse à l’accueil de PDI et les entraves à l’action publique et humanitaire au niveau de la ville de Dori ;
- Les mécanismes de coordination des institutions locales, des différents cadres institutionnels de développement, de gouvernance et de réponse à la situation de déplacements et d’accueil de déplacés ; 
- Les capacités organisationnelles techniques, individuelles et collectives des OSC en réponse à la situation de déplacement ;</t>
  </si>
  <si>
    <t>L'ensemble des points de discussion abordés lors des entretiens sont retranscrits dans cette grille de saturation. Par souci de protection de données sensibles, certaines informations seront supprimées lors de la publication de la grille, avec accord du HQ et de la CFP, afin de garantir la sécurité des populations. Ce faisant, la grille de saturation sera mise à jour après validation pour un partage externe. 
Ne pas hésiter à flécher des données qui sembleraient sensibles et qui n'auraient pas été indiquées.
Le choix d'interroger les acteurs de la société civile ainsi que des institutions locales a pour objectif une inclusion de l'ensemble des acteurs locaux impliqués à l’échelle de la ville de Dori.</t>
  </si>
  <si>
    <t>Les données obtenues ont permis de faire émerger les principales caractéristiques des acteurs locaux interrogées, l’impact de l’arrivée de déplacées, les mécanismes de réponses, les principaux besoins en termes d'assistance humanitaire et d'efforts de coordination au niveau de la ville. 
Malgré la qualité des données obtenues, la prise de note n'a pas pu être exhaustive et il est possible que certaines informations manquent. Le document de suivi mis en place avec les équipes terrain a pour but de réduire cette perte d'informations autant que possible.</t>
  </si>
  <si>
    <r>
      <t>Is this a PANDA or IMPACT Research Cycle, and so the analysis should not be made public?</t>
    </r>
    <r>
      <rPr>
        <sz val="11"/>
        <rFont val="Arial Narrow"/>
        <family val="2"/>
      </rPr>
      <t xml:space="preserve"> (Place an X next to the appropriate option)
Yes 
No X</t>
    </r>
  </si>
  <si>
    <t>NA</t>
  </si>
  <si>
    <r>
      <t>If no, please elaborate on the reasons we do not wish to publish</t>
    </r>
    <r>
      <rPr>
        <i/>
        <sz val="11"/>
        <color indexed="23"/>
        <rFont val="Arial Narrow"/>
        <family val="2"/>
      </rPr>
      <t xml:space="preserve">"Content touches on sensitive topics. Having discussed with the protection cluster in-country, it was decided that the risk of publishing qualitative analysis will pose too great a risk to the wellbeing of participants. As such, the team would prefer to bilaterally share analysis on a case-by-case basis with relevant actors.”
</t>
    </r>
    <r>
      <rPr>
        <sz val="11"/>
        <rFont val="Arial Narrow"/>
        <family val="2"/>
      </rPr>
      <t xml:space="preserve">
Content touches on sensitive topics. KI informants can be easiled identified, it was decided that the risk of publishing qualitative analysis will pose too great a risk to the wellbeing of participants. As such, the team would prefer to bilaterally share analysis on a case-by-case basis with relevant actors.</t>
    </r>
  </si>
  <si>
    <t>No sharing planned</t>
  </si>
  <si>
    <t>Nom de l'item</t>
  </si>
  <si>
    <t>Beaucoup d'activités des OSC sont orientées vers l'urgence (sécurité alimentaire, EHA, protection) et moins vers le développement</t>
  </si>
  <si>
    <t>Il faut intégrer plus de projets de développement (certains PDI qui n'ont plus d'intention de retour)</t>
  </si>
  <si>
    <t xml:space="preserve">Existence de plans d’action/stratégies élaborés en fonction des directives des partenaires ou des bailleurs </t>
  </si>
  <si>
    <t>Délaissement des activités de développement (EHA, ATPC, relèvement économique) suite à l'arrivée massive de PDI</t>
  </si>
  <si>
    <t>Existence de cadre de concertation provincial (organisé par le Haut-Commissariat) pour discuter de la situation avec participation de services techniques et autorités locales</t>
  </si>
  <si>
    <t>Les personnes vulnérables antérieurement à la crise sont touchés par la situation</t>
  </si>
  <si>
    <t>Réorientation des activités pour faire face aux nouveaux besoins des PDI de la ville</t>
  </si>
  <si>
    <t>L'augmentation de PDI a entrainé une pression sur les infrastructures et les ressources naturelles de la ville</t>
  </si>
  <si>
    <t>Les institutions sont garantes du bien être des populations (des services sociaux de base en particulier)</t>
  </si>
  <si>
    <t>Réalisation/amélioration d'infrastructures sociocommunautaires de base au profit des PDI (eau hygiène et assainissement, éducation, santé)</t>
  </si>
  <si>
    <t>Le problème d'état civil est une priorité (implique les autorités des lieux de départ ; ce sont des lieux difficiles d'accès)</t>
  </si>
  <si>
    <t>Les points d'eau sont une priorité, car sources de tensions</t>
  </si>
  <si>
    <t xml:space="preserve">Peu d'OSC impliquées dans la vie de la communauté (UFC, AGED, etc.) car elles ont réorienté leur activités vers de l'urgence et manquent de capacité </t>
  </si>
  <si>
    <t>Gestion des déplacements</t>
  </si>
  <si>
    <t xml:space="preserve">Réorientation des activités des OSC impliquées dans la vie de la communauté </t>
  </si>
  <si>
    <t>Évolution des directives</t>
  </si>
  <si>
    <t>Manque de ressources/difficultés financières pour le fonctionnement des structures déconcentrées du CONASUR (COPROSUR, CODESUR)</t>
  </si>
  <si>
    <t xml:space="preserve">Il n'existe pas de plan d'action au niveau local (les textes ont été mis à jour, mais pas de moyens financiers pour les mettre en place) </t>
  </si>
  <si>
    <t>L'application des textes est un défi pour le CODESUR</t>
  </si>
  <si>
    <t>Les directives ont changés depuis l'arrivée des PDI (stratégies adaptées en fonction de la situation de déplacement)</t>
  </si>
  <si>
    <t>L'orientation de ces directives est utile (permettent de prendre en compte les personnes déplacées internes)</t>
  </si>
  <si>
    <t>Existence de cadre de concertation départemental (organisé par la préfecture) au niveau de la ville, du secteur et du quartier avec participation d'ONG, d'OSC, d'autorités locales et de services techniques de l'État - trois séances par an</t>
  </si>
  <si>
    <t>Les Conseils Villageois de Développement (CVD) ne sont pas impliqués dans les cadres de concertation (certains seulement impliqués dans l’enregistrement des nouveaux PDI arrivés)</t>
  </si>
  <si>
    <t>Existence de réunions clusters humanitaires (EHA, protection, sécurité alimentaire et logistique) avec participation des services techniques et des autorités</t>
  </si>
  <si>
    <t>Pas de satisfaction, car seules les OSC d'urgence participent à ces rencontres</t>
  </si>
  <si>
    <t>Les restrictions liées au COVID 19 ont beaucoup impacté le fonctionnement des structures (diminution des rencontres/cadres de concertation, mouvements et actions de réponse)</t>
  </si>
  <si>
    <t xml:space="preserve">Difficultés d'accès aux réunions qui en ligne </t>
  </si>
  <si>
    <t>Le renforcement de capacités est prioritaire dans le pays, car les OSC n’ont pas de capacités pour appuyer les ONG internationales et les autorités dans la réponse à cette crise</t>
  </si>
  <si>
    <t>Renforcement de capacité en EHA d'urgence, éducation d’urgence</t>
  </si>
  <si>
    <t>Les structures locales ne sont appuyées par des partenaires (généralement les ONG internationales)</t>
  </si>
  <si>
    <t xml:space="preserve"> Pas satisfait des partenariats (pas suffisamment impliqués)</t>
  </si>
  <si>
    <t>Commune de Dori</t>
  </si>
  <si>
    <t>Les restrictions liées au COVID 19 ne sont plus d’actualités (reprise des rencontres en présentiels et rencontres en visioconférence)</t>
  </si>
  <si>
    <t>Selon les IC, les OSC de la ville de Dori jouent un rôle complémentaire à celui des institutions locales dans l'assistance aux populations vulnérables. Les acteurs institutionnels considèrent l'identification des risques fondamentale dans la gestion des crises (un IC mentionne son rôle important dans la délivrance des états civils). La majorité des IC interrogés indiquent participer à des rencontres de coordination de gestion et de réponse à la gestion de la crise.
Selon les IC institutionnel, la protection des populations au regard du contexte sécuritaire dégradé constitue la priorité de réponse. Ils mentionnent également la disponibilité d'acte de naissance/d'état civil ou l'amélioration des infrastructures sociocommunautaires de base. De manière générale, les infrastructures d'eau, d'hygiène et d'assainissement (EHA), d'éducation et de santé sont les infrastructures prioritaires, avec une attention particulière sur les points d'eau, sources de tensions. En effet, suite à l'arrivée massive de PDI, un délaissement de certaines activités de développement (EHA, ATPC, relèvement économique) a eu un double impact sur le maillage en terme d'infrastructure dans la ville et son insuffisance face à l'arrivée de PDI.
Le manque de capacité de personnel dans certaines organisations pour répondre à la crise du déplacement est la raison du délaissement d'un certain nombre activités de développement. Néanmoins, les IC ont indiqué que certaines OSC, grâce à l'appui de leurs partenaires, arrivent à orienter leurs activités d'urgence en sécurité alimentaire, en l'EHA et en protection.                                                                                                                                                                                                                                    Les IC évoquent également la nécessité de l'intégration ou du renforcement des projets de développement au profit des PDI qui ne manifestent plus des intentions de retour.</t>
  </si>
  <si>
    <t>Les institutions locales et OSC de la ville de Dori disposent de ressources humaines, matérielles et logistiques qu’elles consacrent à la gestion des déplacements. Cependant, les ressource humaine disponibles sont selon les IC, non formées et compétentes face à la situation de crise.  
Si pour les OSC, les ressources humaines et logistiques sont adéquats et suffisants ce n'est pas le cas des moyens financiers, sont très largement insuffisantes par rapport aux besoins immenses des populations. Les moyens financiers sont limitées également pour un IC institutionnel. L'ensemble de ces contraintes de ressources amènent les structures locales à s'appuyer sur les ONG internationales afin de tenter de répondre au mieux à la situation.  Finalement, même dans les partenariats avec les ONG, les OSC rapportent des difficultés pour lever des fonds elles-mêmes. 
Les axes d'améliorations mentionnés pour faire face à la situation de crise de déplacement, les IC suggèrent un renforcement de capacités des acteurs locaux et un renforcement des financements pour améliorer les moyens d'action.
De nombreux partenariats sont mis en place au niveau local pour organiser la réponse à la situation. Selon les IC, l’insuffisance des ressources nécessite d’impliquer tous acteurs qui pourraient apporter un plus à la gestion du déplacement. Un effort de concert entre les structures locales est reconnu par les IC. Ces partenariats sont très divers et généralement multiformes : avec des OSC, ONG locales et internationales, programmes des Nations Unies.</t>
  </si>
  <si>
    <t xml:space="preserve">La satisfaction de ces partenariats est mitigées. Selon les IC, les autorités locales ne sont que très peu impliquées dans l'élaboration et la planification des plans d'actions et projet. Les autorités sont plus souvent impliquées dans la réalisation des activités sur le terrain. Un IC institutionnel déplore ce manque d'implication et de communication, certaines structures engagent des activités sans pour autant en aviser les structures locales ou étatiques. Du côté des OSC, l'avis semble plus satisfait, ces partenariats permettent l’amélioration des services en faveur des PDI et le transfert de compétences découlant de ces partenariats est très apprécié. Pour améliorer les partenariats, il serait nécessaire d'impliquer davantage les institutions locales et les OSC dans l'élaboration et la réalisation des projets et programmes. 
Finalement, un IC suggère que la satisfaction dans le partenariat découle du choix d'ONG ou association crédibles au niveau local qui appuient les ONG humanitaires et les institutions locales dans l’aide aux populations vulnérables. Ces structures au niveau de local, bénéficient souvent de petits financements des ONG et des institutions locales pour la réalisation d’activités communautaires. Leur sérieux dans le travail, le respect des échéances font d’elles des structures crédibles aux yeux de leurs partenaires et il s'agit de critères forts de satisfaction dans les partenariats.  </t>
  </si>
  <si>
    <t xml:space="preserve">Pour ce qui est des cadres de concertation de réponse à la crise du déplacement, il existe un cadre de concertation au niveau provincial (le COPROSUR) et départemental (le CODESUR) où se discutent la situation de crise. Il se tient trois fois par an dans la ville de Dori avec la participation de certaines OSC, des services techniques de l'état et les autorités locales. Les CVD ne sont pas impliqué dans ces cadres de concertation, uniquement impliqués, de manière non automatique, dans l’enregistrement des PDI nouvellement arrivé. Pour un IC institutionnel, il n'existe pas de cadre de concertation auquel ils sont conviés. Seuls aux ateliers de lancement de projets ou l'institution locale est invitée par certaines ONGs de la ville. Au-delà du cadre de concertation provincial, de nombreux clusters humanitaires sont actifs à Dori (EHA, protection, sécurité alimentaire et logistique) qui constituent au niveau local des cadres de concertations auxquels les autorités et services techniques participent. 
Les restrictions liées au COVID 19 ont beaucoup impacté le fonctionnement des instances de concertation de la ville de Dori. En effet, les restrictions liées au COVID-19 ont engendrées des limitations de mouvement, avec une réduction des actions de réponse (diminution, voire suspension des cadres de concertations). Les acteurs ont été contraints de s'orienter vers les rencontres en ligne, malgré les problèmes techniques induis. Les mesures sanitaires ont aujourd'hui diminuées (au moment de la collecte de données) selon les IC et permettent la reprise des rencontres en présentiels entre les acteurs de la réponse à la crise. </t>
  </si>
  <si>
    <t>Dans la ville de Dori, il existe des structures déconcentrées du CONASUR (COPROSUR et CODESUR). Ces structures rencontrent des difficultés financières dans leur fonctionnement selon 2/3 des IC institutionnels. Un des IC institutionnel évoque l'absence de plans d'action, dans le sens ou le manque de moyens financiers empêchent leur mise en place. En effet, il y a eu la mise à jour des textes du CODESUR, mais l'application de ces textes constitue aujourd’hui un défi pour cette institution locale. 
Les OSC rapportent l'existence de plan d'action ou de stratégie d'intervention élaborées en majorité en fonction des directives des partenaires ou des bailleurs. L'arrivée des PDI dans la ville à conduit au changement des directives en vue de s'adapter à la situation de déplacement. Les OSC qui intervenaient dans les projets de développement ont comme évoqué plus tôt réorienté leurs interventions vers les projets d’urgence. Le niveau de satisfaction de ces directives est relativement bon du côté des OSC, utile dans le sens où elles permettent de prendre en compte les besoins des PDI. Un axe d'amélioration mentionné serait que la réponse à la crise inclue une composante de développement afin de prendre en compte les besoins des communautés hôtes qui subissent aussi les effets de cette crise.</t>
  </si>
  <si>
    <t>Remplacement de projets de développement par des projets d'urgence</t>
  </si>
  <si>
    <t xml:space="preserve">Augmentation du volume d'activités </t>
  </si>
  <si>
    <t>Intégration des projets d'urgence aux projets de développement existants (EHA d’urgence au lieu de l'EHA développement)</t>
  </si>
  <si>
    <t>Augmentation du volume d'activités avec l'intégration d'activités/de services supplémentaires</t>
  </si>
  <si>
    <t>I1</t>
  </si>
  <si>
    <t>I2</t>
  </si>
  <si>
    <t>OSC1</t>
  </si>
  <si>
    <t>OSC2</t>
  </si>
  <si>
    <t>L'arrivée de PDI a engendré de manière naturelle de nouveaux besoins auxquels les services au niveau local ne peuvent pas ne pas agir</t>
  </si>
  <si>
    <t>Dans la ville de Dori, région du Sahel, la réponse à la crise de déplacement constitue un sujet prioritaire selon les informateurs clés (IC), aussi bien les institutions locales que les organisations de la société civile (OSC). En effet l'arrivée massive des personnes déplacées internes (PDI) dans la ville à conduit certaines institutions locales et organisations de la société civil (OSC) à réorienter leurs activités en vue de répondre à la crise de déplacement. Cela a également impliqué une augmentation du volume d'activité de l'ensemble de ces structures. Outre cela, les OSC qui intervenaient dans le développement on soit, réorienté leurs activités dans l'urgence (projets EHA de développement vers EHA d'urgence) afin de faire face aux nouveaux besoins des populations vulnérables. Soit, la situation à nécessité une revue des stratégies d’intervention et conduit à l'intégration de projets d'urgence dans les plans d'actions. 
Du côté des institutions locales, les IC font le constat que l'arrivée des PDI a engendré naturellement de nouveaux besoins face auxquels les services au niveau local ne peuvent pas rester indifférent. Ils mentionnent l'importance que chaque acteur implique les institutions étatiques dans la réponse aux besoins des populations touchées et de s'assurer des synergies d'actions. Les IC ont rapporté que d'une part, des services au niveau local ont vu des activités supplémentaires se greffer aux activités régaliennes qu’ils menaient avant. D'autre part, les IC ont rapporté une modification du volume des activités (par exemple en ce qui concerne le service de délivrance des jugements des actes de naissance).</t>
  </si>
  <si>
    <r>
      <t>Points d'attentions</t>
    </r>
    <r>
      <rPr>
        <sz val="10"/>
        <color rgb="FFEE5859"/>
        <rFont val="Arial Narrow"/>
        <family val="2"/>
      </rPr>
      <t xml:space="preserve"> : Les données partagées sont indicatives et reflètent les échanges lors des échanges organisés auprès de chaque informateur clef, issus de la société civile et des institutions locales.  </t>
    </r>
  </si>
  <si>
    <t xml:space="preserve">REACH BURKINA FASO | ABA Dori : Entretiens semi-structués auprès d'acteurs locaux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</si>
</sst>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ont>
    <font>
      <b/>
      <sz val="28"/>
      <name val="Arial Narrow"/>
      <family val="2"/>
    </font>
    <font>
      <b/>
      <u/>
      <sz val="10"/>
      <color rgb="FFEE5859"/>
      <name val="Arial Narrow"/>
      <family val="2"/>
    </font>
    <font>
      <b/>
      <sz val="11"/>
      <color indexed="65"/>
      <name val="Arial Narrow"/>
      <family val="2"/>
    </font>
    <font>
      <sz val="10"/>
      <name val="Arial Narrow"/>
      <family val="2"/>
    </font>
    <font>
      <sz val="11"/>
      <name val="Arial Narrow"/>
      <family val="2"/>
    </font>
    <font>
      <i/>
      <sz val="11"/>
      <color rgb="FFB47804"/>
      <name val="Arial Narrow"/>
      <family val="2"/>
    </font>
    <font>
      <sz val="11"/>
      <color indexed="65"/>
      <name val="Arial Narrow"/>
      <family val="2"/>
    </font>
    <font>
      <b/>
      <u/>
      <sz val="11"/>
      <name val="Arial Narrow"/>
      <family val="2"/>
    </font>
    <font>
      <b/>
      <sz val="11"/>
      <name val="Arial Narrow"/>
      <family val="2"/>
    </font>
    <font>
      <sz val="8"/>
      <name val="Arial Narrow"/>
      <family val="2"/>
    </font>
    <font>
      <b/>
      <i/>
      <sz val="18"/>
      <name val="Arial Narrow"/>
      <family val="2"/>
    </font>
    <font>
      <b/>
      <sz val="8"/>
      <color indexed="65"/>
      <name val="Arial Narrow"/>
      <family val="2"/>
    </font>
    <font>
      <b/>
      <sz val="8"/>
      <name val="Arial Narrow"/>
      <family val="2"/>
    </font>
    <font>
      <sz val="10"/>
      <color rgb="FFEE5859"/>
      <name val="Arial Narrow"/>
      <family val="2"/>
    </font>
    <font>
      <i/>
      <sz val="11"/>
      <color indexed="23"/>
      <name val="Arial Narrow"/>
      <family val="2"/>
    </font>
    <font>
      <sz val="8"/>
      <color rgb="FFFF0000"/>
      <name val="Arial Narrow"/>
      <family val="2"/>
    </font>
    <font>
      <u/>
      <sz val="11"/>
      <color theme="10"/>
      <name val="Calibri"/>
      <family val="2"/>
    </font>
    <font>
      <u/>
      <sz val="10"/>
      <color theme="10"/>
      <name val="Arial Narrow"/>
      <family val="2"/>
    </font>
    <font>
      <sz val="11"/>
      <color theme="1"/>
      <name val="Arial Narrow"/>
      <family val="2"/>
    </font>
  </fonts>
  <fills count="13">
    <fill>
      <patternFill patternType="none"/>
    </fill>
    <fill>
      <patternFill patternType="gray125"/>
    </fill>
    <fill>
      <patternFill patternType="solid">
        <fgColor indexed="65"/>
        <bgColor rgb="FFE7E6E6"/>
      </patternFill>
    </fill>
    <fill>
      <patternFill patternType="solid">
        <fgColor rgb="FFD9D9D9"/>
        <bgColor rgb="FFE7E6E6"/>
      </patternFill>
    </fill>
    <fill>
      <patternFill patternType="solid">
        <fgColor rgb="FF666666"/>
        <bgColor indexed="23"/>
      </patternFill>
    </fill>
    <fill>
      <patternFill patternType="solid">
        <fgColor theme="0"/>
        <bgColor theme="0"/>
      </patternFill>
    </fill>
    <fill>
      <patternFill patternType="solid">
        <fgColor theme="0"/>
        <bgColor theme="0"/>
      </patternFill>
    </fill>
    <fill>
      <patternFill patternType="solid">
        <fgColor theme="0"/>
        <bgColor rgb="FFD9D9D9"/>
      </patternFill>
    </fill>
    <fill>
      <patternFill patternType="solid">
        <fgColor theme="0"/>
        <bgColor indexed="64"/>
      </patternFill>
    </fill>
    <fill>
      <patternFill patternType="solid">
        <fgColor theme="0" tint="-4.9989318521683403E-2"/>
        <bgColor theme="0"/>
      </patternFill>
    </fill>
    <fill>
      <patternFill patternType="solid">
        <fgColor theme="0" tint="-4.9989318521683403E-2"/>
        <bgColor rgb="FFD9D9D9"/>
      </patternFill>
    </fill>
    <fill>
      <patternFill patternType="solid">
        <fgColor rgb="FFEE5859"/>
        <bgColor rgb="FFEE5859"/>
      </patternFill>
    </fill>
    <fill>
      <patternFill patternType="solid">
        <fgColor theme="0" tint="-4.9989318521683403E-2"/>
        <bgColor indexed="64"/>
      </patternFill>
    </fill>
  </fills>
  <borders count="47">
    <border>
      <left/>
      <right/>
      <top/>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top/>
      <bottom/>
      <diagonal/>
    </border>
    <border>
      <left style="medium">
        <color indexed="65"/>
      </left>
      <right style="medium">
        <color theme="1"/>
      </right>
      <top/>
      <bottom style="medium">
        <color indexed="65"/>
      </bottom>
      <diagonal/>
    </border>
    <border>
      <left style="medium">
        <color theme="1"/>
      </left>
      <right style="medium">
        <color indexed="65"/>
      </right>
      <top style="medium">
        <color indexed="65"/>
      </top>
      <bottom style="medium">
        <color indexed="65"/>
      </bottom>
      <diagonal/>
    </border>
    <border>
      <left/>
      <right style="medium">
        <color theme="1"/>
      </right>
      <top/>
      <bottom/>
      <diagonal/>
    </border>
    <border>
      <left style="medium">
        <color indexed="65"/>
      </left>
      <right style="medium">
        <color theme="1"/>
      </right>
      <top style="medium">
        <color indexed="65"/>
      </top>
      <bottom style="medium">
        <color indexed="65"/>
      </bottom>
      <diagonal/>
    </border>
    <border>
      <left style="medium">
        <color theme="1"/>
      </left>
      <right/>
      <top style="medium">
        <color indexed="65"/>
      </top>
      <bottom style="medium">
        <color indexed="65"/>
      </bottom>
      <diagonal/>
    </border>
    <border>
      <left/>
      <right style="medium">
        <color theme="1"/>
      </right>
      <top style="medium">
        <color indexed="65"/>
      </top>
      <bottom style="medium">
        <color indexed="65"/>
      </bottom>
      <diagonal/>
    </border>
    <border>
      <left style="medium">
        <color theme="1"/>
      </left>
      <right style="medium">
        <color indexed="65"/>
      </right>
      <top style="medium">
        <color indexed="65"/>
      </top>
      <bottom style="medium">
        <color theme="1"/>
      </bottom>
      <diagonal/>
    </border>
    <border>
      <left style="medium">
        <color indexed="65"/>
      </left>
      <right style="medium">
        <color theme="1"/>
      </right>
      <top style="medium">
        <color indexed="65"/>
      </top>
      <bottom style="medium">
        <color theme="1"/>
      </bottom>
      <diagonal/>
    </border>
    <border>
      <left style="medium">
        <color theme="1"/>
      </left>
      <right/>
      <top/>
      <bottom style="medium">
        <color theme="1"/>
      </bottom>
      <diagonal/>
    </border>
    <border>
      <left/>
      <right style="medium">
        <color theme="1"/>
      </right>
      <top/>
      <bottom style="medium">
        <color theme="1"/>
      </bottom>
      <diagonal/>
    </border>
    <border>
      <left style="medium">
        <color theme="1"/>
      </left>
      <right style="medium">
        <color theme="1"/>
      </right>
      <top style="medium">
        <color theme="1"/>
      </top>
      <bottom style="medium">
        <color theme="1"/>
      </bottom>
      <diagonal/>
    </border>
    <border>
      <left style="medium">
        <color theme="1"/>
      </left>
      <right style="medium">
        <color theme="1"/>
      </right>
      <top/>
      <bottom style="medium">
        <color theme="1"/>
      </bottom>
      <diagonal/>
    </border>
    <border>
      <left style="hair">
        <color theme="1"/>
      </left>
      <right style="hair">
        <color theme="1"/>
      </right>
      <top style="hair">
        <color theme="1"/>
      </top>
      <bottom style="hair">
        <color theme="1"/>
      </bottom>
      <diagonal/>
    </border>
    <border>
      <left/>
      <right style="hair">
        <color theme="1"/>
      </right>
      <top style="hair">
        <color theme="1"/>
      </top>
      <bottom style="hair">
        <color theme="1"/>
      </bottom>
      <diagonal/>
    </border>
    <border>
      <left style="medium">
        <color indexed="64"/>
      </left>
      <right style="hair">
        <color theme="1"/>
      </right>
      <top style="hair">
        <color theme="1"/>
      </top>
      <bottom style="hair">
        <color theme="1"/>
      </bottom>
      <diagonal/>
    </border>
    <border>
      <left style="medium">
        <color indexed="64"/>
      </left>
      <right style="hair">
        <color theme="1"/>
      </right>
      <top style="hair">
        <color theme="1"/>
      </top>
      <bottom style="medium">
        <color indexed="64"/>
      </bottom>
      <diagonal/>
    </border>
    <border>
      <left style="hair">
        <color theme="1"/>
      </left>
      <right style="hair">
        <color theme="1"/>
      </right>
      <top style="hair">
        <color theme="1"/>
      </top>
      <bottom style="medium">
        <color indexed="64"/>
      </bottom>
      <diagonal/>
    </border>
    <border>
      <left style="hair">
        <color theme="1"/>
      </left>
      <right/>
      <top style="hair">
        <color theme="1"/>
      </top>
      <bottom style="hair">
        <color theme="1"/>
      </bottom>
      <diagonal/>
    </border>
    <border>
      <left style="hair">
        <color theme="1"/>
      </left>
      <right/>
      <top style="hair">
        <color theme="1"/>
      </top>
      <bottom style="medium">
        <color indexed="64"/>
      </bottom>
      <diagonal/>
    </border>
    <border>
      <left style="medium">
        <color indexed="64"/>
      </left>
      <right/>
      <top style="hair">
        <color theme="1"/>
      </top>
      <bottom style="hair">
        <color theme="1"/>
      </bottom>
      <diagonal/>
    </border>
    <border>
      <left style="medium">
        <color indexed="64"/>
      </left>
      <right style="hair">
        <color indexed="64"/>
      </right>
      <top style="hair">
        <color theme="1"/>
      </top>
      <bottom style="hair">
        <color theme="1"/>
      </bottom>
      <diagonal/>
    </border>
    <border>
      <left/>
      <right/>
      <top style="hair">
        <color theme="1"/>
      </top>
      <bottom style="hair">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hair">
        <color theme="1"/>
      </top>
      <bottom style="hair">
        <color theme="1"/>
      </bottom>
      <diagonal/>
    </border>
    <border>
      <left style="medium">
        <color theme="1"/>
      </left>
      <right style="medium">
        <color indexed="65"/>
      </right>
      <top/>
      <bottom style="medium">
        <color indexed="65"/>
      </bottom>
      <diagonal/>
    </border>
    <border>
      <left style="medium">
        <color theme="0"/>
      </left>
      <right/>
      <top style="medium">
        <color theme="0"/>
      </top>
      <bottom style="medium">
        <color theme="0"/>
      </bottom>
      <diagonal/>
    </border>
    <border>
      <left style="medium">
        <color theme="1"/>
      </left>
      <right style="medium">
        <color indexed="65"/>
      </right>
      <top style="medium">
        <color indexed="65"/>
      </top>
      <bottom/>
      <diagonal/>
    </border>
    <border>
      <left style="medium">
        <color indexed="65"/>
      </left>
      <right style="medium">
        <color theme="1"/>
      </right>
      <top style="medium">
        <color indexed="65"/>
      </top>
      <bottom/>
      <diagonal/>
    </border>
    <border>
      <left style="hair">
        <color theme="1"/>
      </left>
      <right style="medium">
        <color indexed="64"/>
      </right>
      <top style="hair">
        <color theme="1"/>
      </top>
      <bottom style="hair">
        <color theme="1"/>
      </bottom>
      <diagonal/>
    </border>
    <border>
      <left/>
      <right style="medium">
        <color indexed="64"/>
      </right>
      <top style="hair">
        <color theme="1"/>
      </top>
      <bottom/>
      <diagonal/>
    </border>
    <border>
      <left style="hair">
        <color indexed="64"/>
      </left>
      <right style="hair">
        <color indexed="64"/>
      </right>
      <top style="hair">
        <color indexed="64"/>
      </top>
      <bottom style="hair">
        <color indexed="64"/>
      </bottom>
      <diagonal/>
    </border>
    <border>
      <left/>
      <right style="medium">
        <color indexed="64"/>
      </right>
      <top/>
      <bottom style="hair">
        <color theme="1"/>
      </bottom>
      <diagonal/>
    </border>
    <border>
      <left style="hair">
        <color theme="1"/>
      </left>
      <right style="hair">
        <color indexed="64"/>
      </right>
      <top style="hair">
        <color indexed="64"/>
      </top>
      <bottom style="medium">
        <color indexed="64"/>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hair">
        <color indexed="64"/>
      </left>
      <right style="medium">
        <color indexed="64"/>
      </right>
      <top/>
      <bottom style="hair">
        <color theme="1"/>
      </bottom>
      <diagonal/>
    </border>
    <border>
      <left style="hair">
        <color indexed="64"/>
      </left>
      <right style="medium">
        <color indexed="64"/>
      </right>
      <top style="hair">
        <color theme="1"/>
      </top>
      <bottom/>
      <diagonal/>
    </border>
    <border>
      <left style="hair">
        <color indexed="64"/>
      </left>
      <right style="medium">
        <color indexed="64"/>
      </right>
      <top/>
      <bottom style="medium">
        <color indexed="64"/>
      </bottom>
      <diagonal/>
    </border>
    <border>
      <left/>
      <right style="medium">
        <color indexed="64"/>
      </right>
      <top style="medium">
        <color theme="0"/>
      </top>
      <bottom style="medium">
        <color theme="0"/>
      </bottom>
      <diagonal/>
    </border>
  </borders>
  <cellStyleXfs count="2">
    <xf numFmtId="0" fontId="0" fillId="0" borderId="0"/>
    <xf numFmtId="0" fontId="17" fillId="0" borderId="0" applyNumberFormat="0" applyFill="0" applyBorder="0" applyAlignment="0" applyProtection="0"/>
  </cellStyleXfs>
  <cellXfs count="147">
    <xf numFmtId="0" fontId="0" fillId="0" borderId="0" xfId="0"/>
    <xf numFmtId="0" fontId="0" fillId="2" borderId="0" xfId="0" applyFill="1" applyAlignment="1">
      <alignment wrapText="1"/>
    </xf>
    <xf numFmtId="0" fontId="0" fillId="2" borderId="0" xfId="0" applyFill="1"/>
    <xf numFmtId="0" fontId="4" fillId="3" borderId="5" xfId="0" applyFont="1" applyFill="1" applyBorder="1" applyAlignment="1">
      <alignment vertical="top" wrapText="1"/>
    </xf>
    <xf numFmtId="0" fontId="4" fillId="3" borderId="6" xfId="0" applyFont="1" applyFill="1" applyBorder="1" applyAlignment="1">
      <alignment horizontal="left" vertical="top" wrapText="1"/>
    </xf>
    <xf numFmtId="0" fontId="4" fillId="0" borderId="5" xfId="0" applyFont="1" applyBorder="1" applyAlignment="1">
      <alignment vertical="top" wrapText="1"/>
    </xf>
    <xf numFmtId="0" fontId="4" fillId="0" borderId="7" xfId="0" applyFont="1" applyBorder="1" applyAlignment="1">
      <alignment horizontal="left" vertical="top" wrapText="1"/>
    </xf>
    <xf numFmtId="0" fontId="4" fillId="3" borderId="8" xfId="0" applyFont="1" applyFill="1" applyBorder="1" applyAlignment="1">
      <alignment vertical="top" wrapText="1"/>
    </xf>
    <xf numFmtId="0" fontId="4" fillId="3" borderId="9" xfId="0" applyFont="1" applyFill="1" applyBorder="1" applyAlignment="1">
      <alignment vertical="top" wrapText="1"/>
    </xf>
    <xf numFmtId="0" fontId="4" fillId="2" borderId="8" xfId="0" applyFont="1" applyFill="1" applyBorder="1" applyAlignment="1">
      <alignment vertical="top" wrapText="1"/>
    </xf>
    <xf numFmtId="0" fontId="4" fillId="2" borderId="9" xfId="0" applyFont="1" applyFill="1" applyBorder="1" applyAlignment="1">
      <alignment vertical="top" wrapText="1"/>
    </xf>
    <xf numFmtId="0" fontId="4" fillId="3" borderId="10" xfId="0" applyFont="1" applyFill="1" applyBorder="1" applyAlignment="1">
      <alignment vertical="top" wrapText="1"/>
    </xf>
    <xf numFmtId="0" fontId="4" fillId="3" borderId="11" xfId="0" applyFont="1" applyFill="1" applyBorder="1" applyAlignment="1">
      <alignment horizontal="left" vertical="top" wrapText="1"/>
    </xf>
    <xf numFmtId="0" fontId="0" fillId="0" borderId="0" xfId="0" applyAlignment="1">
      <alignment wrapText="1"/>
    </xf>
    <xf numFmtId="0" fontId="5" fillId="0" borderId="0" xfId="0" applyFont="1"/>
    <xf numFmtId="0" fontId="5" fillId="0" borderId="12" xfId="0" applyFont="1" applyBorder="1"/>
    <xf numFmtId="0" fontId="5" fillId="0" borderId="13" xfId="0" applyFont="1" applyBorder="1"/>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 xfId="0" applyFont="1" applyBorder="1" applyAlignment="1">
      <alignment horizontal="left" vertical="center" wrapText="1" indent="1"/>
    </xf>
    <xf numFmtId="0" fontId="8" fillId="0" borderId="15" xfId="0" applyFont="1" applyBorder="1" applyAlignment="1">
      <alignment horizontal="left" vertical="center" wrapText="1" indent="1"/>
    </xf>
    <xf numFmtId="0" fontId="3" fillId="4" borderId="14" xfId="0" applyFont="1" applyFill="1" applyBorder="1" applyAlignment="1">
      <alignment horizontal="justify" vertical="center" wrapText="1"/>
    </xf>
    <xf numFmtId="0" fontId="9" fillId="0" borderId="1" xfId="0" applyFont="1" applyBorder="1" applyAlignment="1">
      <alignment vertical="center" wrapText="1"/>
    </xf>
    <xf numFmtId="0" fontId="9" fillId="0" borderId="1" xfId="0" applyFont="1" applyBorder="1" applyAlignment="1">
      <alignment horizontal="justify" vertical="center" wrapText="1"/>
    </xf>
    <xf numFmtId="0" fontId="5" fillId="0" borderId="2" xfId="0" applyFont="1" applyBorder="1" applyAlignment="1">
      <alignment vertical="center" wrapText="1"/>
    </xf>
    <xf numFmtId="0" fontId="5" fillId="0" borderId="2" xfId="0" applyFont="1" applyBorder="1" applyAlignment="1">
      <alignment vertical="top" wrapText="1"/>
    </xf>
    <xf numFmtId="0" fontId="9" fillId="0" borderId="2" xfId="0" applyFont="1" applyBorder="1" applyAlignment="1">
      <alignment vertical="center" wrapText="1"/>
    </xf>
    <xf numFmtId="0" fontId="5" fillId="0" borderId="15" xfId="0" applyFont="1" applyBorder="1" applyAlignment="1">
      <alignment vertical="center" wrapText="1"/>
    </xf>
    <xf numFmtId="0" fontId="10" fillId="0" borderId="0" xfId="0" applyFont="1" applyAlignment="1">
      <alignment horizontal="center"/>
    </xf>
    <xf numFmtId="0" fontId="10" fillId="2" borderId="16" xfId="0" applyFont="1" applyFill="1" applyBorder="1" applyAlignment="1">
      <alignment horizontal="center" wrapText="1"/>
    </xf>
    <xf numFmtId="0" fontId="10" fillId="0" borderId="16" xfId="0" applyFont="1" applyBorder="1" applyAlignment="1">
      <alignment horizontal="center" wrapText="1"/>
    </xf>
    <xf numFmtId="0" fontId="10" fillId="6" borderId="16" xfId="0" applyFont="1" applyFill="1" applyBorder="1" applyAlignment="1">
      <alignment horizontal="center" vertical="center"/>
    </xf>
    <xf numFmtId="0" fontId="10" fillId="7" borderId="16" xfId="0" applyFont="1" applyFill="1" applyBorder="1" applyAlignment="1">
      <alignment horizontal="center" vertical="center"/>
    </xf>
    <xf numFmtId="0" fontId="10" fillId="7" borderId="16" xfId="0" applyFont="1" applyFill="1" applyBorder="1" applyAlignment="1">
      <alignment horizontal="center" wrapText="1"/>
    </xf>
    <xf numFmtId="0" fontId="10" fillId="7" borderId="16" xfId="0" applyFont="1" applyFill="1" applyBorder="1" applyAlignment="1">
      <alignment horizontal="center"/>
    </xf>
    <xf numFmtId="0" fontId="10" fillId="9" borderId="16" xfId="0" applyFont="1" applyFill="1" applyBorder="1" applyAlignment="1">
      <alignment horizontal="center" vertical="center"/>
    </xf>
    <xf numFmtId="0" fontId="10" fillId="2" borderId="18" xfId="0" applyFont="1" applyFill="1" applyBorder="1" applyAlignment="1">
      <alignment horizontal="right"/>
    </xf>
    <xf numFmtId="0" fontId="10" fillId="2" borderId="18" xfId="0" applyFont="1" applyFill="1" applyBorder="1" applyAlignment="1">
      <alignment horizontal="right" vertical="top" wrapText="1"/>
    </xf>
    <xf numFmtId="0" fontId="10" fillId="6" borderId="18" xfId="0" applyFont="1" applyFill="1" applyBorder="1" applyAlignment="1">
      <alignment horizontal="right"/>
    </xf>
    <xf numFmtId="0" fontId="16" fillId="6" borderId="18" xfId="0" applyFont="1" applyFill="1" applyBorder="1" applyAlignment="1">
      <alignment horizontal="right"/>
    </xf>
    <xf numFmtId="0" fontId="10" fillId="7" borderId="18" xfId="0" applyFont="1" applyFill="1" applyBorder="1" applyAlignment="1">
      <alignment horizontal="right"/>
    </xf>
    <xf numFmtId="0" fontId="16" fillId="7" borderId="18" xfId="0" applyFont="1" applyFill="1" applyBorder="1" applyAlignment="1">
      <alignment horizontal="right"/>
    </xf>
    <xf numFmtId="0" fontId="10" fillId="2" borderId="21" xfId="0" applyFont="1" applyFill="1" applyBorder="1" applyAlignment="1">
      <alignment horizontal="center" wrapText="1"/>
    </xf>
    <xf numFmtId="0" fontId="10" fillId="0" borderId="21" xfId="0" applyFont="1" applyBorder="1" applyAlignment="1">
      <alignment horizontal="center" wrapText="1"/>
    </xf>
    <xf numFmtId="0" fontId="10" fillId="6" borderId="21" xfId="0" applyFont="1" applyFill="1" applyBorder="1" applyAlignment="1">
      <alignment horizontal="center" vertical="center"/>
    </xf>
    <xf numFmtId="0" fontId="10" fillId="7" borderId="21" xfId="0" applyFont="1" applyFill="1" applyBorder="1" applyAlignment="1">
      <alignment horizontal="center" vertical="center"/>
    </xf>
    <xf numFmtId="0" fontId="12" fillId="2" borderId="16" xfId="0" applyFont="1" applyFill="1" applyBorder="1" applyAlignment="1">
      <alignment horizontal="center" wrapText="1"/>
    </xf>
    <xf numFmtId="0" fontId="12" fillId="2" borderId="21" xfId="0" applyFont="1" applyFill="1" applyBorder="1" applyAlignment="1">
      <alignment horizontal="center" wrapText="1"/>
    </xf>
    <xf numFmtId="0" fontId="10" fillId="6" borderId="16" xfId="0" applyFont="1" applyFill="1" applyBorder="1" applyAlignment="1">
      <alignment horizontal="center"/>
    </xf>
    <xf numFmtId="0" fontId="10" fillId="6" borderId="21" xfId="0" applyFont="1" applyFill="1" applyBorder="1" applyAlignment="1">
      <alignment horizontal="center"/>
    </xf>
    <xf numFmtId="0" fontId="10" fillId="7" borderId="21" xfId="0" applyFont="1" applyFill="1" applyBorder="1" applyAlignment="1">
      <alignment horizontal="center"/>
    </xf>
    <xf numFmtId="0" fontId="10" fillId="10" borderId="18" xfId="0" applyFont="1" applyFill="1" applyBorder="1" applyAlignment="1">
      <alignment horizontal="right"/>
    </xf>
    <xf numFmtId="0" fontId="10" fillId="10" borderId="16" xfId="0" applyFont="1" applyFill="1" applyBorder="1" applyAlignment="1">
      <alignment horizontal="center"/>
    </xf>
    <xf numFmtId="0" fontId="10" fillId="10" borderId="21" xfId="0" applyFont="1" applyFill="1" applyBorder="1" applyAlignment="1">
      <alignment horizontal="center"/>
    </xf>
    <xf numFmtId="0" fontId="10" fillId="10" borderId="18" xfId="0" applyFont="1" applyFill="1" applyBorder="1" applyAlignment="1">
      <alignment horizontal="right" vertical="center"/>
    </xf>
    <xf numFmtId="0" fontId="10" fillId="10" borderId="19" xfId="0" applyFont="1" applyFill="1" applyBorder="1" applyAlignment="1">
      <alignment horizontal="right" vertical="center"/>
    </xf>
    <xf numFmtId="0" fontId="10" fillId="10" borderId="20" xfId="0" applyFont="1" applyFill="1" applyBorder="1" applyAlignment="1">
      <alignment horizontal="center"/>
    </xf>
    <xf numFmtId="0" fontId="10" fillId="10" borderId="22" xfId="0" applyFont="1" applyFill="1" applyBorder="1" applyAlignment="1">
      <alignment horizontal="center"/>
    </xf>
    <xf numFmtId="0" fontId="10" fillId="7" borderId="21" xfId="0" applyFont="1" applyFill="1" applyBorder="1" applyAlignment="1">
      <alignment horizontal="center" wrapText="1"/>
    </xf>
    <xf numFmtId="0" fontId="10" fillId="7" borderId="18" xfId="0" applyFont="1" applyFill="1" applyBorder="1" applyAlignment="1">
      <alignment horizontal="right" vertical="top" wrapText="1"/>
    </xf>
    <xf numFmtId="0" fontId="10" fillId="2" borderId="24" xfId="0" applyFont="1" applyFill="1" applyBorder="1" applyAlignment="1">
      <alignment horizontal="right"/>
    </xf>
    <xf numFmtId="0" fontId="10" fillId="9" borderId="18" xfId="0" applyFont="1" applyFill="1" applyBorder="1" applyAlignment="1">
      <alignment horizontal="right"/>
    </xf>
    <xf numFmtId="0" fontId="10" fillId="9" borderId="16" xfId="0" applyFont="1" applyFill="1" applyBorder="1" applyAlignment="1">
      <alignment horizontal="center"/>
    </xf>
    <xf numFmtId="0" fontId="10" fillId="9" borderId="21" xfId="0" applyFont="1" applyFill="1" applyBorder="1" applyAlignment="1">
      <alignment horizontal="center"/>
    </xf>
    <xf numFmtId="0" fontId="3" fillId="11" borderId="26" xfId="0" applyFont="1" applyFill="1" applyBorder="1" applyAlignment="1">
      <alignment wrapText="1"/>
    </xf>
    <xf numFmtId="0" fontId="3" fillId="11" borderId="28" xfId="0" applyFont="1" applyFill="1" applyBorder="1" applyAlignment="1">
      <alignment wrapText="1"/>
    </xf>
    <xf numFmtId="0" fontId="3" fillId="11" borderId="29" xfId="0" applyFont="1" applyFill="1" applyBorder="1" applyAlignment="1">
      <alignment wrapText="1"/>
    </xf>
    <xf numFmtId="0" fontId="3" fillId="11" borderId="0" xfId="0" applyFont="1" applyFill="1" applyBorder="1" applyAlignment="1">
      <alignment wrapText="1"/>
    </xf>
    <xf numFmtId="0" fontId="3" fillId="11" borderId="30" xfId="0" applyFont="1" applyFill="1" applyBorder="1" applyAlignment="1">
      <alignment wrapText="1"/>
    </xf>
    <xf numFmtId="0" fontId="10" fillId="10" borderId="16" xfId="0" applyFont="1" applyFill="1" applyBorder="1" applyAlignment="1">
      <alignment horizontal="center" vertical="center"/>
    </xf>
    <xf numFmtId="0" fontId="10" fillId="10" borderId="21" xfId="0" applyFont="1" applyFill="1" applyBorder="1" applyAlignment="1">
      <alignment horizontal="center" vertical="center"/>
    </xf>
    <xf numFmtId="0" fontId="10" fillId="9" borderId="21" xfId="0" applyFont="1" applyFill="1" applyBorder="1" applyAlignment="1">
      <alignment horizontal="center" vertical="center"/>
    </xf>
    <xf numFmtId="0" fontId="13" fillId="10" borderId="16" xfId="0" applyFont="1" applyFill="1" applyBorder="1" applyAlignment="1">
      <alignment horizontal="right" vertical="top" wrapText="1"/>
    </xf>
    <xf numFmtId="0" fontId="10" fillId="10" borderId="16" xfId="0" applyFont="1" applyFill="1" applyBorder="1" applyAlignment="1">
      <alignment horizontal="center" wrapText="1"/>
    </xf>
    <xf numFmtId="0" fontId="10" fillId="10" borderId="21" xfId="0" applyFont="1" applyFill="1" applyBorder="1" applyAlignment="1">
      <alignment horizontal="center" wrapText="1"/>
    </xf>
    <xf numFmtId="0" fontId="16" fillId="9" borderId="18" xfId="0" applyFont="1" applyFill="1" applyBorder="1" applyAlignment="1">
      <alignment horizontal="right"/>
    </xf>
    <xf numFmtId="0" fontId="4" fillId="3" borderId="32" xfId="0" applyFont="1" applyFill="1" applyBorder="1" applyAlignment="1">
      <alignment vertical="top" wrapText="1"/>
    </xf>
    <xf numFmtId="0" fontId="3" fillId="11" borderId="33" xfId="0" applyFont="1" applyFill="1" applyBorder="1" applyAlignment="1">
      <alignment wrapText="1"/>
    </xf>
    <xf numFmtId="0" fontId="4" fillId="3" borderId="34" xfId="0" applyFont="1" applyFill="1" applyBorder="1" applyAlignment="1">
      <alignment vertical="top" wrapText="1"/>
    </xf>
    <xf numFmtId="0" fontId="4" fillId="3" borderId="4" xfId="0" applyFont="1" applyFill="1" applyBorder="1" applyAlignment="1">
      <alignment horizontal="left" vertical="top" wrapText="1"/>
    </xf>
    <xf numFmtId="0" fontId="18" fillId="3" borderId="35" xfId="1" applyFont="1" applyFill="1" applyBorder="1" applyAlignment="1">
      <alignment horizontal="left" vertical="top" wrapText="1"/>
    </xf>
    <xf numFmtId="0" fontId="3" fillId="11" borderId="27" xfId="0" applyFont="1" applyFill="1" applyBorder="1" applyAlignment="1">
      <alignment horizontal="center" wrapText="1"/>
    </xf>
    <xf numFmtId="0" fontId="3" fillId="11" borderId="0" xfId="0" applyFont="1" applyFill="1" applyBorder="1" applyAlignment="1">
      <alignment horizontal="center" wrapText="1"/>
    </xf>
    <xf numFmtId="0" fontId="10" fillId="7" borderId="16" xfId="0" applyFont="1" applyFill="1" applyBorder="1" applyAlignment="1">
      <alignment horizontal="center" vertical="center" wrapText="1"/>
    </xf>
    <xf numFmtId="0" fontId="12" fillId="2" borderId="36" xfId="0" applyFont="1" applyFill="1" applyBorder="1" applyAlignment="1">
      <alignment horizontal="center" wrapText="1"/>
    </xf>
    <xf numFmtId="0" fontId="3" fillId="11" borderId="37" xfId="0" applyFont="1" applyFill="1" applyBorder="1" applyAlignment="1">
      <alignment wrapText="1"/>
    </xf>
    <xf numFmtId="0" fontId="13" fillId="7" borderId="38" xfId="0" applyFont="1" applyFill="1" applyBorder="1" applyAlignment="1">
      <alignment horizontal="center" wrapText="1"/>
    </xf>
    <xf numFmtId="0" fontId="13" fillId="10" borderId="38" xfId="0" applyFont="1" applyFill="1" applyBorder="1" applyAlignment="1">
      <alignment horizontal="center" wrapText="1"/>
    </xf>
    <xf numFmtId="0" fontId="13" fillId="2" borderId="38" xfId="0" applyFont="1" applyFill="1" applyBorder="1" applyAlignment="1">
      <alignment horizontal="center" wrapText="1"/>
    </xf>
    <xf numFmtId="0" fontId="13" fillId="6" borderId="38" xfId="0" applyFont="1" applyFill="1" applyBorder="1" applyAlignment="1">
      <alignment horizontal="center" vertical="center" wrapText="1"/>
    </xf>
    <xf numFmtId="0" fontId="13" fillId="9" borderId="38" xfId="0" applyFont="1" applyFill="1" applyBorder="1" applyAlignment="1">
      <alignment horizontal="center" vertical="center" wrapText="1"/>
    </xf>
    <xf numFmtId="0" fontId="13" fillId="10" borderId="38" xfId="0" applyFont="1" applyFill="1" applyBorder="1" applyAlignment="1">
      <alignment horizontal="center" vertical="center" wrapText="1"/>
    </xf>
    <xf numFmtId="0" fontId="13" fillId="7" borderId="38" xfId="0" applyFont="1" applyFill="1" applyBorder="1" applyAlignment="1">
      <alignment horizontal="center" vertical="center" wrapText="1"/>
    </xf>
    <xf numFmtId="0" fontId="13" fillId="9" borderId="38" xfId="0" applyFont="1" applyFill="1" applyBorder="1" applyAlignment="1">
      <alignment horizontal="center" wrapText="1"/>
    </xf>
    <xf numFmtId="0" fontId="13" fillId="6" borderId="38" xfId="0" applyFont="1" applyFill="1" applyBorder="1" applyAlignment="1">
      <alignment horizontal="center" wrapText="1"/>
    </xf>
    <xf numFmtId="0" fontId="10" fillId="10" borderId="40" xfId="0" applyFont="1" applyFill="1" applyBorder="1" applyAlignment="1">
      <alignment horizontal="center"/>
    </xf>
    <xf numFmtId="0" fontId="19" fillId="5" borderId="0" xfId="0" applyFont="1" applyFill="1"/>
    <xf numFmtId="0" fontId="19" fillId="0" borderId="0" xfId="0" applyFont="1"/>
    <xf numFmtId="0" fontId="19" fillId="5" borderId="0" xfId="0" applyFont="1" applyFill="1" applyBorder="1"/>
    <xf numFmtId="0" fontId="19" fillId="6" borderId="0" xfId="0" applyFont="1" applyFill="1"/>
    <xf numFmtId="0" fontId="19" fillId="8" borderId="0" xfId="0" applyFont="1" applyFill="1"/>
    <xf numFmtId="0" fontId="5" fillId="12" borderId="0" xfId="0" applyFont="1" applyFill="1" applyBorder="1" applyAlignment="1">
      <alignment horizontal="center"/>
    </xf>
    <xf numFmtId="0" fontId="19" fillId="0" borderId="0" xfId="0" applyFont="1" applyAlignment="1">
      <alignment horizontal="right"/>
    </xf>
    <xf numFmtId="0" fontId="19" fillId="0" borderId="0" xfId="0" applyFont="1" applyAlignment="1">
      <alignment horizontal="center"/>
    </xf>
    <xf numFmtId="0" fontId="9" fillId="0" borderId="0" xfId="0" applyFont="1" applyAlignment="1">
      <alignment horizontal="center"/>
    </xf>
    <xf numFmtId="0" fontId="3" fillId="11" borderId="46" xfId="0" applyFont="1" applyFill="1" applyBorder="1" applyAlignment="1">
      <alignment wrapText="1"/>
    </xf>
    <xf numFmtId="0" fontId="1" fillId="0" borderId="1" xfId="0" applyFont="1" applyBorder="1" applyAlignment="1">
      <alignment horizontal="left" vertical="top" wrapText="1"/>
    </xf>
    <xf numFmtId="0" fontId="2" fillId="0" borderId="2" xfId="0" applyFont="1" applyBorder="1" applyAlignment="1">
      <alignment horizontal="left" vertical="top" wrapText="1"/>
    </xf>
    <xf numFmtId="0" fontId="6" fillId="0" borderId="2" xfId="0" applyFont="1" applyBorder="1" applyAlignment="1">
      <alignment horizontal="left" vertical="center" wrapText="1"/>
    </xf>
    <xf numFmtId="0" fontId="3" fillId="4" borderId="14" xfId="0" applyFont="1" applyFill="1" applyBorder="1" applyAlignment="1">
      <alignment vertical="center" wrapText="1"/>
    </xf>
    <xf numFmtId="0" fontId="9" fillId="0" borderId="15" xfId="0" applyFont="1" applyBorder="1" applyAlignment="1">
      <alignment horizontal="left" vertical="top" wrapText="1"/>
    </xf>
    <xf numFmtId="0" fontId="7" fillId="4" borderId="2" xfId="0" applyFont="1" applyFill="1" applyBorder="1" applyAlignment="1">
      <alignment horizontal="left" vertical="center" wrapText="1"/>
    </xf>
    <xf numFmtId="0" fontId="3" fillId="4" borderId="1" xfId="0" applyFont="1" applyFill="1" applyBorder="1" applyAlignment="1">
      <alignment horizontal="left" vertical="center" wrapText="1"/>
    </xf>
    <xf numFmtId="0" fontId="6" fillId="0" borderId="3" xfId="0" applyFont="1" applyBorder="1" applyAlignment="1">
      <alignment horizontal="left" vertical="center" wrapText="1"/>
    </xf>
    <xf numFmtId="0" fontId="6" fillId="0" borderId="6" xfId="0" applyFont="1" applyBorder="1" applyAlignment="1">
      <alignment horizontal="left" vertical="center" wrapText="1"/>
    </xf>
    <xf numFmtId="0" fontId="10" fillId="9" borderId="44" xfId="0" applyFont="1" applyFill="1" applyBorder="1" applyAlignment="1">
      <alignment horizontal="center" vertical="center" wrapText="1"/>
    </xf>
    <xf numFmtId="0" fontId="10" fillId="9" borderId="42" xfId="0" applyFont="1" applyFill="1" applyBorder="1" applyAlignment="1">
      <alignment horizontal="center" vertical="center" wrapText="1"/>
    </xf>
    <xf numFmtId="0" fontId="10" fillId="9" borderId="41" xfId="0" applyFont="1" applyFill="1" applyBorder="1" applyAlignment="1">
      <alignment horizontal="center" vertical="center" wrapText="1"/>
    </xf>
    <xf numFmtId="0" fontId="10" fillId="9" borderId="45" xfId="0" applyFont="1" applyFill="1" applyBorder="1" applyAlignment="1">
      <alignment horizontal="center" vertical="center" wrapText="1"/>
    </xf>
    <xf numFmtId="0" fontId="3" fillId="11" borderId="23" xfId="0" applyFont="1" applyFill="1" applyBorder="1" applyAlignment="1">
      <alignment horizontal="center" wrapText="1"/>
    </xf>
    <xf numFmtId="0" fontId="3" fillId="11" borderId="25" xfId="0" applyFont="1" applyFill="1" applyBorder="1" applyAlignment="1">
      <alignment horizontal="center" wrapText="1"/>
    </xf>
    <xf numFmtId="0" fontId="11" fillId="2" borderId="0" xfId="0" applyFont="1" applyFill="1" applyAlignment="1">
      <alignment horizontal="left" vertical="center"/>
    </xf>
    <xf numFmtId="0" fontId="3" fillId="11" borderId="27" xfId="0" applyFont="1" applyFill="1" applyBorder="1" applyAlignment="1">
      <alignment horizontal="center" wrapText="1"/>
    </xf>
    <xf numFmtId="0" fontId="3" fillId="11" borderId="0" xfId="0" applyFont="1" applyFill="1" applyBorder="1" applyAlignment="1">
      <alignment horizontal="center" wrapText="1"/>
    </xf>
    <xf numFmtId="0" fontId="10" fillId="10" borderId="37" xfId="0" applyFont="1" applyFill="1" applyBorder="1" applyAlignment="1">
      <alignment horizontal="center" vertical="center" wrapText="1"/>
    </xf>
    <xf numFmtId="0" fontId="10" fillId="10" borderId="30" xfId="0" applyFont="1" applyFill="1" applyBorder="1" applyAlignment="1">
      <alignment horizontal="center" vertical="center" wrapText="1"/>
    </xf>
    <xf numFmtId="0" fontId="10" fillId="10" borderId="41" xfId="0" applyFont="1" applyFill="1" applyBorder="1" applyAlignment="1">
      <alignment horizontal="center" vertical="center" wrapText="1"/>
    </xf>
    <xf numFmtId="0" fontId="10" fillId="10" borderId="42" xfId="0" applyFont="1" applyFill="1" applyBorder="1" applyAlignment="1">
      <alignment horizontal="center" vertical="center" wrapText="1"/>
    </xf>
    <xf numFmtId="0" fontId="10" fillId="10" borderId="43" xfId="0" applyFont="1" applyFill="1" applyBorder="1" applyAlignment="1">
      <alignment horizontal="center" vertical="center" wrapText="1"/>
    </xf>
    <xf numFmtId="0" fontId="3" fillId="11" borderId="31" xfId="0" applyFont="1" applyFill="1" applyBorder="1" applyAlignment="1">
      <alignment horizontal="center" wrapText="1"/>
    </xf>
    <xf numFmtId="0" fontId="10" fillId="10" borderId="39" xfId="0" applyFont="1" applyFill="1" applyBorder="1" applyAlignment="1">
      <alignment horizontal="center" vertical="center" wrapText="1"/>
    </xf>
    <xf numFmtId="0" fontId="3" fillId="11" borderId="27" xfId="0" applyFont="1" applyFill="1" applyBorder="1" applyAlignment="1">
      <alignment vertical="top" wrapText="1"/>
    </xf>
    <xf numFmtId="0" fontId="3" fillId="11" borderId="0" xfId="0" applyFont="1" applyFill="1" applyBorder="1" applyAlignment="1">
      <alignment vertical="top" wrapText="1"/>
    </xf>
    <xf numFmtId="0" fontId="10" fillId="2" borderId="16" xfId="0" applyFont="1" applyFill="1" applyBorder="1" applyAlignment="1">
      <alignment horizontal="right" vertical="top" wrapText="1"/>
    </xf>
    <xf numFmtId="0" fontId="13" fillId="7" borderId="16" xfId="0" applyFont="1" applyFill="1" applyBorder="1" applyAlignment="1">
      <alignment horizontal="right" vertical="top" wrapText="1"/>
    </xf>
    <xf numFmtId="0" fontId="13" fillId="2" borderId="17" xfId="0" applyFont="1" applyFill="1" applyBorder="1" applyAlignment="1">
      <alignment horizontal="right" vertical="top"/>
    </xf>
    <xf numFmtId="0" fontId="13" fillId="2" borderId="17" xfId="0" applyFont="1" applyFill="1" applyBorder="1" applyAlignment="1">
      <alignment horizontal="right" vertical="top" wrapText="1"/>
    </xf>
    <xf numFmtId="0" fontId="13" fillId="0" borderId="0" xfId="0" applyFont="1" applyBorder="1" applyAlignment="1">
      <alignment horizontal="right" vertical="top"/>
    </xf>
    <xf numFmtId="0" fontId="13" fillId="2" borderId="16" xfId="0" applyFont="1" applyFill="1" applyBorder="1" applyAlignment="1">
      <alignment horizontal="right" vertical="top" wrapText="1"/>
    </xf>
    <xf numFmtId="0" fontId="13" fillId="10" borderId="16" xfId="0" applyFont="1" applyFill="1" applyBorder="1" applyAlignment="1">
      <alignment horizontal="right" vertical="top"/>
    </xf>
    <xf numFmtId="0" fontId="13" fillId="6" borderId="16" xfId="0" applyFont="1" applyFill="1" applyBorder="1" applyAlignment="1">
      <alignment horizontal="right" vertical="top"/>
    </xf>
    <xf numFmtId="0" fontId="13" fillId="6" borderId="16" xfId="0" applyFont="1" applyFill="1" applyBorder="1" applyAlignment="1">
      <alignment horizontal="right" vertical="top" wrapText="1"/>
    </xf>
    <xf numFmtId="0" fontId="13" fillId="9" borderId="16" xfId="0" applyFont="1" applyFill="1" applyBorder="1" applyAlignment="1">
      <alignment horizontal="right" vertical="top"/>
    </xf>
    <xf numFmtId="0" fontId="13" fillId="7" borderId="16" xfId="0" applyFont="1" applyFill="1" applyBorder="1" applyAlignment="1">
      <alignment horizontal="right" vertical="top"/>
    </xf>
    <xf numFmtId="0" fontId="13" fillId="9" borderId="16" xfId="0" applyFont="1" applyFill="1" applyBorder="1" applyAlignment="1">
      <alignment horizontal="right" vertical="top" wrapText="1"/>
    </xf>
    <xf numFmtId="0" fontId="13" fillId="10" borderId="20" xfId="0" applyFont="1" applyFill="1" applyBorder="1" applyAlignment="1">
      <alignment horizontal="right" vertical="top" wrapText="1"/>
    </xf>
    <xf numFmtId="0" fontId="19" fillId="0" borderId="0" xfId="0" applyFont="1" applyAlignment="1">
      <alignment horizontal="right" vertical="top"/>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a:themeElements>
    <a:clrScheme na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
      <a:majorFont>
        <a:latin typeface="Calibri"/>
        <a:ea typeface="Arial"/>
        <a:cs typeface="Arial"/>
      </a:majorFont>
      <a:minorFont>
        <a:latin typeface="Calibri"/>
        <a:ea typeface="Arial"/>
        <a:cs typeface="Arial"/>
      </a:minorFont>
    </a:fontScheme>
    <a:fmtScheme>
      <a:fillStyleLst>
        <a:solidFill>
          <a:schemeClr val="phClr"/>
        </a:solidFill>
        <a:solidFill/>
        <a:solidFill/>
      </a:fillStyleLst>
      <a:lnStyleLst>
        <a:ln w="9525">
          <a:solidFill>
            <a:schemeClr val="phClr">
              <a:shade val="95000"/>
              <a:satMod val="105000"/>
            </a:schemeClr>
          </a:solidFill>
        </a:ln>
        <a:ln w="25400">
          <a:solidFill>
            <a:schemeClr val="phClr"/>
          </a:solidFill>
        </a:ln>
        <a:ln w="38100">
          <a:solidFill>
            <a:schemeClr val="phClr"/>
          </a:solidFill>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rgbClr val="000000"/>
        </a:solidFill>
        <a:solidFill>
          <a:srgbClr val="000000"/>
        </a:soli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orlane.jadeau@reach-initiative.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J16"/>
  <sheetViews>
    <sheetView tabSelected="1" zoomScaleNormal="100" workbookViewId="0">
      <selection sqref="A1:B1"/>
    </sheetView>
  </sheetViews>
  <sheetFormatPr defaultColWidth="8.85546875" defaultRowHeight="15" x14ac:dyDescent="0.25"/>
  <cols>
    <col min="1" max="1" width="28.7109375" style="1" bestFit="1" customWidth="1"/>
    <col min="2" max="2" width="92" style="2" bestFit="1" customWidth="1"/>
    <col min="3" max="1024" width="8.85546875" style="2" bestFit="1"/>
  </cols>
  <sheetData>
    <row r="1" spans="1:2" ht="77.45" customHeight="1" x14ac:dyDescent="0.25">
      <c r="A1" s="106" t="s">
        <v>158</v>
      </c>
      <c r="B1" s="106"/>
    </row>
    <row r="2" spans="1:2" ht="30.6" customHeight="1" thickBot="1" x14ac:dyDescent="0.3">
      <c r="A2" s="107" t="s">
        <v>157</v>
      </c>
      <c r="B2" s="107"/>
    </row>
    <row r="3" spans="1:2" ht="17.25" thickBot="1" x14ac:dyDescent="0.35">
      <c r="A3" s="77" t="s">
        <v>108</v>
      </c>
      <c r="B3" s="105" t="s">
        <v>0</v>
      </c>
    </row>
    <row r="4" spans="1:2" ht="39" thickBot="1" x14ac:dyDescent="0.3">
      <c r="A4" s="76" t="s">
        <v>1</v>
      </c>
      <c r="B4" s="4" t="s">
        <v>98</v>
      </c>
    </row>
    <row r="5" spans="1:2" ht="15.75" thickBot="1" x14ac:dyDescent="0.3">
      <c r="A5" s="5" t="s">
        <v>2</v>
      </c>
      <c r="B5" s="6" t="s">
        <v>36</v>
      </c>
    </row>
    <row r="6" spans="1:2" ht="14.45" customHeight="1" x14ac:dyDescent="0.25">
      <c r="A6" s="3" t="s">
        <v>3</v>
      </c>
      <c r="B6" s="4" t="s">
        <v>93</v>
      </c>
    </row>
    <row r="7" spans="1:2" ht="38.25" x14ac:dyDescent="0.25">
      <c r="A7" s="5" t="s">
        <v>4</v>
      </c>
      <c r="B7" s="6" t="s">
        <v>37</v>
      </c>
    </row>
    <row r="8" spans="1:2" x14ac:dyDescent="0.25">
      <c r="A8" s="7" t="s">
        <v>5</v>
      </c>
      <c r="B8" s="8" t="s">
        <v>6</v>
      </c>
    </row>
    <row r="9" spans="1:2" ht="39" thickBot="1" x14ac:dyDescent="0.3">
      <c r="A9" s="9" t="s">
        <v>7</v>
      </c>
      <c r="B9" s="10" t="s">
        <v>95</v>
      </c>
    </row>
    <row r="10" spans="1:2" ht="15.75" thickBot="1" x14ac:dyDescent="0.3">
      <c r="A10" s="78" t="s">
        <v>8</v>
      </c>
      <c r="B10" s="80" t="s">
        <v>94</v>
      </c>
    </row>
    <row r="11" spans="1:2" ht="17.25" thickBot="1" x14ac:dyDescent="0.35">
      <c r="A11" s="77" t="s">
        <v>90</v>
      </c>
      <c r="B11" s="105" t="s">
        <v>0</v>
      </c>
    </row>
    <row r="12" spans="1:2" ht="15.75" thickBot="1" x14ac:dyDescent="0.3">
      <c r="A12" s="76" t="s">
        <v>92</v>
      </c>
      <c r="B12" s="79" t="s">
        <v>9</v>
      </c>
    </row>
    <row r="13" spans="1:2" ht="15.75" thickBot="1" x14ac:dyDescent="0.3">
      <c r="A13" s="5" t="s">
        <v>96</v>
      </c>
      <c r="B13" s="10" t="s">
        <v>10</v>
      </c>
    </row>
    <row r="14" spans="1:2" ht="15" customHeight="1" x14ac:dyDescent="0.25">
      <c r="A14" s="11" t="s">
        <v>97</v>
      </c>
      <c r="B14" s="12" t="s">
        <v>91</v>
      </c>
    </row>
    <row r="16" spans="1:2" x14ac:dyDescent="0.25">
      <c r="A16" s="13"/>
    </row>
  </sheetData>
  <mergeCells count="2">
    <mergeCell ref="A1:B1"/>
    <mergeCell ref="A2:B2"/>
  </mergeCells>
  <hyperlinks>
    <hyperlink ref="B10" r:id="rId1"/>
  </hyperlinks>
  <pageMargins left="0.7" right="0.7" top="0.75" bottom="0.75" header="0.51180555555555496" footer="0.51180555555555496"/>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27"/>
  <sheetViews>
    <sheetView zoomScale="115" zoomScaleNormal="115" workbookViewId="0">
      <selection sqref="A1:B1"/>
    </sheetView>
  </sheetViews>
  <sheetFormatPr defaultColWidth="8.85546875" defaultRowHeight="16.5" x14ac:dyDescent="0.3"/>
  <cols>
    <col min="1" max="1" width="100.85546875" style="14" bestFit="1" customWidth="1"/>
    <col min="2" max="2" width="105" style="14" bestFit="1" customWidth="1"/>
    <col min="3" max="1024" width="8.85546875" style="14" bestFit="1"/>
  </cols>
  <sheetData>
    <row r="1" spans="1:2" ht="14.1" customHeight="1" x14ac:dyDescent="0.3">
      <c r="A1" s="112" t="s">
        <v>11</v>
      </c>
      <c r="B1" s="112"/>
    </row>
    <row r="2" spans="1:2" ht="64.5" customHeight="1" x14ac:dyDescent="0.3">
      <c r="A2" s="108" t="s">
        <v>99</v>
      </c>
      <c r="B2" s="108"/>
    </row>
    <row r="3" spans="1:2" x14ac:dyDescent="0.3">
      <c r="A3" s="15"/>
      <c r="B3" s="16"/>
    </row>
    <row r="4" spans="1:2" ht="14.1" customHeight="1" x14ac:dyDescent="0.3">
      <c r="A4" s="112" t="s">
        <v>12</v>
      </c>
      <c r="B4" s="112"/>
    </row>
    <row r="5" spans="1:2" ht="81.75" customHeight="1" x14ac:dyDescent="0.3">
      <c r="A5" s="113" t="s">
        <v>100</v>
      </c>
      <c r="B5" s="114"/>
    </row>
    <row r="6" spans="1:2" x14ac:dyDescent="0.3">
      <c r="A6" s="15"/>
      <c r="B6" s="16"/>
    </row>
    <row r="7" spans="1:2" ht="14.1" customHeight="1" x14ac:dyDescent="0.3">
      <c r="A7" s="112" t="s">
        <v>13</v>
      </c>
      <c r="B7" s="112"/>
    </row>
    <row r="8" spans="1:2" ht="14.1" customHeight="1" x14ac:dyDescent="0.3">
      <c r="A8" s="111" t="s">
        <v>14</v>
      </c>
      <c r="B8" s="111"/>
    </row>
    <row r="9" spans="1:2" ht="127.5" customHeight="1" x14ac:dyDescent="0.3">
      <c r="A9" s="108" t="s">
        <v>101</v>
      </c>
      <c r="B9" s="108"/>
    </row>
    <row r="10" spans="1:2" x14ac:dyDescent="0.3">
      <c r="A10" s="15"/>
      <c r="B10" s="16"/>
    </row>
    <row r="11" spans="1:2" ht="14.1" customHeight="1" x14ac:dyDescent="0.3">
      <c r="A11" s="112" t="s">
        <v>15</v>
      </c>
      <c r="B11" s="112"/>
    </row>
    <row r="12" spans="1:2" ht="81.75" customHeight="1" x14ac:dyDescent="0.3">
      <c r="A12" s="108" t="s">
        <v>102</v>
      </c>
      <c r="B12" s="108"/>
    </row>
    <row r="13" spans="1:2" x14ac:dyDescent="0.3">
      <c r="A13" s="17"/>
      <c r="B13" s="18"/>
    </row>
    <row r="14" spans="1:2" ht="14.1" customHeight="1" x14ac:dyDescent="0.3">
      <c r="A14" s="112" t="s">
        <v>16</v>
      </c>
      <c r="B14" s="112"/>
    </row>
    <row r="15" spans="1:2" ht="79.5" customHeight="1" x14ac:dyDescent="0.3">
      <c r="A15" s="108" t="s">
        <v>103</v>
      </c>
      <c r="B15" s="108"/>
    </row>
    <row r="16" spans="1:2" x14ac:dyDescent="0.3">
      <c r="A16" s="15"/>
      <c r="B16" s="16"/>
    </row>
    <row r="17" spans="1:2" ht="14.1" customHeight="1" x14ac:dyDescent="0.3">
      <c r="A17" s="109" t="s">
        <v>17</v>
      </c>
      <c r="B17" s="19" t="s">
        <v>18</v>
      </c>
    </row>
    <row r="18" spans="1:2" x14ac:dyDescent="0.3">
      <c r="A18" s="109"/>
      <c r="B18" s="20" t="s">
        <v>19</v>
      </c>
    </row>
    <row r="19" spans="1:2" x14ac:dyDescent="0.3">
      <c r="A19" s="21" t="s">
        <v>20</v>
      </c>
      <c r="B19" s="21" t="s">
        <v>21</v>
      </c>
    </row>
    <row r="20" spans="1:2" ht="85.5" customHeight="1" x14ac:dyDescent="0.3">
      <c r="A20" s="22" t="s">
        <v>22</v>
      </c>
      <c r="B20" s="23" t="s">
        <v>104</v>
      </c>
    </row>
    <row r="21" spans="1:2" ht="20.25" customHeight="1" x14ac:dyDescent="0.3">
      <c r="A21" s="24" t="s">
        <v>107</v>
      </c>
      <c r="B21" s="110" t="s">
        <v>106</v>
      </c>
    </row>
    <row r="22" spans="1:2" x14ac:dyDescent="0.3">
      <c r="A22" s="25"/>
      <c r="B22" s="110"/>
    </row>
    <row r="23" spans="1:2" x14ac:dyDescent="0.3">
      <c r="A23" s="26" t="s">
        <v>23</v>
      </c>
      <c r="B23" s="110"/>
    </row>
    <row r="24" spans="1:2" x14ac:dyDescent="0.3">
      <c r="A24" s="24" t="s">
        <v>18</v>
      </c>
      <c r="B24" s="110"/>
    </row>
    <row r="25" spans="1:2" x14ac:dyDescent="0.3">
      <c r="A25" s="25"/>
      <c r="B25" s="110"/>
    </row>
    <row r="26" spans="1:2" x14ac:dyDescent="0.3">
      <c r="A26" s="26" t="s">
        <v>24</v>
      </c>
      <c r="B26" s="110"/>
    </row>
    <row r="27" spans="1:2" x14ac:dyDescent="0.3">
      <c r="A27" s="27" t="s">
        <v>105</v>
      </c>
      <c r="B27" s="110"/>
    </row>
  </sheetData>
  <mergeCells count="13">
    <mergeCell ref="A1:B1"/>
    <mergeCell ref="A2:B2"/>
    <mergeCell ref="A4:B4"/>
    <mergeCell ref="A5:B5"/>
    <mergeCell ref="A7:B7"/>
    <mergeCell ref="A15:B15"/>
    <mergeCell ref="A17:A18"/>
    <mergeCell ref="B21:B27"/>
    <mergeCell ref="A8:B8"/>
    <mergeCell ref="A9:B9"/>
    <mergeCell ref="A11:B11"/>
    <mergeCell ref="A12:B12"/>
    <mergeCell ref="A14:B14"/>
  </mergeCells>
  <pageMargins left="0.7" right="0.7" top="0.75" bottom="0.75" header="0.51180555555555496" footer="0.51180555555555496"/>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A80"/>
  <sheetViews>
    <sheetView showGridLines="0" zoomScale="90" zoomScaleNormal="90" zoomScaleSheetLayoutView="70" workbookViewId="0">
      <pane ySplit="5" topLeftCell="A6" activePane="bottomLeft" state="frozen"/>
      <selection activeCell="B1" sqref="B1"/>
      <selection pane="bottomLeft" activeCell="B1" sqref="B1:I2"/>
    </sheetView>
  </sheetViews>
  <sheetFormatPr defaultColWidth="11.5703125" defaultRowHeight="16.5" x14ac:dyDescent="0.3"/>
  <cols>
    <col min="1" max="1" width="1.28515625" style="97" customWidth="1"/>
    <col min="2" max="2" width="30.28515625" style="102" customWidth="1"/>
    <col min="3" max="3" width="98" style="146" customWidth="1"/>
    <col min="4" max="4" width="10.42578125" style="103" customWidth="1"/>
    <col min="5" max="5" width="10.5703125" style="103" customWidth="1"/>
    <col min="6" max="6" width="8.7109375" style="103" customWidth="1"/>
    <col min="7" max="7" width="8.140625" style="103" customWidth="1"/>
    <col min="8" max="8" width="14.140625" style="104" customWidth="1"/>
    <col min="9" max="9" width="88.140625" style="28" customWidth="1"/>
    <col min="10" max="53" width="11.5703125" style="96"/>
    <col min="54" max="16384" width="11.5703125" style="97"/>
  </cols>
  <sheetData>
    <row r="1" spans="2:10" x14ac:dyDescent="0.3">
      <c r="B1" s="121" t="s">
        <v>140</v>
      </c>
      <c r="C1" s="121"/>
      <c r="D1" s="121"/>
      <c r="E1" s="121"/>
      <c r="F1" s="121"/>
      <c r="G1" s="121"/>
      <c r="H1" s="121"/>
      <c r="I1" s="121"/>
    </row>
    <row r="2" spans="2:10" ht="17.25" thickBot="1" x14ac:dyDescent="0.35">
      <c r="B2" s="121"/>
      <c r="C2" s="121"/>
      <c r="D2" s="121"/>
      <c r="E2" s="121"/>
      <c r="F2" s="121"/>
      <c r="G2" s="121"/>
      <c r="H2" s="121"/>
      <c r="I2" s="121"/>
    </row>
    <row r="3" spans="2:10" ht="15" customHeight="1" x14ac:dyDescent="0.3">
      <c r="B3" s="64" t="s">
        <v>25</v>
      </c>
      <c r="C3" s="131"/>
      <c r="D3" s="81">
        <v>1</v>
      </c>
      <c r="E3" s="81">
        <v>2</v>
      </c>
      <c r="F3" s="81">
        <v>3</v>
      </c>
      <c r="G3" s="81">
        <v>4</v>
      </c>
      <c r="H3" s="122" t="s">
        <v>26</v>
      </c>
      <c r="I3" s="65" t="s">
        <v>27</v>
      </c>
    </row>
    <row r="4" spans="2:10" x14ac:dyDescent="0.3">
      <c r="B4" s="66" t="s">
        <v>28</v>
      </c>
      <c r="C4" s="132"/>
      <c r="D4" s="82" t="s">
        <v>39</v>
      </c>
      <c r="E4" s="82" t="s">
        <v>39</v>
      </c>
      <c r="F4" s="82" t="s">
        <v>38</v>
      </c>
      <c r="G4" s="82" t="s">
        <v>38</v>
      </c>
      <c r="H4" s="123"/>
      <c r="I4" s="68" t="s">
        <v>29</v>
      </c>
    </row>
    <row r="5" spans="2:10" x14ac:dyDescent="0.3">
      <c r="B5" s="66" t="s">
        <v>30</v>
      </c>
      <c r="C5" s="132"/>
      <c r="D5" s="82" t="s">
        <v>151</v>
      </c>
      <c r="E5" s="82" t="s">
        <v>152</v>
      </c>
      <c r="F5" s="82" t="s">
        <v>153</v>
      </c>
      <c r="G5" s="82" t="s">
        <v>154</v>
      </c>
      <c r="H5" s="123"/>
      <c r="I5" s="68"/>
    </row>
    <row r="6" spans="2:10" x14ac:dyDescent="0.3">
      <c r="B6" s="36" t="s">
        <v>31</v>
      </c>
      <c r="C6" s="133" t="s">
        <v>32</v>
      </c>
      <c r="D6" s="46"/>
      <c r="E6" s="46"/>
      <c r="F6" s="46"/>
      <c r="G6" s="47"/>
      <c r="H6" s="46"/>
      <c r="I6" s="84"/>
      <c r="J6" s="98"/>
    </row>
    <row r="7" spans="2:10" x14ac:dyDescent="0.3">
      <c r="B7" s="119" t="s">
        <v>52</v>
      </c>
      <c r="C7" s="120"/>
      <c r="D7" s="67"/>
      <c r="E7" s="67"/>
      <c r="F7" s="67"/>
      <c r="G7" s="67"/>
      <c r="H7" s="67"/>
      <c r="I7" s="85"/>
    </row>
    <row r="8" spans="2:10" ht="14.45" customHeight="1" x14ac:dyDescent="0.3">
      <c r="B8" s="40" t="s">
        <v>122</v>
      </c>
      <c r="C8" s="134" t="s">
        <v>40</v>
      </c>
      <c r="D8" s="33">
        <v>1</v>
      </c>
      <c r="E8" s="33">
        <v>1</v>
      </c>
      <c r="F8" s="33">
        <v>1</v>
      </c>
      <c r="G8" s="58">
        <v>1</v>
      </c>
      <c r="H8" s="86">
        <f>SUM(D8:G8)</f>
        <v>4</v>
      </c>
      <c r="I8" s="125" t="s">
        <v>156</v>
      </c>
    </row>
    <row r="9" spans="2:10" x14ac:dyDescent="0.3">
      <c r="B9" s="40"/>
      <c r="C9" s="134" t="s">
        <v>114</v>
      </c>
      <c r="D9" s="33"/>
      <c r="E9" s="33"/>
      <c r="F9" s="33">
        <v>1</v>
      </c>
      <c r="G9" s="58">
        <v>1</v>
      </c>
      <c r="H9" s="86">
        <f t="shared" ref="H9:H33" si="0">SUM(D9:G9)</f>
        <v>2</v>
      </c>
      <c r="I9" s="125"/>
    </row>
    <row r="10" spans="2:10" ht="13.5" customHeight="1" x14ac:dyDescent="0.3">
      <c r="B10" s="40"/>
      <c r="C10" s="134" t="s">
        <v>115</v>
      </c>
      <c r="D10" s="33">
        <v>1</v>
      </c>
      <c r="E10" s="33">
        <v>1</v>
      </c>
      <c r="F10" s="33">
        <v>1</v>
      </c>
      <c r="G10" s="58">
        <v>1</v>
      </c>
      <c r="H10" s="86">
        <f t="shared" si="0"/>
        <v>4</v>
      </c>
      <c r="I10" s="125"/>
    </row>
    <row r="11" spans="2:10" x14ac:dyDescent="0.3">
      <c r="B11" s="40"/>
      <c r="C11" s="134" t="s">
        <v>148</v>
      </c>
      <c r="D11" s="33">
        <v>1</v>
      </c>
      <c r="E11" s="33">
        <v>1</v>
      </c>
      <c r="F11" s="33">
        <v>1</v>
      </c>
      <c r="G11" s="58">
        <v>1</v>
      </c>
      <c r="H11" s="86">
        <f t="shared" si="0"/>
        <v>4</v>
      </c>
      <c r="I11" s="125"/>
    </row>
    <row r="12" spans="2:10" ht="16.5" customHeight="1" x14ac:dyDescent="0.3">
      <c r="B12" s="40"/>
      <c r="C12" s="134" t="s">
        <v>150</v>
      </c>
      <c r="D12" s="33">
        <v>1</v>
      </c>
      <c r="E12" s="33"/>
      <c r="F12" s="33"/>
      <c r="G12" s="58">
        <v>1</v>
      </c>
      <c r="H12" s="86">
        <f t="shared" si="0"/>
        <v>2</v>
      </c>
      <c r="I12" s="125"/>
    </row>
    <row r="13" spans="2:10" x14ac:dyDescent="0.3">
      <c r="B13" s="40"/>
      <c r="C13" s="134" t="s">
        <v>149</v>
      </c>
      <c r="D13" s="33"/>
      <c r="E13" s="33"/>
      <c r="F13" s="83"/>
      <c r="G13" s="58">
        <v>1</v>
      </c>
      <c r="H13" s="86">
        <f t="shared" si="0"/>
        <v>1</v>
      </c>
      <c r="I13" s="125"/>
    </row>
    <row r="14" spans="2:10" x14ac:dyDescent="0.3">
      <c r="B14" s="40"/>
      <c r="C14" s="134" t="s">
        <v>147</v>
      </c>
      <c r="D14" s="33"/>
      <c r="E14" s="33"/>
      <c r="F14" s="83">
        <v>1</v>
      </c>
      <c r="G14" s="58"/>
      <c r="H14" s="86">
        <f t="shared" si="0"/>
        <v>1</v>
      </c>
      <c r="I14" s="125"/>
    </row>
    <row r="15" spans="2:10" x14ac:dyDescent="0.3">
      <c r="B15" s="51" t="s">
        <v>41</v>
      </c>
      <c r="C15" s="72" t="s">
        <v>44</v>
      </c>
      <c r="D15" s="73">
        <v>1</v>
      </c>
      <c r="E15" s="73"/>
      <c r="F15" s="73"/>
      <c r="G15" s="74"/>
      <c r="H15" s="87">
        <f t="shared" si="0"/>
        <v>1</v>
      </c>
      <c r="I15" s="125"/>
    </row>
    <row r="16" spans="2:10" x14ac:dyDescent="0.3">
      <c r="B16" s="51"/>
      <c r="C16" s="72" t="s">
        <v>43</v>
      </c>
      <c r="D16" s="73"/>
      <c r="E16" s="73">
        <v>1</v>
      </c>
      <c r="F16" s="73"/>
      <c r="G16" s="74"/>
      <c r="H16" s="87">
        <f t="shared" si="0"/>
        <v>1</v>
      </c>
      <c r="I16" s="125"/>
    </row>
    <row r="17" spans="2:9" ht="34.5" customHeight="1" x14ac:dyDescent="0.3">
      <c r="B17" s="51"/>
      <c r="C17" s="72" t="s">
        <v>155</v>
      </c>
      <c r="D17" s="73">
        <v>1</v>
      </c>
      <c r="E17" s="73"/>
      <c r="F17" s="73"/>
      <c r="G17" s="74"/>
      <c r="H17" s="87">
        <f t="shared" si="0"/>
        <v>1</v>
      </c>
      <c r="I17" s="125"/>
    </row>
    <row r="18" spans="2:9" x14ac:dyDescent="0.3">
      <c r="B18" s="51"/>
      <c r="C18" s="72" t="s">
        <v>45</v>
      </c>
      <c r="D18" s="73">
        <v>1</v>
      </c>
      <c r="E18" s="73"/>
      <c r="F18" s="73"/>
      <c r="G18" s="74"/>
      <c r="H18" s="87">
        <f t="shared" si="0"/>
        <v>1</v>
      </c>
      <c r="I18" s="125"/>
    </row>
    <row r="19" spans="2:9" x14ac:dyDescent="0.3">
      <c r="B19" s="51"/>
      <c r="C19" s="72" t="s">
        <v>116</v>
      </c>
      <c r="D19" s="73"/>
      <c r="E19" s="73">
        <v>1</v>
      </c>
      <c r="F19" s="73"/>
      <c r="G19" s="74"/>
      <c r="H19" s="87">
        <f t="shared" si="0"/>
        <v>1</v>
      </c>
      <c r="I19" s="125"/>
    </row>
    <row r="20" spans="2:9" x14ac:dyDescent="0.3">
      <c r="B20" s="60" t="s">
        <v>42</v>
      </c>
      <c r="C20" s="135" t="s">
        <v>117</v>
      </c>
      <c r="D20" s="29">
        <v>1</v>
      </c>
      <c r="E20" s="29"/>
      <c r="F20" s="29"/>
      <c r="G20" s="42"/>
      <c r="H20" s="86">
        <f t="shared" si="0"/>
        <v>1</v>
      </c>
      <c r="I20" s="126" t="s">
        <v>142</v>
      </c>
    </row>
    <row r="21" spans="2:9" x14ac:dyDescent="0.3">
      <c r="B21" s="60"/>
      <c r="C21" s="135" t="s">
        <v>85</v>
      </c>
      <c r="D21" s="29"/>
      <c r="E21" s="29">
        <v>1</v>
      </c>
      <c r="F21" s="29"/>
      <c r="G21" s="42"/>
      <c r="H21" s="86">
        <f t="shared" si="0"/>
        <v>1</v>
      </c>
      <c r="I21" s="127"/>
    </row>
    <row r="22" spans="2:9" ht="25.5" x14ac:dyDescent="0.3">
      <c r="B22" s="60"/>
      <c r="C22" s="136" t="s">
        <v>49</v>
      </c>
      <c r="D22" s="29"/>
      <c r="E22" s="29"/>
      <c r="F22" s="29">
        <v>1</v>
      </c>
      <c r="G22" s="42">
        <v>1</v>
      </c>
      <c r="H22" s="86">
        <f t="shared" si="0"/>
        <v>2</v>
      </c>
      <c r="I22" s="127"/>
    </row>
    <row r="23" spans="2:9" x14ac:dyDescent="0.3">
      <c r="B23" s="36"/>
      <c r="C23" s="137" t="s">
        <v>46</v>
      </c>
      <c r="D23" s="29">
        <v>1</v>
      </c>
      <c r="E23" s="29"/>
      <c r="F23" s="29"/>
      <c r="G23" s="42"/>
      <c r="H23" s="86">
        <f t="shared" si="0"/>
        <v>1</v>
      </c>
      <c r="I23" s="127"/>
    </row>
    <row r="24" spans="2:9" x14ac:dyDescent="0.3">
      <c r="B24" s="36"/>
      <c r="C24" s="138" t="s">
        <v>48</v>
      </c>
      <c r="D24" s="29"/>
      <c r="E24" s="29">
        <v>1</v>
      </c>
      <c r="F24" s="29">
        <v>1</v>
      </c>
      <c r="G24" s="42">
        <v>1</v>
      </c>
      <c r="H24" s="86">
        <f t="shared" si="0"/>
        <v>3</v>
      </c>
      <c r="I24" s="127"/>
    </row>
    <row r="25" spans="2:9" ht="15" customHeight="1" x14ac:dyDescent="0.3">
      <c r="B25" s="36"/>
      <c r="C25" s="138" t="s">
        <v>47</v>
      </c>
      <c r="D25" s="29"/>
      <c r="E25" s="29"/>
      <c r="F25" s="29">
        <v>1</v>
      </c>
      <c r="G25" s="42">
        <v>1</v>
      </c>
      <c r="H25" s="86">
        <f t="shared" si="0"/>
        <v>2</v>
      </c>
      <c r="I25" s="127"/>
    </row>
    <row r="26" spans="2:9" ht="14.25" customHeight="1" x14ac:dyDescent="0.3">
      <c r="B26" s="51" t="s">
        <v>51</v>
      </c>
      <c r="C26" s="72" t="s">
        <v>50</v>
      </c>
      <c r="D26" s="73">
        <v>1</v>
      </c>
      <c r="E26" s="73">
        <v>1</v>
      </c>
      <c r="F26" s="73"/>
      <c r="G26" s="74"/>
      <c r="H26" s="87">
        <f t="shared" si="0"/>
        <v>2</v>
      </c>
      <c r="I26" s="127"/>
    </row>
    <row r="27" spans="2:9" x14ac:dyDescent="0.3">
      <c r="B27" s="51"/>
      <c r="C27" s="139" t="s">
        <v>118</v>
      </c>
      <c r="D27" s="73">
        <v>1</v>
      </c>
      <c r="E27" s="73">
        <v>1</v>
      </c>
      <c r="F27" s="73"/>
      <c r="G27" s="74"/>
      <c r="H27" s="87">
        <f t="shared" si="0"/>
        <v>2</v>
      </c>
      <c r="I27" s="127"/>
    </row>
    <row r="28" spans="2:9" x14ac:dyDescent="0.3">
      <c r="B28" s="51"/>
      <c r="C28" s="139" t="s">
        <v>119</v>
      </c>
      <c r="D28" s="73"/>
      <c r="E28" s="73">
        <v>1</v>
      </c>
      <c r="F28" s="73"/>
      <c r="G28" s="74"/>
      <c r="H28" s="87">
        <f t="shared" si="0"/>
        <v>1</v>
      </c>
      <c r="I28" s="127"/>
    </row>
    <row r="29" spans="2:9" x14ac:dyDescent="0.3">
      <c r="B29" s="51"/>
      <c r="C29" s="139" t="s">
        <v>120</v>
      </c>
      <c r="D29" s="73"/>
      <c r="E29" s="73">
        <v>1</v>
      </c>
      <c r="F29" s="73"/>
      <c r="G29" s="74"/>
      <c r="H29" s="87">
        <f t="shared" si="0"/>
        <v>1</v>
      </c>
      <c r="I29" s="127"/>
    </row>
    <row r="30" spans="2:9" ht="25.5" x14ac:dyDescent="0.3">
      <c r="B30" s="59" t="s">
        <v>123</v>
      </c>
      <c r="C30" s="134" t="s">
        <v>121</v>
      </c>
      <c r="D30" s="33"/>
      <c r="E30" s="33"/>
      <c r="F30" s="33">
        <v>1</v>
      </c>
      <c r="G30" s="58">
        <v>1</v>
      </c>
      <c r="H30" s="86">
        <f t="shared" si="0"/>
        <v>2</v>
      </c>
      <c r="I30" s="127"/>
    </row>
    <row r="31" spans="2:9" x14ac:dyDescent="0.3">
      <c r="B31" s="40"/>
      <c r="C31" s="134" t="s">
        <v>112</v>
      </c>
      <c r="D31" s="33"/>
      <c r="E31" s="33"/>
      <c r="F31" s="33">
        <v>1</v>
      </c>
      <c r="G31" s="58"/>
      <c r="H31" s="86">
        <f t="shared" si="0"/>
        <v>1</v>
      </c>
      <c r="I31" s="127"/>
    </row>
    <row r="32" spans="2:9" x14ac:dyDescent="0.3">
      <c r="B32" s="40"/>
      <c r="C32" s="134" t="s">
        <v>109</v>
      </c>
      <c r="D32" s="33"/>
      <c r="E32" s="33"/>
      <c r="F32" s="33"/>
      <c r="G32" s="58">
        <v>1</v>
      </c>
      <c r="H32" s="86">
        <f t="shared" si="0"/>
        <v>1</v>
      </c>
      <c r="I32" s="127"/>
    </row>
    <row r="33" spans="2:53" x14ac:dyDescent="0.3">
      <c r="B33" s="40"/>
      <c r="C33" s="134" t="s">
        <v>110</v>
      </c>
      <c r="D33" s="33"/>
      <c r="E33" s="33"/>
      <c r="F33" s="33">
        <v>1</v>
      </c>
      <c r="G33" s="58">
        <v>1</v>
      </c>
      <c r="H33" s="86">
        <f t="shared" si="0"/>
        <v>2</v>
      </c>
      <c r="I33" s="128"/>
    </row>
    <row r="34" spans="2:53" x14ac:dyDescent="0.3">
      <c r="B34" s="119" t="s">
        <v>63</v>
      </c>
      <c r="C34" s="120"/>
      <c r="D34" s="120"/>
      <c r="E34" s="120"/>
      <c r="F34" s="120"/>
      <c r="G34" s="120"/>
      <c r="H34" s="123"/>
      <c r="I34" s="129"/>
    </row>
    <row r="35" spans="2:53" ht="25.5" x14ac:dyDescent="0.3">
      <c r="B35" s="37" t="s">
        <v>53</v>
      </c>
      <c r="C35" s="138" t="s">
        <v>54</v>
      </c>
      <c r="D35" s="30">
        <v>1</v>
      </c>
      <c r="E35" s="30"/>
      <c r="F35" s="30"/>
      <c r="G35" s="43"/>
      <c r="H35" s="88">
        <f>SUM(D35:G35)</f>
        <v>1</v>
      </c>
      <c r="I35" s="124" t="s">
        <v>146</v>
      </c>
    </row>
    <row r="36" spans="2:53" ht="15.75" customHeight="1" x14ac:dyDescent="0.3">
      <c r="B36" s="36"/>
      <c r="C36" s="138" t="s">
        <v>125</v>
      </c>
      <c r="D36" s="30">
        <v>1</v>
      </c>
      <c r="E36" s="30">
        <v>1</v>
      </c>
      <c r="F36" s="30"/>
      <c r="G36" s="43"/>
      <c r="H36" s="88">
        <f>SUM(D36:G36)</f>
        <v>2</v>
      </c>
      <c r="I36" s="125"/>
    </row>
    <row r="37" spans="2:53" s="99" customFormat="1" x14ac:dyDescent="0.3">
      <c r="B37" s="38"/>
      <c r="C37" s="140" t="s">
        <v>126</v>
      </c>
      <c r="D37" s="48"/>
      <c r="E37" s="31">
        <v>1</v>
      </c>
      <c r="F37" s="31"/>
      <c r="G37" s="44"/>
      <c r="H37" s="89">
        <f xml:space="preserve"> SUM(D37:G37)</f>
        <v>1</v>
      </c>
      <c r="I37" s="125"/>
    </row>
    <row r="38" spans="2:53" s="99" customFormat="1" x14ac:dyDescent="0.3">
      <c r="B38" s="38"/>
      <c r="C38" s="140" t="s">
        <v>127</v>
      </c>
      <c r="D38" s="48"/>
      <c r="E38" s="31">
        <v>1</v>
      </c>
      <c r="F38" s="31"/>
      <c r="G38" s="44"/>
      <c r="H38" s="89">
        <f xml:space="preserve"> SUM(D38:G38)</f>
        <v>1</v>
      </c>
      <c r="I38" s="125"/>
    </row>
    <row r="39" spans="2:53" s="99" customFormat="1" x14ac:dyDescent="0.3">
      <c r="B39" s="37"/>
      <c r="C39" s="141" t="s">
        <v>111</v>
      </c>
      <c r="D39" s="48"/>
      <c r="E39" s="31"/>
      <c r="F39" s="31">
        <v>1</v>
      </c>
      <c r="G39" s="44"/>
      <c r="H39" s="89">
        <f t="shared" ref="H39:H52" si="1">SUM(D39:G39)</f>
        <v>1</v>
      </c>
      <c r="I39" s="125"/>
    </row>
    <row r="40" spans="2:53" s="99" customFormat="1" x14ac:dyDescent="0.3">
      <c r="B40" s="38"/>
      <c r="C40" s="140" t="s">
        <v>55</v>
      </c>
      <c r="D40" s="48"/>
      <c r="E40" s="31"/>
      <c r="F40" s="31"/>
      <c r="G40" s="44">
        <v>1</v>
      </c>
      <c r="H40" s="89">
        <f t="shared" si="1"/>
        <v>1</v>
      </c>
      <c r="I40" s="125"/>
    </row>
    <row r="41" spans="2:53" s="99" customFormat="1" x14ac:dyDescent="0.3">
      <c r="B41" s="61" t="s">
        <v>124</v>
      </c>
      <c r="C41" s="142" t="s">
        <v>128</v>
      </c>
      <c r="D41" s="62"/>
      <c r="E41" s="35"/>
      <c r="F41" s="35">
        <v>1</v>
      </c>
      <c r="G41" s="71">
        <v>1</v>
      </c>
      <c r="H41" s="90">
        <f t="shared" si="1"/>
        <v>2</v>
      </c>
      <c r="I41" s="125"/>
    </row>
    <row r="42" spans="2:53" s="99" customFormat="1" x14ac:dyDescent="0.3">
      <c r="B42" s="75"/>
      <c r="C42" s="142" t="s">
        <v>34</v>
      </c>
      <c r="D42" s="62"/>
      <c r="E42" s="35"/>
      <c r="F42" s="35">
        <v>1</v>
      </c>
      <c r="G42" s="71"/>
      <c r="H42" s="90">
        <f t="shared" si="1"/>
        <v>1</v>
      </c>
      <c r="I42" s="125"/>
    </row>
    <row r="43" spans="2:53" s="99" customFormat="1" x14ac:dyDescent="0.3">
      <c r="B43" s="38" t="s">
        <v>56</v>
      </c>
      <c r="C43" s="141" t="s">
        <v>129</v>
      </c>
      <c r="D43" s="48"/>
      <c r="E43" s="31"/>
      <c r="F43" s="31">
        <v>1</v>
      </c>
      <c r="G43" s="44"/>
      <c r="H43" s="89">
        <f t="shared" si="1"/>
        <v>1</v>
      </c>
      <c r="I43" s="125"/>
    </row>
    <row r="44" spans="2:53" s="99" customFormat="1" x14ac:dyDescent="0.3">
      <c r="B44" s="39"/>
      <c r="C44" s="141" t="s">
        <v>57</v>
      </c>
      <c r="D44" s="48"/>
      <c r="E44" s="31"/>
      <c r="F44" s="31">
        <v>1</v>
      </c>
      <c r="G44" s="44"/>
      <c r="H44" s="89">
        <f t="shared" si="1"/>
        <v>1</v>
      </c>
      <c r="I44" s="125"/>
    </row>
    <row r="45" spans="2:53" s="100" customFormat="1" ht="15" customHeight="1" x14ac:dyDescent="0.3">
      <c r="B45" s="51" t="s">
        <v>58</v>
      </c>
      <c r="C45" s="139" t="s">
        <v>60</v>
      </c>
      <c r="D45" s="52">
        <v>1</v>
      </c>
      <c r="E45" s="69"/>
      <c r="F45" s="69"/>
      <c r="G45" s="70"/>
      <c r="H45" s="91">
        <f t="shared" si="1"/>
        <v>1</v>
      </c>
      <c r="I45" s="124" t="s">
        <v>145</v>
      </c>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row>
    <row r="46" spans="2:53" s="100" customFormat="1" x14ac:dyDescent="0.3">
      <c r="B46" s="51"/>
      <c r="C46" s="139" t="s">
        <v>59</v>
      </c>
      <c r="D46" s="52">
        <v>1</v>
      </c>
      <c r="E46" s="69"/>
      <c r="F46" s="69"/>
      <c r="G46" s="70"/>
      <c r="H46" s="91">
        <f t="shared" si="1"/>
        <v>1</v>
      </c>
      <c r="I46" s="125"/>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row>
    <row r="47" spans="2:53" s="100" customFormat="1" ht="25.5" x14ac:dyDescent="0.3">
      <c r="B47" s="51"/>
      <c r="C47" s="72" t="s">
        <v>113</v>
      </c>
      <c r="D47" s="52"/>
      <c r="E47" s="69">
        <v>1</v>
      </c>
      <c r="F47" s="101"/>
      <c r="G47" s="70"/>
      <c r="H47" s="91">
        <f>SUM(D47:G47)</f>
        <v>1</v>
      </c>
      <c r="I47" s="125"/>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row>
    <row r="48" spans="2:53" s="100" customFormat="1" ht="25.5" x14ac:dyDescent="0.3">
      <c r="B48" s="51"/>
      <c r="C48" s="72" t="s">
        <v>130</v>
      </c>
      <c r="D48" s="52"/>
      <c r="E48" s="69">
        <v>1</v>
      </c>
      <c r="F48" s="69">
        <v>1</v>
      </c>
      <c r="G48" s="70">
        <v>1</v>
      </c>
      <c r="H48" s="91">
        <f t="shared" si="1"/>
        <v>3</v>
      </c>
      <c r="I48" s="125"/>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row>
    <row r="49" spans="2:53" s="100" customFormat="1" x14ac:dyDescent="0.3">
      <c r="B49" s="51"/>
      <c r="C49" s="139" t="s">
        <v>131</v>
      </c>
      <c r="D49" s="52"/>
      <c r="E49" s="69">
        <v>1</v>
      </c>
      <c r="F49" s="69"/>
      <c r="G49" s="70"/>
      <c r="H49" s="91">
        <f t="shared" si="1"/>
        <v>1</v>
      </c>
      <c r="I49" s="125"/>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row>
    <row r="50" spans="2:53" s="100" customFormat="1" x14ac:dyDescent="0.3">
      <c r="B50" s="51"/>
      <c r="C50" s="139" t="s">
        <v>132</v>
      </c>
      <c r="D50" s="52"/>
      <c r="E50" s="69"/>
      <c r="F50" s="69">
        <v>1</v>
      </c>
      <c r="G50" s="70"/>
      <c r="H50" s="91">
        <f t="shared" si="1"/>
        <v>1</v>
      </c>
      <c r="I50" s="125"/>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row>
    <row r="51" spans="2:53" s="100" customFormat="1" x14ac:dyDescent="0.3">
      <c r="B51" s="40" t="s">
        <v>61</v>
      </c>
      <c r="C51" s="143" t="s">
        <v>133</v>
      </c>
      <c r="D51" s="34"/>
      <c r="E51" s="32"/>
      <c r="F51" s="32">
        <v>1</v>
      </c>
      <c r="G51" s="45"/>
      <c r="H51" s="92">
        <f t="shared" si="1"/>
        <v>1</v>
      </c>
      <c r="I51" s="125"/>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99"/>
      <c r="AY51" s="99"/>
      <c r="AZ51" s="99"/>
      <c r="BA51" s="99"/>
    </row>
    <row r="52" spans="2:53" s="100" customFormat="1" x14ac:dyDescent="0.3">
      <c r="B52" s="41"/>
      <c r="C52" s="143" t="s">
        <v>33</v>
      </c>
      <c r="D52" s="34"/>
      <c r="E52" s="32"/>
      <c r="F52" s="32"/>
      <c r="G52" s="45">
        <v>1</v>
      </c>
      <c r="H52" s="92">
        <f t="shared" si="1"/>
        <v>1</v>
      </c>
      <c r="I52" s="125"/>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c r="BA52" s="99"/>
    </row>
    <row r="53" spans="2:53" s="99" customFormat="1" ht="25.5" x14ac:dyDescent="0.3">
      <c r="B53" s="61" t="s">
        <v>64</v>
      </c>
      <c r="C53" s="144" t="s">
        <v>134</v>
      </c>
      <c r="D53" s="62">
        <v>1</v>
      </c>
      <c r="E53" s="62">
        <v>1</v>
      </c>
      <c r="F53" s="62">
        <v>1</v>
      </c>
      <c r="G53" s="63">
        <v>1</v>
      </c>
      <c r="H53" s="93">
        <f t="shared" ref="H53:H55" si="2">SUM(D53:G53)</f>
        <v>4</v>
      </c>
      <c r="I53" s="125"/>
    </row>
    <row r="54" spans="2:53" s="99" customFormat="1" x14ac:dyDescent="0.3">
      <c r="B54" s="61"/>
      <c r="C54" s="144" t="s">
        <v>135</v>
      </c>
      <c r="D54" s="62"/>
      <c r="E54" s="62"/>
      <c r="F54" s="62">
        <v>1</v>
      </c>
      <c r="G54" s="63"/>
      <c r="H54" s="93">
        <f t="shared" si="2"/>
        <v>1</v>
      </c>
      <c r="I54" s="125"/>
    </row>
    <row r="55" spans="2:53" s="99" customFormat="1" x14ac:dyDescent="0.3">
      <c r="B55" s="61"/>
      <c r="C55" s="144" t="s">
        <v>141</v>
      </c>
      <c r="D55" s="62">
        <v>1</v>
      </c>
      <c r="E55" s="62">
        <v>1</v>
      </c>
      <c r="F55" s="62">
        <v>1</v>
      </c>
      <c r="G55" s="63"/>
      <c r="H55" s="93">
        <f t="shared" si="2"/>
        <v>3</v>
      </c>
      <c r="I55" s="130"/>
    </row>
    <row r="56" spans="2:53" x14ac:dyDescent="0.3">
      <c r="B56" s="119" t="s">
        <v>62</v>
      </c>
      <c r="C56" s="120"/>
      <c r="D56" s="120"/>
      <c r="E56" s="120"/>
      <c r="F56" s="120"/>
      <c r="G56" s="120"/>
      <c r="H56" s="123"/>
      <c r="I56" s="129"/>
    </row>
    <row r="57" spans="2:53" s="100" customFormat="1" ht="25.5" x14ac:dyDescent="0.3">
      <c r="B57" s="40" t="s">
        <v>83</v>
      </c>
      <c r="C57" s="134" t="s">
        <v>136</v>
      </c>
      <c r="D57" s="34"/>
      <c r="E57" s="34"/>
      <c r="F57" s="34">
        <v>1</v>
      </c>
      <c r="G57" s="50"/>
      <c r="H57" s="86">
        <f t="shared" ref="H57:H63" si="3">SUM(D57:G57)</f>
        <v>1</v>
      </c>
      <c r="I57" s="124" t="s">
        <v>87</v>
      </c>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9"/>
    </row>
    <row r="58" spans="2:53" s="100" customFormat="1" ht="15.75" customHeight="1" x14ac:dyDescent="0.3">
      <c r="B58" s="40"/>
      <c r="C58" s="134" t="s">
        <v>84</v>
      </c>
      <c r="D58" s="34"/>
      <c r="E58" s="34"/>
      <c r="F58" s="34">
        <v>1</v>
      </c>
      <c r="G58" s="50"/>
      <c r="H58" s="86">
        <f>SUM(D58:G58)</f>
        <v>1</v>
      </c>
      <c r="I58" s="125"/>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99"/>
      <c r="BA58" s="99"/>
    </row>
    <row r="59" spans="2:53" s="100" customFormat="1" x14ac:dyDescent="0.3">
      <c r="B59" s="40"/>
      <c r="C59" s="134" t="s">
        <v>82</v>
      </c>
      <c r="D59" s="34"/>
      <c r="E59" s="34"/>
      <c r="F59" s="34">
        <v>1</v>
      </c>
      <c r="G59" s="50">
        <v>1</v>
      </c>
      <c r="H59" s="86">
        <f t="shared" si="3"/>
        <v>2</v>
      </c>
      <c r="I59" s="125"/>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99"/>
      <c r="AZ59" s="99"/>
      <c r="BA59" s="99"/>
    </row>
    <row r="60" spans="2:53" s="100" customFormat="1" x14ac:dyDescent="0.3">
      <c r="B60" s="40"/>
      <c r="C60" s="134" t="s">
        <v>137</v>
      </c>
      <c r="D60" s="34"/>
      <c r="E60" s="34"/>
      <c r="F60" s="34">
        <v>1</v>
      </c>
      <c r="G60" s="50">
        <v>1</v>
      </c>
      <c r="H60" s="86">
        <f t="shared" si="3"/>
        <v>2</v>
      </c>
      <c r="I60" s="125"/>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99"/>
      <c r="AY60" s="99"/>
      <c r="AZ60" s="99"/>
      <c r="BA60" s="99"/>
    </row>
    <row r="61" spans="2:53" s="99" customFormat="1" ht="16.5" customHeight="1" x14ac:dyDescent="0.3">
      <c r="B61" s="51" t="s">
        <v>67</v>
      </c>
      <c r="C61" s="139" t="s">
        <v>70</v>
      </c>
      <c r="D61" s="52">
        <v>1</v>
      </c>
      <c r="E61" s="52"/>
      <c r="F61" s="52"/>
      <c r="G61" s="53">
        <v>1</v>
      </c>
      <c r="H61" s="87">
        <f t="shared" si="3"/>
        <v>2</v>
      </c>
      <c r="I61" s="115" t="s">
        <v>143</v>
      </c>
    </row>
    <row r="62" spans="2:53" s="99" customFormat="1" x14ac:dyDescent="0.3">
      <c r="B62" s="51"/>
      <c r="C62" s="139" t="s">
        <v>71</v>
      </c>
      <c r="D62" s="52"/>
      <c r="E62" s="52">
        <v>1</v>
      </c>
      <c r="F62" s="52"/>
      <c r="G62" s="53"/>
      <c r="H62" s="87">
        <f t="shared" si="3"/>
        <v>1</v>
      </c>
      <c r="I62" s="116"/>
    </row>
    <row r="63" spans="2:53" s="99" customFormat="1" x14ac:dyDescent="0.3">
      <c r="B63" s="51"/>
      <c r="C63" s="139" t="s">
        <v>138</v>
      </c>
      <c r="D63" s="52"/>
      <c r="E63" s="52">
        <v>1</v>
      </c>
      <c r="F63" s="52"/>
      <c r="G63" s="53"/>
      <c r="H63" s="87">
        <f t="shared" si="3"/>
        <v>1</v>
      </c>
      <c r="I63" s="116"/>
    </row>
    <row r="64" spans="2:53" s="99" customFormat="1" x14ac:dyDescent="0.3">
      <c r="B64" s="51"/>
      <c r="C64" s="139" t="s">
        <v>65</v>
      </c>
      <c r="D64" s="52"/>
      <c r="E64" s="52"/>
      <c r="F64" s="52"/>
      <c r="G64" s="53">
        <v>1</v>
      </c>
      <c r="H64" s="87">
        <f t="shared" ref="H64:H72" si="4">SUM(D64:G64)</f>
        <v>1</v>
      </c>
      <c r="I64" s="116"/>
    </row>
    <row r="65" spans="2:9" s="99" customFormat="1" x14ac:dyDescent="0.3">
      <c r="B65" s="51"/>
      <c r="C65" s="72" t="s">
        <v>79</v>
      </c>
      <c r="D65" s="52">
        <v>1</v>
      </c>
      <c r="E65" s="52"/>
      <c r="F65" s="52">
        <v>1</v>
      </c>
      <c r="G65" s="53">
        <v>1</v>
      </c>
      <c r="H65" s="87">
        <f t="shared" ref="H65:H66" si="5">SUM(D65:G65)</f>
        <v>3</v>
      </c>
      <c r="I65" s="116"/>
    </row>
    <row r="66" spans="2:9" s="99" customFormat="1" x14ac:dyDescent="0.3">
      <c r="B66" s="51"/>
      <c r="C66" s="72" t="s">
        <v>66</v>
      </c>
      <c r="D66" s="52"/>
      <c r="E66" s="52"/>
      <c r="F66" s="52">
        <v>1</v>
      </c>
      <c r="G66" s="53"/>
      <c r="H66" s="87">
        <f t="shared" si="5"/>
        <v>1</v>
      </c>
      <c r="I66" s="116"/>
    </row>
    <row r="67" spans="2:9" s="99" customFormat="1" x14ac:dyDescent="0.3">
      <c r="B67" s="40" t="s">
        <v>35</v>
      </c>
      <c r="C67" s="134" t="s">
        <v>88</v>
      </c>
      <c r="D67" s="34"/>
      <c r="E67" s="34"/>
      <c r="F67" s="34">
        <v>1</v>
      </c>
      <c r="G67" s="50"/>
      <c r="H67" s="86">
        <f t="shared" ref="H67" si="6">SUM(D67:G67)</f>
        <v>1</v>
      </c>
      <c r="I67" s="116"/>
    </row>
    <row r="68" spans="2:9" s="99" customFormat="1" x14ac:dyDescent="0.3">
      <c r="B68" s="40"/>
      <c r="C68" s="134" t="s">
        <v>69</v>
      </c>
      <c r="D68" s="34"/>
      <c r="E68" s="34"/>
      <c r="F68" s="34">
        <v>1</v>
      </c>
      <c r="G68" s="50"/>
      <c r="H68" s="86">
        <f t="shared" si="4"/>
        <v>1</v>
      </c>
      <c r="I68" s="116"/>
    </row>
    <row r="69" spans="2:9" s="99" customFormat="1" x14ac:dyDescent="0.3">
      <c r="B69" s="40"/>
      <c r="C69" s="134" t="s">
        <v>68</v>
      </c>
      <c r="D69" s="34"/>
      <c r="E69" s="34"/>
      <c r="F69" s="34">
        <v>1</v>
      </c>
      <c r="G69" s="50"/>
      <c r="H69" s="86">
        <f t="shared" si="4"/>
        <v>1</v>
      </c>
      <c r="I69" s="116"/>
    </row>
    <row r="70" spans="2:9" s="99" customFormat="1" ht="15" customHeight="1" x14ac:dyDescent="0.3">
      <c r="B70" s="61" t="s">
        <v>72</v>
      </c>
      <c r="C70" s="144" t="s">
        <v>89</v>
      </c>
      <c r="D70" s="62">
        <v>1</v>
      </c>
      <c r="E70" s="62"/>
      <c r="F70" s="62"/>
      <c r="G70" s="63"/>
      <c r="H70" s="93">
        <f t="shared" si="4"/>
        <v>1</v>
      </c>
      <c r="I70" s="116"/>
    </row>
    <row r="71" spans="2:9" s="99" customFormat="1" x14ac:dyDescent="0.3">
      <c r="B71" s="61"/>
      <c r="C71" s="72" t="s">
        <v>86</v>
      </c>
      <c r="D71" s="62"/>
      <c r="E71" s="62">
        <v>1</v>
      </c>
      <c r="F71" s="62"/>
      <c r="G71" s="63"/>
      <c r="H71" s="93">
        <f t="shared" si="4"/>
        <v>1</v>
      </c>
      <c r="I71" s="116"/>
    </row>
    <row r="72" spans="2:9" s="99" customFormat="1" x14ac:dyDescent="0.3">
      <c r="B72" s="61"/>
      <c r="C72" s="144" t="s">
        <v>77</v>
      </c>
      <c r="D72" s="62"/>
      <c r="E72" s="62">
        <v>1</v>
      </c>
      <c r="F72" s="62"/>
      <c r="G72" s="63"/>
      <c r="H72" s="93">
        <f t="shared" si="4"/>
        <v>1</v>
      </c>
      <c r="I72" s="116"/>
    </row>
    <row r="73" spans="2:9" s="99" customFormat="1" x14ac:dyDescent="0.3">
      <c r="B73" s="40" t="s">
        <v>33</v>
      </c>
      <c r="C73" s="134" t="s">
        <v>73</v>
      </c>
      <c r="D73" s="34"/>
      <c r="E73" s="34"/>
      <c r="F73" s="34">
        <v>1</v>
      </c>
      <c r="G73" s="50">
        <v>1</v>
      </c>
      <c r="H73" s="94">
        <f>SUM(D73:G73)</f>
        <v>2</v>
      </c>
      <c r="I73" s="117" t="s">
        <v>144</v>
      </c>
    </row>
    <row r="74" spans="2:9" s="99" customFormat="1" x14ac:dyDescent="0.3">
      <c r="B74" s="38"/>
      <c r="C74" s="141" t="s">
        <v>76</v>
      </c>
      <c r="D74" s="48"/>
      <c r="E74" s="48">
        <v>1</v>
      </c>
      <c r="F74" s="48"/>
      <c r="G74" s="49"/>
      <c r="H74" s="94">
        <f t="shared" ref="H74" si="7">SUM(D74:G74)</f>
        <v>1</v>
      </c>
      <c r="I74" s="116"/>
    </row>
    <row r="75" spans="2:9" s="99" customFormat="1" x14ac:dyDescent="0.3">
      <c r="B75" s="40"/>
      <c r="C75" s="134" t="s">
        <v>139</v>
      </c>
      <c r="D75" s="34">
        <v>1</v>
      </c>
      <c r="E75" s="34">
        <v>1</v>
      </c>
      <c r="F75" s="34"/>
      <c r="G75" s="50"/>
      <c r="H75" s="86">
        <f>SUM(D75:G75)</f>
        <v>2</v>
      </c>
      <c r="I75" s="116"/>
    </row>
    <row r="76" spans="2:9" s="99" customFormat="1" x14ac:dyDescent="0.3">
      <c r="B76" s="54" t="s">
        <v>35</v>
      </c>
      <c r="C76" s="144" t="s">
        <v>81</v>
      </c>
      <c r="D76" s="52">
        <v>1</v>
      </c>
      <c r="E76" s="52">
        <v>1</v>
      </c>
      <c r="F76" s="52">
        <v>1</v>
      </c>
      <c r="G76" s="53"/>
      <c r="H76" s="87">
        <f>SUM(D76:G76)</f>
        <v>3</v>
      </c>
      <c r="I76" s="116"/>
    </row>
    <row r="77" spans="2:9" s="99" customFormat="1" x14ac:dyDescent="0.3">
      <c r="B77" s="54"/>
      <c r="C77" s="72" t="s">
        <v>74</v>
      </c>
      <c r="D77" s="52">
        <v>1</v>
      </c>
      <c r="E77" s="52"/>
      <c r="F77" s="52"/>
      <c r="G77" s="53"/>
      <c r="H77" s="87">
        <f>SUM(D77:G77)</f>
        <v>1</v>
      </c>
      <c r="I77" s="116"/>
    </row>
    <row r="78" spans="2:9" s="99" customFormat="1" x14ac:dyDescent="0.3">
      <c r="B78" s="54"/>
      <c r="C78" s="72" t="s">
        <v>75</v>
      </c>
      <c r="D78" s="52"/>
      <c r="E78" s="52"/>
      <c r="F78" s="52">
        <v>1</v>
      </c>
      <c r="G78" s="53"/>
      <c r="H78" s="87">
        <f t="shared" ref="H78:H79" si="8">SUM(D78:G78)</f>
        <v>1</v>
      </c>
      <c r="I78" s="116"/>
    </row>
    <row r="79" spans="2:9" s="99" customFormat="1" x14ac:dyDescent="0.3">
      <c r="B79" s="54"/>
      <c r="C79" s="72" t="s">
        <v>80</v>
      </c>
      <c r="D79" s="52"/>
      <c r="E79" s="52">
        <v>1</v>
      </c>
      <c r="F79" s="52"/>
      <c r="G79" s="53"/>
      <c r="H79" s="87">
        <f t="shared" si="8"/>
        <v>1</v>
      </c>
      <c r="I79" s="116"/>
    </row>
    <row r="80" spans="2:9" s="99" customFormat="1" ht="17.25" thickBot="1" x14ac:dyDescent="0.35">
      <c r="B80" s="55"/>
      <c r="C80" s="145" t="s">
        <v>78</v>
      </c>
      <c r="D80" s="56"/>
      <c r="E80" s="56"/>
      <c r="F80" s="56"/>
      <c r="G80" s="57">
        <v>1</v>
      </c>
      <c r="H80" s="95">
        <f>SUM(D80:G80)</f>
        <v>1</v>
      </c>
      <c r="I80" s="118"/>
    </row>
  </sheetData>
  <mergeCells count="18">
    <mergeCell ref="I45:I55"/>
    <mergeCell ref="B34:C34"/>
    <mergeCell ref="I61:I72"/>
    <mergeCell ref="I73:I80"/>
    <mergeCell ref="B7:C7"/>
    <mergeCell ref="B1:I2"/>
    <mergeCell ref="H3:H5"/>
    <mergeCell ref="I35:I44"/>
    <mergeCell ref="I57:I60"/>
    <mergeCell ref="B56:C56"/>
    <mergeCell ref="I8:I19"/>
    <mergeCell ref="I20:I33"/>
    <mergeCell ref="D34:E34"/>
    <mergeCell ref="F34:G34"/>
    <mergeCell ref="H34:I34"/>
    <mergeCell ref="D56:E56"/>
    <mergeCell ref="F56:G56"/>
    <mergeCell ref="H56:I56"/>
  </mergeCells>
  <pageMargins left="0.78750000000000009" right="0.78750000000000009" top="1.05277777777778" bottom="1.05277777777778" header="0.78750000000000009" footer="0.78750000000000009"/>
  <pageSetup paperSize="9" orientation="portrait" horizontalDpi="300" verticalDpi="300" r:id="rId1"/>
  <headerFooter>
    <oddHeader>&amp;C&amp;"Times New Roman,Normal"&amp;12&amp;Kffffff&amp;A</oddHeader>
    <oddFooter>&amp;C&amp;"Times New Roman,Normal"&amp;12&amp;KffffffPage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140A2402DBA8C4CAF324ACCE87C10C8" ma:contentTypeVersion="12" ma:contentTypeDescription="Crée un document." ma:contentTypeScope="" ma:versionID="9e7a86d9d940f978fb716882d95d1e72">
  <xsd:schema xmlns:xsd="http://www.w3.org/2001/XMLSchema" xmlns:xs="http://www.w3.org/2001/XMLSchema" xmlns:p="http://schemas.microsoft.com/office/2006/metadata/properties" xmlns:ns3="bd4ef8ce-6219-4612-8bd7-d7c5b8c57c29" xmlns:ns4="f3cde840-5edf-4318-bb99-534219a5c8d9" targetNamespace="http://schemas.microsoft.com/office/2006/metadata/properties" ma:root="true" ma:fieldsID="a16f1b3b76735ee7b20fa3dd31e1a4c9" ns3:_="" ns4:_="">
    <xsd:import namespace="bd4ef8ce-6219-4612-8bd7-d7c5b8c57c29"/>
    <xsd:import namespace="f3cde840-5edf-4318-bb99-534219a5c8d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4ef8ce-6219-4612-8bd7-d7c5b8c57c29"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element name="SharingHintHash" ma:index="10" nillable="true" ma:displayName="Partage du hachage d’indicateu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3cde840-5edf-4318-bb99-534219a5c8d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E8B0729-CAAA-4776-B8E6-C3AB2C192E9C}">
  <ds:schemaRefs>
    <ds:schemaRef ds:uri="http://schemas.microsoft.com/sharepoint/v3/contenttype/forms"/>
  </ds:schemaRefs>
</ds:datastoreItem>
</file>

<file path=customXml/itemProps2.xml><?xml version="1.0" encoding="utf-8"?>
<ds:datastoreItem xmlns:ds="http://schemas.openxmlformats.org/officeDocument/2006/customXml" ds:itemID="{0F82EBE7-DD20-4AA6-BF8E-F1E6D4F04F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4ef8ce-6219-4612-8bd7-d7c5b8c57c29"/>
    <ds:schemaRef ds:uri="f3cde840-5edf-4318-bb99-534219a5c8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D1C9E3B-D923-4F5E-881C-3B8312F39FB0}">
  <ds:schemaRefs>
    <ds:schemaRef ds:uri="http://schemas.microsoft.com/office/2006/documentManagement/types"/>
    <ds:schemaRef ds:uri="http://schemas.microsoft.com/office/2006/metadata/properties"/>
    <ds:schemaRef ds:uri="bd4ef8ce-6219-4612-8bd7-d7c5b8c57c29"/>
    <ds:schemaRef ds:uri="http://www.w3.org/XML/1998/namespace"/>
    <ds:schemaRef ds:uri="http://schemas.microsoft.com/office/infopath/2007/PartnerControls"/>
    <ds:schemaRef ds:uri="http://purl.org/dc/elements/1.1/"/>
    <ds:schemaRef ds:uri="http://schemas.openxmlformats.org/package/2006/metadata/core-properties"/>
    <ds:schemaRef ds:uri="f3cde840-5edf-4318-bb99-534219a5c8d9"/>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3</vt:i4>
      </vt:variant>
    </vt:vector>
  </HeadingPairs>
  <TitlesOfParts>
    <vt:vector size="3" baseType="lpstr">
      <vt:lpstr>Lisez moi</vt:lpstr>
      <vt:lpstr>Method Report</vt:lpstr>
      <vt:lpstr>Data saturation grid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Koen</dc:creator>
  <dc:description/>
  <cp:lastModifiedBy>Orlane Jadeau</cp:lastModifiedBy>
  <cp:revision>121</cp:revision>
  <dcterms:created xsi:type="dcterms:W3CDTF">2017-10-10T11:47:39Z</dcterms:created>
  <dcterms:modified xsi:type="dcterms:W3CDTF">2021-12-08T16:07:22Z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0x0101006140A2402DBA8C4CAF324ACCE87C10C8</vt:lpwstr>
  </property>
</Properties>
</file>