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https://acted-my.sharepoint.com/personal/chiara_lozza_reach-initiative_org/Documents/REACH/Programme management/Humanitarian pillar/Sectoral support/Shelter assessment/10. 2022 October Published outputs/External/DSAGs/"/>
    </mc:Choice>
  </mc:AlternateContent>
  <xr:revisionPtr revIDLastSave="4" documentId="14_{23C524CF-C082-4278-8FB9-94857AC5C2FD}" xr6:coauthVersionLast="47" xr6:coauthVersionMax="47" xr10:uidLastSave="{930C9358-85FE-453A-BDEA-5A6CA03F0471}"/>
  <bookViews>
    <workbookView xWindow="-110" yWindow="-110" windowWidth="19420" windowHeight="10420" activeTab="1" xr2:uid="{00000000-000D-0000-FFFF-FFFF00000000}"/>
  </bookViews>
  <sheets>
    <sheet name="README" sheetId="3" r:id="rId1"/>
    <sheet name="DSAG_community actors" sheetId="1" r:id="rId2"/>
  </sheets>
  <definedNames>
    <definedName name="_ftn1" localSheetId="0">README!$B$8</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ot_constructed"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8" i="1" l="1"/>
  <c r="R6" i="1"/>
  <c r="R9" i="1"/>
  <c r="R12" i="1"/>
  <c r="R11" i="1"/>
  <c r="R13" i="1"/>
  <c r="R15" i="1"/>
  <c r="R16" i="1"/>
  <c r="R17" i="1"/>
  <c r="R18" i="1"/>
  <c r="R19" i="1"/>
  <c r="R23" i="1"/>
  <c r="R24" i="1"/>
  <c r="R21" i="1"/>
  <c r="R25" i="1"/>
  <c r="R26" i="1"/>
  <c r="R22" i="1"/>
  <c r="R29" i="1"/>
  <c r="R28" i="1"/>
  <c r="R31" i="1"/>
  <c r="R32" i="1"/>
  <c r="R33" i="1"/>
  <c r="R35" i="1"/>
  <c r="R36" i="1"/>
  <c r="R37" i="1"/>
  <c r="R39" i="1"/>
  <c r="R41" i="1"/>
  <c r="R40" i="1"/>
  <c r="R46" i="1"/>
  <c r="R43" i="1"/>
  <c r="R45" i="1"/>
  <c r="R44" i="1"/>
  <c r="R42" i="1"/>
  <c r="R51" i="1"/>
  <c r="R49" i="1"/>
  <c r="R50" i="1"/>
  <c r="R52" i="1"/>
  <c r="R48" i="1"/>
  <c r="R53" i="1"/>
  <c r="R55" i="1"/>
  <c r="R58" i="1"/>
  <c r="R57" i="1"/>
  <c r="R62" i="1"/>
  <c r="R60" i="1"/>
  <c r="R63" i="1"/>
  <c r="R61" i="1"/>
  <c r="R64" i="1"/>
  <c r="R71" i="1"/>
  <c r="R66" i="1"/>
  <c r="R69" i="1"/>
  <c r="R68" i="1"/>
  <c r="R72" i="1"/>
  <c r="R70" i="1"/>
  <c r="R67" i="1"/>
  <c r="R75" i="1"/>
  <c r="R74" i="1"/>
  <c r="R79" i="1"/>
  <c r="R77" i="1"/>
  <c r="R78" i="1"/>
  <c r="R82" i="1"/>
  <c r="R81" i="1"/>
  <c r="R86" i="1"/>
  <c r="R87" i="1"/>
  <c r="R84" i="1"/>
  <c r="R85" i="1"/>
  <c r="R90" i="1"/>
  <c r="R94" i="1"/>
  <c r="R95" i="1"/>
  <c r="R91" i="1"/>
  <c r="R92" i="1"/>
  <c r="R93" i="1"/>
  <c r="R89" i="1"/>
  <c r="R97" i="1"/>
  <c r="R98" i="1"/>
  <c r="R99" i="1"/>
  <c r="R100" i="1"/>
  <c r="R102" i="1"/>
  <c r="R105" i="1"/>
  <c r="R106" i="1"/>
  <c r="R104" i="1"/>
  <c r="R112" i="1"/>
  <c r="R110" i="1"/>
  <c r="R108" i="1"/>
  <c r="R113" i="1"/>
  <c r="R109" i="1"/>
  <c r="R111" i="1"/>
  <c r="R121" i="1"/>
  <c r="R122" i="1"/>
  <c r="R119" i="1"/>
  <c r="R116" i="1"/>
  <c r="R115" i="1"/>
  <c r="R120" i="1"/>
  <c r="R117" i="1"/>
  <c r="R118" i="1"/>
  <c r="R125" i="1"/>
  <c r="R126" i="1"/>
  <c r="R128" i="1"/>
  <c r="R127" i="1"/>
  <c r="R129" i="1"/>
  <c r="R124" i="1"/>
  <c r="R131" i="1"/>
  <c r="R132" i="1"/>
  <c r="R133" i="1"/>
  <c r="R135" i="1"/>
  <c r="R137" i="1"/>
  <c r="R136" i="1"/>
  <c r="R139" i="1"/>
  <c r="R140" i="1"/>
  <c r="R138" i="1"/>
  <c r="R144" i="1"/>
  <c r="R145" i="1"/>
  <c r="R146" i="1"/>
  <c r="R142" i="1"/>
  <c r="R143" i="1"/>
  <c r="R149" i="1"/>
  <c r="R148" i="1"/>
  <c r="R152" i="1"/>
  <c r="R153" i="1"/>
  <c r="R154" i="1"/>
  <c r="R155" i="1"/>
  <c r="R151" i="1"/>
  <c r="R156" i="1"/>
  <c r="R157" i="1"/>
  <c r="S8" i="1"/>
  <c r="S6" i="1"/>
  <c r="S9" i="1"/>
  <c r="S12" i="1"/>
  <c r="S11" i="1"/>
  <c r="S13" i="1"/>
  <c r="S15" i="1"/>
  <c r="S16" i="1"/>
  <c r="S17" i="1"/>
  <c r="S18" i="1"/>
  <c r="S19" i="1"/>
  <c r="S23" i="1"/>
  <c r="S24" i="1"/>
  <c r="S21" i="1"/>
  <c r="S25" i="1"/>
  <c r="S26" i="1"/>
  <c r="S22" i="1"/>
  <c r="S29" i="1"/>
  <c r="S28" i="1"/>
  <c r="S31" i="1"/>
  <c r="S32" i="1"/>
  <c r="S33" i="1"/>
  <c r="S35" i="1"/>
  <c r="S36" i="1"/>
  <c r="S37" i="1"/>
  <c r="S39" i="1"/>
  <c r="S41" i="1"/>
  <c r="S40" i="1"/>
  <c r="S46" i="1"/>
  <c r="S43" i="1"/>
  <c r="S45" i="1"/>
  <c r="S44" i="1"/>
  <c r="S42" i="1"/>
  <c r="S51" i="1"/>
  <c r="S49" i="1"/>
  <c r="S50" i="1"/>
  <c r="S52" i="1"/>
  <c r="S48" i="1"/>
  <c r="S53" i="1"/>
  <c r="S55" i="1"/>
  <c r="S58" i="1"/>
  <c r="S57" i="1"/>
  <c r="S62" i="1"/>
  <c r="S60" i="1"/>
  <c r="S63" i="1"/>
  <c r="S61" i="1"/>
  <c r="S64" i="1"/>
  <c r="S71" i="1"/>
  <c r="S66" i="1"/>
  <c r="S69" i="1"/>
  <c r="S68" i="1"/>
  <c r="S72" i="1"/>
  <c r="S70" i="1"/>
  <c r="S67" i="1"/>
  <c r="S75" i="1"/>
  <c r="S74" i="1"/>
  <c r="S79" i="1"/>
  <c r="S77" i="1"/>
  <c r="S78" i="1"/>
  <c r="S82" i="1"/>
  <c r="S81" i="1"/>
  <c r="S86" i="1"/>
  <c r="S87" i="1"/>
  <c r="S84" i="1"/>
  <c r="S85" i="1"/>
  <c r="S90" i="1"/>
  <c r="S94" i="1"/>
  <c r="S95" i="1"/>
  <c r="S91" i="1"/>
  <c r="S92" i="1"/>
  <c r="S93" i="1"/>
  <c r="S89" i="1"/>
  <c r="S97" i="1"/>
  <c r="S98" i="1"/>
  <c r="S99" i="1"/>
  <c r="S100" i="1"/>
  <c r="S102" i="1"/>
  <c r="S105" i="1"/>
  <c r="S106" i="1"/>
  <c r="S104" i="1"/>
  <c r="S112" i="1"/>
  <c r="S110" i="1"/>
  <c r="S108" i="1"/>
  <c r="S113" i="1"/>
  <c r="S109" i="1"/>
  <c r="S111" i="1"/>
  <c r="S121" i="1"/>
  <c r="S122" i="1"/>
  <c r="S119" i="1"/>
  <c r="S116" i="1"/>
  <c r="S115" i="1"/>
  <c r="S120" i="1"/>
  <c r="S117" i="1"/>
  <c r="S118" i="1"/>
  <c r="S125" i="1"/>
  <c r="S126" i="1"/>
  <c r="S128" i="1"/>
  <c r="S127" i="1"/>
  <c r="S129" i="1"/>
  <c r="S124" i="1"/>
  <c r="S131" i="1"/>
  <c r="S132" i="1"/>
  <c r="S133" i="1"/>
  <c r="S135" i="1"/>
  <c r="S137" i="1"/>
  <c r="S136" i="1"/>
  <c r="S139" i="1"/>
  <c r="S140" i="1"/>
  <c r="S138" i="1"/>
  <c r="S144" i="1"/>
  <c r="S145" i="1"/>
  <c r="S146" i="1"/>
  <c r="S142" i="1"/>
  <c r="S143" i="1"/>
  <c r="S149" i="1"/>
  <c r="S148" i="1"/>
  <c r="S152" i="1"/>
  <c r="S153" i="1"/>
  <c r="S154" i="1"/>
  <c r="S155" i="1"/>
  <c r="S151" i="1"/>
  <c r="S156" i="1"/>
  <c r="S157" i="1"/>
  <c r="S7" i="1"/>
  <c r="R7" i="1"/>
  <c r="Q8" i="1"/>
  <c r="Q6" i="1"/>
  <c r="Q9" i="1"/>
  <c r="Q12" i="1"/>
  <c r="Q11" i="1"/>
  <c r="Q13" i="1"/>
  <c r="Q15" i="1"/>
  <c r="Q16" i="1"/>
  <c r="Q17" i="1"/>
  <c r="Q18" i="1"/>
  <c r="Q19" i="1"/>
  <c r="Q23" i="1"/>
  <c r="Q24" i="1"/>
  <c r="Q21" i="1"/>
  <c r="Q25" i="1"/>
  <c r="Q26" i="1"/>
  <c r="Q22" i="1"/>
  <c r="Q29" i="1"/>
  <c r="Q28" i="1"/>
  <c r="Q31" i="1"/>
  <c r="Q32" i="1"/>
  <c r="Q33" i="1"/>
  <c r="Q35" i="1"/>
  <c r="Q36" i="1"/>
  <c r="Q37" i="1"/>
  <c r="Q39" i="1"/>
  <c r="Q41" i="1"/>
  <c r="Q40" i="1"/>
  <c r="Q46" i="1"/>
  <c r="Q43" i="1"/>
  <c r="Q45" i="1"/>
  <c r="Q44" i="1"/>
  <c r="Q42" i="1"/>
  <c r="Q51" i="1"/>
  <c r="Q49" i="1"/>
  <c r="Q50" i="1"/>
  <c r="Q52" i="1"/>
  <c r="Q48" i="1"/>
  <c r="Q53" i="1"/>
  <c r="Q55" i="1"/>
  <c r="Q58" i="1"/>
  <c r="Q57" i="1"/>
  <c r="Q62" i="1"/>
  <c r="Q60" i="1"/>
  <c r="Q63" i="1"/>
  <c r="Q61" i="1"/>
  <c r="Q64" i="1"/>
  <c r="Q71" i="1"/>
  <c r="Q66" i="1"/>
  <c r="Q69" i="1"/>
  <c r="Q68" i="1"/>
  <c r="Q72" i="1"/>
  <c r="Q70" i="1"/>
  <c r="Q67" i="1"/>
  <c r="Q75" i="1"/>
  <c r="Q74" i="1"/>
  <c r="Q79" i="1"/>
  <c r="Q77" i="1"/>
  <c r="Q78" i="1"/>
  <c r="Q82" i="1"/>
  <c r="Q81" i="1"/>
  <c r="Q86" i="1"/>
  <c r="Q87" i="1"/>
  <c r="Q84" i="1"/>
  <c r="Q85" i="1"/>
  <c r="Q90" i="1"/>
  <c r="Q94" i="1"/>
  <c r="Q95" i="1"/>
  <c r="Q91" i="1"/>
  <c r="Q92" i="1"/>
  <c r="Q93" i="1"/>
  <c r="Q89" i="1"/>
  <c r="Q97" i="1"/>
  <c r="Q98" i="1"/>
  <c r="Q99" i="1"/>
  <c r="Q100" i="1"/>
  <c r="Q102" i="1"/>
  <c r="Q105" i="1"/>
  <c r="Q106" i="1"/>
  <c r="Q104" i="1"/>
  <c r="Q112" i="1"/>
  <c r="Q110" i="1"/>
  <c r="Q108" i="1"/>
  <c r="Q113" i="1"/>
  <c r="Q109" i="1"/>
  <c r="Q111" i="1"/>
  <c r="Q121" i="1"/>
  <c r="Q122" i="1"/>
  <c r="Q119" i="1"/>
  <c r="Q116" i="1"/>
  <c r="Q115" i="1"/>
  <c r="Q120" i="1"/>
  <c r="Q117" i="1"/>
  <c r="Q118" i="1"/>
  <c r="Q125" i="1"/>
  <c r="Q126" i="1"/>
  <c r="Q128" i="1"/>
  <c r="Q127" i="1"/>
  <c r="Q129" i="1"/>
  <c r="Q124" i="1"/>
  <c r="Q131" i="1"/>
  <c r="Q132" i="1"/>
  <c r="Q133" i="1"/>
  <c r="Q135" i="1"/>
  <c r="Q137" i="1"/>
  <c r="Q136" i="1"/>
  <c r="Q139" i="1"/>
  <c r="Q140" i="1"/>
  <c r="Q138" i="1"/>
  <c r="Q144" i="1"/>
  <c r="Q145" i="1"/>
  <c r="Q146" i="1"/>
  <c r="Q142" i="1"/>
  <c r="Q143" i="1"/>
  <c r="Q149" i="1"/>
  <c r="Q148" i="1"/>
  <c r="Q152" i="1"/>
  <c r="Q153" i="1"/>
  <c r="Q154" i="1"/>
  <c r="Q155" i="1"/>
  <c r="Q151" i="1"/>
  <c r="Q156" i="1"/>
  <c r="Q157" i="1"/>
  <c r="Q7" i="1"/>
</calcChain>
</file>

<file path=xl/sharedStrings.xml><?xml version="1.0" encoding="utf-8"?>
<sst xmlns="http://schemas.openxmlformats.org/spreadsheetml/2006/main" count="259" uniqueCount="233">
  <si>
    <t>KII ID</t>
  </si>
  <si>
    <t>KII1_E3</t>
  </si>
  <si>
    <t>KII10_E2</t>
  </si>
  <si>
    <t>KII2_E3</t>
  </si>
  <si>
    <t>KII3_E3</t>
  </si>
  <si>
    <t>KII4_E3</t>
  </si>
  <si>
    <t>KII5_E3</t>
  </si>
  <si>
    <t>KII6_E2</t>
  </si>
  <si>
    <t>KII7_E2</t>
  </si>
  <si>
    <t>KII8_E3</t>
  </si>
  <si>
    <t>KII9_E3</t>
  </si>
  <si>
    <t>KII1_E5</t>
  </si>
  <si>
    <t>KII2_E5</t>
  </si>
  <si>
    <t>KII3_E7</t>
  </si>
  <si>
    <t>KII4_E7</t>
  </si>
  <si>
    <t>KII5_E5</t>
  </si>
  <si>
    <t>Total # of references per discussion point</t>
  </si>
  <si>
    <t>Total # of references per discussion point (Benghazi)</t>
  </si>
  <si>
    <t>Total # of references per discussion point (Derna)</t>
  </si>
  <si>
    <t>Key findings summary</t>
  </si>
  <si>
    <t>Baladiya</t>
  </si>
  <si>
    <t>Benghazi</t>
  </si>
  <si>
    <t>Derna</t>
  </si>
  <si>
    <t>Line of work</t>
  </si>
  <si>
    <t>Lngo</t>
  </si>
  <si>
    <t>Lngo, municipality</t>
  </si>
  <si>
    <t>Lngo, professional</t>
  </si>
  <si>
    <t>Municipality</t>
  </si>
  <si>
    <t>Community leader</t>
  </si>
  <si>
    <t>Professional, municipality</t>
  </si>
  <si>
    <t>iNGO</t>
  </si>
  <si>
    <t>Professional</t>
  </si>
  <si>
    <t>Interview code</t>
  </si>
  <si>
    <t>A : result_KII1_E3_Community_BEN</t>
  </si>
  <si>
    <t>C : result_KII10_E2_Community_BEN</t>
  </si>
  <si>
    <t>D : result_KII2_E3_Community_BEN</t>
  </si>
  <si>
    <t>F : result_KII3_E3_Community_BEN</t>
  </si>
  <si>
    <t>H : result_KII4_E3_Community_BEN</t>
  </si>
  <si>
    <t>J : result_KII5_E3_Community_BEN</t>
  </si>
  <si>
    <t>L : result_KII6_E2_Community_BEN</t>
  </si>
  <si>
    <t>M : result_KII7_E2_Community_BEN</t>
  </si>
  <si>
    <t>N : result_KII8_E3_Community_BEN</t>
  </si>
  <si>
    <t>O : result_KII9_E3_Community_BEN</t>
  </si>
  <si>
    <t>B : result_KII1_E5_Community_DAR</t>
  </si>
  <si>
    <t>E : result_KII2_E5_Community_DAR</t>
  </si>
  <si>
    <t>G : result_KII3_E7_Community_DAR</t>
  </si>
  <si>
    <t>I : result_KII4_E7_Community_DAR</t>
  </si>
  <si>
    <t>K : result_KII5_E5_Community_DAR</t>
  </si>
  <si>
    <t xml:space="preserve"> Yes very important</t>
  </si>
  <si>
    <t xml:space="preserve"> Yes - psychological impact</t>
  </si>
  <si>
    <t xml:space="preserve"> Yes but not enough</t>
  </si>
  <si>
    <t xml:space="preserve"> Not relevant</t>
  </si>
  <si>
    <t>1.2 At which stage of reconstruction is this particularly needed?</t>
  </si>
  <si>
    <t xml:space="preserve"> Early stage</t>
  </si>
  <si>
    <t xml:space="preserve"> Throughout the process</t>
  </si>
  <si>
    <t xml:space="preserve"> Reconstruction stage</t>
  </si>
  <si>
    <t>1.3 What type of social support is commonly available?</t>
  </si>
  <si>
    <t xml:space="preserve"> Facilitating assistance</t>
  </si>
  <si>
    <t xml:space="preserve"> Financial support</t>
  </si>
  <si>
    <t xml:space="preserve"> In-kind support</t>
  </si>
  <si>
    <t xml:space="preserve"> Support from authorities</t>
  </si>
  <si>
    <t xml:space="preserve"> Providing psycho-social support</t>
  </si>
  <si>
    <t xml:space="preserve"> Providing financial support to households</t>
  </si>
  <si>
    <t xml:space="preserve"> Providing material support to households</t>
  </si>
  <si>
    <t xml:space="preserve"> Social solidarity plans</t>
  </si>
  <si>
    <t xml:space="preserve"> Support local enterprises</t>
  </si>
  <si>
    <t>2.1 Do you think that security factors have a strong effect on a household's ability to reconstruct in your community?</t>
  </si>
  <si>
    <t xml:space="preserve"> Yes important</t>
  </si>
  <si>
    <t xml:space="preserve"> Not important</t>
  </si>
  <si>
    <t>2.2 What are the consequences of insecurity?</t>
  </si>
  <si>
    <t xml:space="preserve"> Consequences on reconstruction</t>
  </si>
  <si>
    <t xml:space="preserve"> Consequences on safety</t>
  </si>
  <si>
    <t xml:space="preserve"> Financial consequences</t>
  </si>
  <si>
    <t>2.3 During a previous phase of our data collection, respondents reported that the most common security problems are theft, UXOs, and lack of residents returning to the areas. Which is more important to address in your community?</t>
  </si>
  <si>
    <t xml:space="preserve"> Lack of residents &amp; theft</t>
  </si>
  <si>
    <t xml:space="preserve"> Mines</t>
  </si>
  <si>
    <t xml:space="preserve"> Rodents and rabid dogs</t>
  </si>
  <si>
    <t xml:space="preserve"> Damage to houses</t>
  </si>
  <si>
    <t xml:space="preserve"> Financial barriers</t>
  </si>
  <si>
    <t xml:space="preserve"> Damage to infrastructures</t>
  </si>
  <si>
    <t xml:space="preserve"> UXOs</t>
  </si>
  <si>
    <t xml:space="preserve"> Insecurity</t>
  </si>
  <si>
    <t xml:space="preserve"> Rodents</t>
  </si>
  <si>
    <t xml:space="preserve"> Lack of services</t>
  </si>
  <si>
    <t xml:space="preserve"> Government forces</t>
  </si>
  <si>
    <t xml:space="preserve"> Security services</t>
  </si>
  <si>
    <t xml:space="preserve"> Demining</t>
  </si>
  <si>
    <t xml:space="preserve"> Re-establishing services</t>
  </si>
  <si>
    <t xml:space="preserve"> Cleaning</t>
  </si>
  <si>
    <t xml:space="preserve"> Repairing infrastructure</t>
  </si>
  <si>
    <t xml:space="preserve"> Supporting reconstruction</t>
  </si>
  <si>
    <t xml:space="preserve">3.1 Do you think that having access to financial services such as loans, or vouchers has a strong effect on household's ability to reconstruct in this community? </t>
  </si>
  <si>
    <t>3.2 Why do you think this is important?</t>
  </si>
  <si>
    <t xml:space="preserve"> Insufficient income</t>
  </si>
  <si>
    <t xml:space="preserve"> Big amounts of liquidity</t>
  </si>
  <si>
    <t>3.3 Which coping strategies are most effective to mitigate the impact of financial difficulties with households in your community?</t>
  </si>
  <si>
    <t xml:space="preserve"> Loans and advances</t>
  </si>
  <si>
    <t xml:space="preserve"> Sale of valuables or property_use of savings</t>
  </si>
  <si>
    <t xml:space="preserve"> Additional job</t>
  </si>
  <si>
    <t xml:space="preserve"> Partial reconstruction</t>
  </si>
  <si>
    <t xml:space="preserve"> Saving on labour or materials</t>
  </si>
  <si>
    <t>3.4 What would be the most effective action to improve access to financial services for affected households in this community?</t>
  </si>
  <si>
    <t xml:space="preserve"> Direct financial support</t>
  </si>
  <si>
    <t>To cope with the lack of income or liquidity, provision of direct financial assistance through cash, coupons, credit cards or direct payment of rent was recommended by the majority of KIs, also in the light of the fact that the possibility of opening bank loans may not be available to all families, as their income has been to a large extent affected and they may not be able to repay these loans. In addition, respondents recommended the provision of material assistance (more often mentioned in Derna than in Benghazi), including  by engaging directly in maintenance, and by giving the affected families temporary houses until the maintenance of their destroyed homes is completed. 4 KIs also mentioned facilitating access to banks and loans (including to real estate loans and interest-free and affordable loans) by the municipality and local government in cooperation with government banks and the real estate bank, while one KI mentioned specifically that the municipality should provide consultations and support the improvement of the provision of financial services to the affected families.</t>
  </si>
  <si>
    <t xml:space="preserve"> Material assistance</t>
  </si>
  <si>
    <t xml:space="preserve"> Facilitating financial services</t>
  </si>
  <si>
    <t xml:space="preserve"> Coupons for materials</t>
  </si>
  <si>
    <t xml:space="preserve"> Trainings</t>
  </si>
  <si>
    <t xml:space="preserve"> Basic services assistance</t>
  </si>
  <si>
    <t xml:space="preserve"> Salaries on time</t>
  </si>
  <si>
    <t xml:space="preserve"> Yes</t>
  </si>
  <si>
    <t xml:space="preserve"> No</t>
  </si>
  <si>
    <t>4.2 Why do you think this is important?</t>
  </si>
  <si>
    <t xml:space="preserve"> Deterioration of living standards</t>
  </si>
  <si>
    <t xml:space="preserve"> Impact on reconstruction</t>
  </si>
  <si>
    <t xml:space="preserve"> Cost for households</t>
  </si>
  <si>
    <t>4.3 What is the main barrier preventing or delaying repairing the infrastructure in damaged neighbourhoods?</t>
  </si>
  <si>
    <t xml:space="preserve"> Political and economic situation of the state</t>
  </si>
  <si>
    <t>Overall, the political and economic situation of the state was reported as the main obstacle to any improvements in the situation of infrastructure: “the state budget allocation has been delayed, while instability and officials' inability to make decisions on budget disbursements have been combined with ongoing political disruptions”. The example was made of the non-allocation of the budget for many projects of the Darnah Reconstruction Fund. 3 KIs also mentioned the extent of damage as the main barrier preventing reconstruction. In particular, one KI in Benghazi reported that reconstruction was severely hampered by the major collapses that have occurred in the affected areas, especially the Sabri and central regions, whose narrow streets and old buildings are dilapidated and have led to major collapses, making it difficult to maintain them.</t>
  </si>
  <si>
    <t xml:space="preserve"> Extent of damage</t>
  </si>
  <si>
    <t>4.4 What can communities and households do to effectively work around the delayed repair of infrastructures if not repaired?</t>
  </si>
  <si>
    <t xml:space="preserve"> Pool resources</t>
  </si>
  <si>
    <t xml:space="preserve"> Postpone return</t>
  </si>
  <si>
    <t xml:space="preserve"> Live without infrastructures</t>
  </si>
  <si>
    <t xml:space="preserve"> Move out</t>
  </si>
  <si>
    <t>4.5 What would be the most effective action to re-establish basic infrastructure networks in a timely fashion to facilitate return of households in this community?</t>
  </si>
  <si>
    <t xml:space="preserve"> Technical assessments and planning</t>
  </si>
  <si>
    <t xml:space="preserve"> Allocating work to specialised companies</t>
  </si>
  <si>
    <t xml:space="preserve"> Direct maintenance</t>
  </si>
  <si>
    <t xml:space="preserve"> Financial assistance/fundraising</t>
  </si>
  <si>
    <t xml:space="preserve"> Community collective effort</t>
  </si>
  <si>
    <t xml:space="preserve"> Alternative sources of energy</t>
  </si>
  <si>
    <t xml:space="preserve">5.1 Of the factors mentioned above, which has the biggest effect on a household's ability to repair their war damaged accommodations in this community? </t>
  </si>
  <si>
    <t xml:space="preserve"> Financial factors</t>
  </si>
  <si>
    <t xml:space="preserve"> Infrastructures</t>
  </si>
  <si>
    <t xml:space="preserve"> Security</t>
  </si>
  <si>
    <t xml:space="preserve"> Social support</t>
  </si>
  <si>
    <t xml:space="preserve">5.2 Are there any other factors that heavily influence households' ability to reconstruct their war damaged accommodations in this community? </t>
  </si>
  <si>
    <t xml:space="preserve"> Psychological issues</t>
  </si>
  <si>
    <t>5.3 What would be the most effective action to address these factors in this community?</t>
  </si>
  <si>
    <t xml:space="preserve"> Psychological support</t>
  </si>
  <si>
    <t xml:space="preserve"> Community initiatives</t>
  </si>
  <si>
    <t xml:space="preserve"> Legal support</t>
  </si>
  <si>
    <t>6.1 Who are the people in this community who need help the most with reconstruction?</t>
  </si>
  <si>
    <t xml:space="preserve"> Female-headed households</t>
  </si>
  <si>
    <t xml:space="preserve"> Low income families</t>
  </si>
  <si>
    <t xml:space="preserve"> Families with house destroyed</t>
  </si>
  <si>
    <t xml:space="preserve"> Persons with special needs</t>
  </si>
  <si>
    <t xml:space="preserve"> Child-headed households</t>
  </si>
  <si>
    <t xml:space="preserve"> IDPs</t>
  </si>
  <si>
    <t xml:space="preserve">6.2 What action could be most effective  to help address causes of vulnerability and support as many people of the community as possible? </t>
  </si>
  <si>
    <t xml:space="preserve"> Economic empowerment</t>
  </si>
  <si>
    <t xml:space="preserve"> Needs assessments</t>
  </si>
  <si>
    <t xml:space="preserve"> Psychosocial support</t>
  </si>
  <si>
    <t xml:space="preserve"> Facilitate access to financial services</t>
  </si>
  <si>
    <t xml:space="preserve"> Material support</t>
  </si>
  <si>
    <t xml:space="preserve"> Increase salaries</t>
  </si>
  <si>
    <t xml:space="preserve"> Create specific support (e.g. one person dedicated specifically to support these groups)</t>
  </si>
  <si>
    <t>7.1 If there was a reconstruction initiative that required action by local communities, what type of voluntary work/ activities would people in this community signing up for?</t>
  </si>
  <si>
    <t xml:space="preserve"> Removal and cleaning</t>
  </si>
  <si>
    <t xml:space="preserve">KIs mentioned that the activities in which the affected population could be particularly interested in participating are removal of debris and cleaning of streets, including by waste and rodents (mentioned by 10 KIs), followed by participation in assessments (conducting damage assessments, identification of affected families, etc.) and public discussions ("attend the panel discussions to convey their voice, needs and additional information about their area.") Logistical support in coordinating procurement and transportation of materials and machines was also reported by 6 KIs. 2/5 KIs in Derna also mentioned that the population could contribute through donations, which was not mentioned by respondents in Benghazi. </t>
  </si>
  <si>
    <t xml:space="preserve"> Assessment</t>
  </si>
  <si>
    <t xml:space="preserve"> Coordination of procurement and transportation of materials</t>
  </si>
  <si>
    <t xml:space="preserve"> Collection of donations</t>
  </si>
  <si>
    <t xml:space="preserve"> Coordination with the authorities</t>
  </si>
  <si>
    <t xml:space="preserve"> Reconstruction work</t>
  </si>
  <si>
    <t xml:space="preserve"> Problems_lack of credibility and trust</t>
  </si>
  <si>
    <t xml:space="preserve"> Problems_prioritisation (no time)</t>
  </si>
  <si>
    <t>7.3 What can actors do to encourage more participation from community members?</t>
  </si>
  <si>
    <t xml:space="preserve"> Capacity building</t>
  </si>
  <si>
    <t xml:space="preserve"> Child spaces</t>
  </si>
  <si>
    <t xml:space="preserve"> Maintenance of community spaces</t>
  </si>
  <si>
    <t>7.4 How often would you recommend actors to engage with your community to get your feedback on project planning and implementation?</t>
  </si>
  <si>
    <t xml:space="preserve"> Every three months</t>
  </si>
  <si>
    <t xml:space="preserve"> Every two months</t>
  </si>
  <si>
    <t xml:space="preserve"> Based on project cycle</t>
  </si>
  <si>
    <t xml:space="preserve"> Every four months</t>
  </si>
  <si>
    <t xml:space="preserve"> Every six months</t>
  </si>
  <si>
    <t>7.5 What do you think are the best communication channels?</t>
  </si>
  <si>
    <t xml:space="preserve"> Surveys and discussions</t>
  </si>
  <si>
    <t xml:space="preserve"> Social media</t>
  </si>
  <si>
    <t xml:space="preserve">7.6 Who do you think actors should speak with in your community? </t>
  </si>
  <si>
    <t xml:space="preserve"> Libya Relief Agency_Red Cross</t>
  </si>
  <si>
    <t>The Libya Relief Agency and the Red Cross were most often reported (9 KIs) as the actors best suited to represent the community vis-à-vis international actors, due to their experience in assisting the affected population and knowledge of the context; their being closer to the affected population because they provide them with in-kind assistance that meets some of their daily needs; to their having greater freedom and ability to access and communicate with government and concerned authorities; and because they are concerned with the affairs of displaced persons, and have clear and accurate databases). These were followed by authorities, such as the Social Affairs Office, the municipality and the local councils (reported by 4 KIs). Overall, it was reported that the interlocutors should have engineering and management experience. Interestingly, authorities were mentioned by 4/10 KIs in Benghazi, but by no informants in Derna. 
One KI reported that most of the affected families have lost confidence in mediators between them and international organizations, such as representatives of the Crisis Committees, the mayor of al-Mahalla or community representatives.</t>
  </si>
  <si>
    <t xml:space="preserve"> Authorities</t>
  </si>
  <si>
    <t xml:space="preserve"> Civil society organisations</t>
  </si>
  <si>
    <t xml:space="preserve"> Community leaders</t>
  </si>
  <si>
    <t xml:space="preserve"> It varies based on the area</t>
  </si>
  <si>
    <t xml:space="preserve"> Loss of confidence in all mediators</t>
  </si>
  <si>
    <t xml:space="preserve"> Technical experts</t>
  </si>
  <si>
    <t>When asked to rank the different factors discussed, all KIIs mentioned that financial factors (including the lack of liquidity in banks and the delayed payment of salaries, as well as high prices of materials and labour on the market) are among the most important issues, followed (at a certain distance) by infrastructural issues (particularly relevant as they fall outside of the household's capacity to address them) (5 KIs) and security (5 KIs), and by social support (4 KIs).  Infrastructural issues and security were relatively more often mentioned by KIs in Derna compared to Benghazi, while social support was only mentioned by respondents in Benghazi. One KI mentioned that there is also a lack of real support by the state and other stakeholders for these families to complete their maintenance or to provide them with alternative housing. The only additional factors mentioned by respondents as potentially relevant were psychological issues (which are reportedly overlooked, "since our society does not give this aspect any attention"), and indeed the provision of psychosocial support was consistently reported throughout the interviews as one important type of needed assistance. One KI stressed that there is a psychological barrier for residents to return to areas that were destroyed, and in particular in cases where complete reconstruction of the house is needed, as this is perceived as financially heavy and 'tiring' for the family.</t>
  </si>
  <si>
    <t>1.1 Do you think that having social connections and support have a strong effect on the community's ability to reconstruct?</t>
  </si>
  <si>
    <t>1.4 What do you recommend governmental and non-governmental organizations can do to support households that lack this type of social support in your community?</t>
  </si>
  <si>
    <t xml:space="preserve"> Supporting initiatives by local organizations</t>
  </si>
  <si>
    <t>All KIs agreed that the lack of infrastructure has a significant impact on the ability of families to maintain their houses, because in addition to the maintenance of their houses, these families need to take care, at their expenses, of the maintenance of the infrastructure network, to "bring life back to their area". Indeed, if households do maintenance to their house, they will have to incur the costs of infrastructure maintenance, as most areas in the municipality have damaged infrastructure and need maintenance. Lack of infrastructures such as sewage, water and electricity systems reportedly leads to deterioration of living standards (6 KIs) and has a negative impact on reconstruction (no electric machinery can be used, the house's sewage system cannot be functional, etc.) (4). One Ki reported that this is particular relevant in Benghazi due to the huge collapse of infrastructure inside the city of Benghazi.</t>
  </si>
  <si>
    <t>When asked about how the population copes with this problem, the majority of KIs reported that households tend to pool resources for repairing the damage infrastructure, in the case of delayed/no maintenance by the state: “what the society can do is to find temporary solutions such as community solidarity or the contribution of neighbourhood members to the creation of some drinking water networks and the provision of electricity and sewage services on a temporary basis.” However, this solution was also reported to be limited and to have financial implications on the families. 2 KIs mentioned that the most reasonable course of action would be to postpone the return to the affected areas, continuing to rent.</t>
  </si>
  <si>
    <t xml:space="preserve">In terms of what type of support would be needed by these groups, financial support (including rental allowances) was the most reported type (8 KIs), followed by economic empowerment, psychosocial support and needs assessments (only in Benghazi) (to identify these groups and determine ways to help them overcome this crisis, focusing on the material, psychological and health field for these groups), all reported by 5 KIs. Facilitating access to financial services, especially interest-free loans, was also reported by 4 KIs; the same number of respondents stressed the importance of material support, including direct provision of housing. One KI also recommended that local and international organizations should work together to assess the needs of the population and they should support good community initiatives in this regard, because they are more effective and more experienced. </t>
  </si>
  <si>
    <t>Overall, all KIs reported that the affected population would be willing and interested in taking part in regular consultations, provided that they are useful and touch on their problems (“people in the affected areas will certainly want to attend consultative sessions and panel discussions, because they are stakeholders in this crisis”), to make their voices heard and influence the decision of the implementers of such projects in order for the intervention to be effective for their problems, albeit in the respect of their circumstances and the time available (if they are working or studying). However, 2 KIs mentioned that this can be hindered by a general lack of credibility of and trust in (international) assistance providers, due to i) the fact that they are strangers to the community (one KI stressed that, to ensure the participation of all people, sessions and panel discussions should be led by people from local organizations), and that ii) “there is a sense on the part of the community that these sessions are a waste of time, as they have participated in several panel discussions before and received no support”.</t>
  </si>
  <si>
    <t xml:space="preserve"> Recreational activities</t>
  </si>
  <si>
    <t>All KIIs agreed that the availability of financial services is a key enabling factor. In particular, the availability of financial services, from easy loans to digital transactions, would contribute to the availability of the construction market services, which in turn contributes to rapid maintenance. In addition, loans would contribute greatly to the households' ability to carry out maintenance work in full, and not in part and parcel, and without resorting to taking on debt. This would be due to the fact that 
i)	“Under the current circumstances and the liquidity crisis, the loan provides a financial value that is not available to affected families. These financial and digital transactions make it easier for the affected person to provide all the required financial dues.” and
ii)	“this helps to provide an additional income for the head of household that can be used for basic services, and to get an additional amount, such as financial assistance, to be able to afford maintenance costs
In particular, families would be facing financial strain as expenses for maintenance/reconstruction exceed their financial capacity, in addition to the fact that these affected families used their savings to pay rent during their displacement during the war. Therefore, one KI stressed that it is important to grant interest-free loans to war-affected families and treat them in a special way compared to other social groups because of the crises they have been exposed to as a result of the war. This would also increase the speed of returns to areas of origin.</t>
  </si>
  <si>
    <t>In terms of recommended action for national and international actors to tackle this issue, 9 KIs mentioned technical assessments/periodic evaluations and support planning, including by providing environmental advice and organising workshops. International actors could evaluate the functionality of the infrastructure network, collect the residents' opinions, and discuss infrastructure problems with governmental agencies, with the objective to facilitate the return of displaced families. KIs also recommended allocating work to specialised companies (5 KIs) and direct maintenance (rapid rehabilitation of essential infrastructures -  connecting water, sewage and electricity networks, and paving roads to facilitate the return of families to their homes) and financial assistance/fundraising - allocating the necessary resources to specialised companies (4 KIs). KIs in Derna more commonly recommended direct maintenance and financial assistance compared to Benghazi. One KI mentioned that international organisation could activate and contribute to initiatives in favour of solar energy as an alternative source of energy</t>
  </si>
  <si>
    <t xml:space="preserve">According to respondents, the groups facing most barriers in reconstructing their houses would be female-headed households (as women have difficulties in dealing with workers and contractors and face obstacles in accessing the markets, as well as have lower salaries to provide for their family), families with low income (salaries can reach a minimum of  only 200 or 300 dinars a month, which is catastrophic at a time when prices are rising), and families whose house was completely destroyed (as they are the most “physically and psychologically damaged” and do not have any material or moral support to re-build their destroyed house). 4 KIs also mentioned persons with special needs/households headed by a person with disabilities (due to their difficulty in accessing the markets or negotiating with workers).  One KI also mentioned Child headed HH, families who do not have a father/mother to provide for them, are some of the most vulnerable along with  IDP who are considered the most affected in conflict zones, despite "adapting to the situation", they still have many needs including in terms of shelter. </t>
  </si>
  <si>
    <t>To encourage participation, provision of capacity building (and participation certificates), especially to the youth, would be reportedly the best way, followed by financial support. Capacity building should not only target skills necessary for reconstruction, but also provide abilities and knowledge that can support access to livelihoods, especially for vulnerable groups (e.g. women in economically affected areas). It was also recommended good coordination with actors in the municipality, to encourage the participation and target the greatest number of people through these capacity-building exercises.
Provision of child-friendly spaces (e.g. children clubs, including for children of participants to the capacity building activities) and of recreational activities for both adults and children were also mentioned by 6 and 4 KIs respectively (the latter relatively more often in Derna). One KI also recommended the maintenance of any halls in the area where the discussion forums are held, such as a school theatre or the headquarters of a local council, as well as  the maintenance of mosques, as they provide a place for discussion groups.</t>
  </si>
  <si>
    <t xml:space="preserve"> Labour support</t>
  </si>
  <si>
    <t>2.4 Can you explain what is the main barrier preventing residents returning to abandoned neighbourhoods after armed conflict?</t>
  </si>
  <si>
    <t>2.5 What would be the most effective action to improve security in neighbourhoods that have been abandoned during armed conflict, and facilitate quick and safe return of residents post conflict?</t>
  </si>
  <si>
    <t>Item</t>
  </si>
  <si>
    <t>Description</t>
  </si>
  <si>
    <t>Project background</t>
  </si>
  <si>
    <t>Target populations</t>
  </si>
  <si>
    <t>Households that have had their accommodations damaged, who are non-displaced or returnees.</t>
  </si>
  <si>
    <t xml:space="preserve">Methodology </t>
  </si>
  <si>
    <t>In this workbook</t>
  </si>
  <si>
    <t xml:space="preserve">Shelter Reconstruction Assessment weblink </t>
  </si>
  <si>
    <t>http://www.reachresourcecentre.info/countries/libya</t>
  </si>
  <si>
    <t>Contact</t>
  </si>
  <si>
    <t>CC: Chiara Lozza (chiara.lozza@reach-initiative.org)
AS: Judith Gerrits (judith.gerrits@reach-initiative.org)</t>
  </si>
  <si>
    <t>ToR</t>
  </si>
  <si>
    <t>https://www.impact-repository.org/document/reach/baca2f4a/REACH_SNFI-sector-Shelter-reconstruction-assessment-TOR_external-1.pdf</t>
  </si>
  <si>
    <t>If social support is not available, national and international organizations, in collaboration with authorities (Ministry of Social Affairs) should step in to provide
I)  psycho-social support (6 KIs of whom 4 are from Benghazi and 2 from Derna), including by supporting households through awareness-raising sessions and communication with the community, encouraging new ties and supporting community initiatives. According to 1 KI, awareness raising should be conducted on the importance of social support, targeting the youth, and the role of social support should also be included as a subject in education, especially in the light of the political crisis that in the past years has torn the social fabric of Libyan communities.  
ii) material or financial support (5), by providing alternatives to support families lacking social support, for example fundraising, housing and maintenance, material assistance, and the payment of rent they pay while they are in the maintenance phase of their accommodation, as well as compensation for families who lost their livelihoods.
iii) to support initiatives by/coordinating with local organizations (6), including by establishing and activating social solidarity plans and by encouraging the formation of various social and youth associations. Government agencies and international organizations can also establish and support networks and relationships through seminars and meetings, and contribute to the establishment of funds (e.g. the Family Fund or the Tribe Fund)</t>
  </si>
  <si>
    <t>13 KIs reported that security problems represent a significant issue to households with damaged accommodation. Safety problems have consequences on the population’s ability to reconstruct (7 KIs), on their safety (5 KIs), but also financial consequences. For example, the presence of remnants of war, such as mines, is reportedly a factor affecting the ability of households to maintain their damaged homes, as well as the lack of population in the area, which affects the household's decision to maintain their accommodation. Mines also were reported to cause fear to workers and therefore influence scarcity of labour. 
In addition, the lack of population in the area reportedly causes theft to spread in the affected areas, which in turn has a heavy financial impact on the families (and therefore their ability to reconstruct): "theft has exacerbated the problem by stealing doors, windows, and health and electrical materials from most of the damaged and undamaged houses [...] When a person brings materials or workers, and the second day he does not find them, they naturally negatively affect the maintenance work. In addition, the price of those stolen materials is lost, so it becomes a psychological barrier for the person, fearing that those materials will be stolen again. Also, if the workers are robbed or beaten, it may be difficult for them to return to the neighbourhood". In addition, thefts discourage the population from returning.
However, two respondents in Benghazi (none in Derna) reported that the security situation has improved now and the area is safe.</t>
  </si>
  <si>
    <t xml:space="preserve">The main security problem reported was lack of residents and related theft. This was followed by the presence of explosive hazards. In particular, insecurity (apart from explosive hazards) was reported as both a cause and a consequence of the lack of population in the area, as the residents' inability to maintain their houses would have caused the area to be empty, and caused the spread of theft and a negative impact on the residents who were able to return. One KI stressed that the intention by the displaced populations to come back to their areas of origin and reconstruct their accommodation should be the first matter to be addressed, as this would eliminate negative phenomena such as theft; this process would reportedly be facilitated by easier access to loans and by the activation of the Reconstruction Fund (the KI refers to Benghazi). </t>
  </si>
  <si>
    <t>The most reported obstacles preventing the population to return were reported to be damage to the houses and large parts of the cities, resulting in some streets being closed (8 KIs - 6 in Benghazi and 2 in Derna). One KI in Benghazi reported the collapse of most of the houses, houses and apartments in his area. The next main barrier are financial in nature, including the non-affordability of materials and labour, the lack of cash availability and the lack/difficulties to access loans to finance construction (6). This would be compounded by the fact that many affected households would be "destroyed financially" as most of their income and savings were spent during displacement to pay for rent. These obstacles were followed by damage to infrastructures (5 KIs, all located in Benghazi) (sewage, electricity and water) and the presence of explosive hazards, either in the street or in the houses themselves (5). Insecurity/lack of residents (1 in Benghazi and 2 in Derna) and the presence of rodents, garbage and rabid dogs were also reported by 3 KIs.
One respondent in Benghazi reported that the main barrier to return to the affected areas is the presence of the Government security forces.</t>
  </si>
  <si>
    <t>The majority of KIs reported that relying on loans and advances provided by commercial banks or saving banks is the most employed strategy to cope with lack of or insufficient financial resources. This strategy is not available to households who do not have collaterals, and has the implication of reducing households' income due to repayment and interests. 1 KI reported that for those who have a good salary, the instalments do not affect the salary significantly. The same KI also mentioned that the procedures to obtain loans are unfortunately not easy, for example families have to obtain a sponsor to obtain loans. 
Another strategy mentioned by KIs primarily in Benghazi was the sale of valuables/use of savings (fast solution, easy to apply and with limited negative implications). 4 KIs in Benghazi mentioned taking on an additional job, especially as the Libyan law does not prevent public workers from doing so. Partial reconstruction (e.g. only maintaining the house's main rooms, such as bathrooms and bedrooms) was also mentioned by 2 KIs in Benghazi, with one of them mentioning that this is the most effective strategy, as it enables families to get rid of rent costs. One KI reported that saving by hiring unskilled workers or using low-quality materials is one of the most damaging coping mechanism</t>
  </si>
  <si>
    <t xml:space="preserve">6 KIs reported that engaging with the community every three months to obtain feedback on project planning and implementation would be suitable. Engagement should always take place at the beginning and at end of reconstruction projects, mainly through surveys and open discussions. One KI also recommended that a specific team from the same region could be trained to collect this information, while another KI mentioned social media platforms as a suitable way to maintain communication with the affected population. KIs emphasised the importance for both government and international organisations to maintain regular contact with the community, to obtain updated information to inform urban and reconstruction planning, keeping into due consideration the specific problems of the affected households. </t>
  </si>
  <si>
    <t>4.1 Do you think that lack of Infrastructure such as electricity, water, or sewage has a strong effect on a household's ability to reconstruct in this community?</t>
  </si>
  <si>
    <t>7.2 Would members of the community attend regular neighbourhood/ community meetings, consultations, and FGDs with project/ initiatives organizers?</t>
  </si>
  <si>
    <t xml:space="preserve">The Libyan state’s current political and economic situation is a result of numerous socio-political events, intermediated by armed conflicts throughout the past decade. Armed conflict breaking out in highly populated regions inevitably resulted in mass displacements of the population living in affected areas. As a result of the continued fighting, the International Organization for Migration’s (IOM) Displacement Tracing Matrix (DTM) estimates that at the end of April 2022 around 159.996 people are still internally displaced. The Humanitarian Needs Overview on Libya estimates that approximately 1.5 million people are projected to be in need of humanitarian assistance in 2022.
According to the Shelter and Non-Food Item (NFI) sector in Libya, damaged housing and infrastructure is playing a considerable role as a key barrier to return. In addition, among households who returned to their baladiya of origin, over 80% had to face the burden of reconstructing their damaged house and re-establishing themselves in the community, often with little support. Economic hardship results in substandard or partially completed repairs, leading to dangerous, unhealthy and undignified living conditions. While displaced populations remain in need of immediate shelter support, longer term support for rehabilitation and reconstruction of dwellings is also a priority.
REACH, in collaboration with the Libya SNFI sector, will conduct a shelter reconstruction assessment to inform the SNFI sector partners, and Libyan public and non-governmental actors about the key internal and external factors that enable or otherwise hinder the reconstruction process, and support their effort to provide suitable modalities of support to the affected populations. Information about the existing construction practices and capacities will also be collected to further enhance understanding of the existing systems and guide efforts towards effective assistance. The research also aims to understand vulnerabilities of the affected population, and help actors identify the groups who are most at risk of exclusion from the reconstruction process and are therefore most in need of assistance, as well as the potential areas of intervention. </t>
  </si>
  <si>
    <t xml:space="preserve">The research targets Libyan returnee and non-displaced populations across four baladiyas (administrative level 3) in the Western and Eastern region of the country, namely Abu Salim, Benghazi, Tawergha and Derna. To provide more granular data, within each baladiya, the assessment focusses on six muhallas. The muhallas are Al Husain and Al Mashrou Zirai in Abu Selim, Bin Masoud in Tawergha, Al Sabri and Benghazi Al Jadida in Benghazi and lastly Maghar in Derna. The specific muhallas were determined by means of consultation with relevant local and international stakeholders, as well as through a scoping exercise.
The assessment adopts a mixed-method approach, encompassing both quantitative and qualitative components, and consists of two data collection phases - Phase I utilizes both quantitative, and qualitative methods, while Phase II relies on qualitative methods only. </t>
  </si>
  <si>
    <t xml:space="preserve">In this workbook you will find method report and Data Saturation Analysis Grids (DSAG) of 15 KII conducted with community actors in East Libya (10 in Benghazi and 5 in Derna). The analysis summarizes the KIs responses for each question, in coding and written summaries. </t>
  </si>
  <si>
    <t>The majority of KIs (12/15) reported that social support is very important, as friends and family can help with contacts with contractors, providers, financial institutions: "Families that have excellent social relationships may benefit from multiple privileges that provide some materials at affordable prices compared to people who don't have those social relationships [...] if you have a relative or a friend who works, the bank will facilitate certain procedures for you, such as acquiring the cash that others may find difficult to obtain."
9 KIs also mentioned that social support has a positive psychological impact (in Derna, this was reported by 4 out of 5 KIs) as it makes people feel the solidarity by their community: “social support for war-affected families, whether it be for the damage to their homes or the loss of one of their children […] is very important, as it improves the psychology of the affected family and may sometimes help them face the difficulties of life, whether by supporting them, or lending the affected families money to live with during the period of displacement from their home.”
KIs reported that this type of support is important throughout the process, but especially in the early stages (e.g. debris removal, house cleaning and damage assessment), as it motivates the family to maintain its home. In addition, one KI reported that the initial stage is the most difficult one, because it requires more effort and money than any other stage. In addition, support would be important in the early stage for psychological reasons: "return is difficult when streets are empty. Social support is very important for the family's first steps to return, because this stage is psychologically difficult and requires motivation and encouragement to make the journey and continue with maintenance". At the reconstruction stage, social support was also reported to facilitate the building process and make it faster.
Two KIs in Benghazi reported that while social support is important, it is not enough to overcome all difficulties, especially the financial ones. One KI in Derna mentioned that social support does not have a strong impact, as there are many common factors that have a lot of impact on the maintenance process even when there is very strong social support from friends, neighbours and relatives, such as financial and security factors.
The KIs did not mentioned a lot of different types of social support commonly available. 1 KI each mentioned financial support (including lending money to afford renting while still unable to live in the damaged house), in-kind support (food, medicines, etc.) and labour support (e.g. maintenance work such as plumbing, electricity, paint, etc.)</t>
  </si>
  <si>
    <t xml:space="preserve">Insecurity (including the presence of UXOs) is one of the barriers that prevents households from returning to their baladiya of origin. In order to improve the security situation and therefore increase return flows, KIs recommended that the municipality provides security services. Security services could consist of patrols (especially in remote areas and construction sites), activating police stations in the municipality and providing police stations with the means to follow up on citizens' reports. In addition, KIs suggested raising the awareness of citizens on the police stations' services and the reporting and complaint mechanisms through the media (9 KIs). 8 KIs suggested that all actors participate in demining efforts and coordinate with the competent demining authorities/actors, including by conducting comprehensive surveying of remaining explosive devices. Demining efforts were primarily mentioned by KIs in Benghazi. As mentioned previously, mines and UXOs were identified as a security issue particularly in Benghazi. 4 KIs, all located in Benghazi, also mentioned the re-establishment of services (especially educational, health and sanitation ones), while cleaning the area from rubble, debris, and rodents, repairing infrastructures (mainly electricity, sewage and roads) and supporting reconstruction were mentioned by 2 KIIs each. </t>
  </si>
  <si>
    <r>
      <rPr>
        <b/>
        <sz val="18"/>
        <color rgb="FF000000"/>
        <rFont val="Arial Narrow"/>
        <family val="2"/>
      </rPr>
      <t>REACH/ SFNI Sector - Libya</t>
    </r>
    <r>
      <rPr>
        <b/>
        <sz val="11"/>
        <color rgb="FF000000"/>
        <rFont val="Arial Narrow"/>
        <family val="2"/>
      </rPr>
      <t xml:space="preserve">
</t>
    </r>
    <r>
      <rPr>
        <b/>
        <sz val="16"/>
        <color rgb="FF000000"/>
        <rFont val="Arial Narrow"/>
        <family val="2"/>
      </rPr>
      <t xml:space="preserve">Shelter Reconstruction Assessment
March and April 2022 in Benghazi and March 2022 in Derna
Quantitative tool - Data Analysis Plan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</si>
</sst>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rgb="FFFFFFFF"/>
      <name val="Arial Narrow"/>
      <family val="2"/>
    </font>
    <font>
      <sz val="11"/>
      <color theme="1"/>
      <name val="Arial Narrow"/>
      <family val="2"/>
    </font>
    <font>
      <b/>
      <sz val="11"/>
      <color theme="0"/>
      <name val="Arial Narrow"/>
      <family val="2"/>
    </font>
    <font>
      <sz val="11"/>
      <color rgb="FF000000"/>
      <name val="Arial Narrow"/>
      <family val="2"/>
    </font>
    <font>
      <sz val="11"/>
      <name val="Arial Narrow"/>
      <family val="2"/>
    </font>
    <font>
      <u/>
      <sz val="11"/>
      <color theme="10"/>
      <name val="Calibri"/>
      <family val="2"/>
      <scheme val="minor"/>
    </font>
    <font>
      <b/>
      <sz val="11"/>
      <color rgb="FF000000"/>
      <name val="Arial Narrow"/>
      <family val="2"/>
    </font>
    <font>
      <b/>
      <sz val="18"/>
      <color rgb="FF000000"/>
      <name val="Arial Narrow"/>
      <family val="2"/>
    </font>
    <font>
      <b/>
      <sz val="16"/>
      <color rgb="FF000000"/>
      <name val="Arial Narrow"/>
      <family val="2"/>
    </font>
    <font>
      <b/>
      <sz val="12"/>
      <color rgb="FFFFFFFF"/>
      <name val="Arial Narrow"/>
      <family val="2"/>
    </font>
  </fonts>
  <fills count="7">
    <fill>
      <patternFill patternType="none"/>
    </fill>
    <fill>
      <patternFill patternType="gray125"/>
    </fill>
    <fill>
      <patternFill patternType="solid">
        <fgColor theme="1" tint="0.34998626667073579"/>
        <bgColor indexed="64"/>
      </patternFill>
    </fill>
    <fill>
      <patternFill patternType="solid">
        <fgColor rgb="FFEE5859"/>
        <bgColor rgb="FF000000"/>
      </patternFill>
    </fill>
    <fill>
      <patternFill patternType="solid">
        <fgColor theme="2" tint="-9.9978637043366805E-2"/>
        <bgColor rgb="FFF8CBAD"/>
      </patternFill>
    </fill>
    <fill>
      <patternFill patternType="solid">
        <fgColor theme="2" tint="-9.9978637043366805E-2"/>
        <bgColor indexed="64"/>
      </patternFill>
    </fill>
    <fill>
      <patternFill patternType="solid">
        <fgColor theme="2" tint="-9.9978637043366805E-2"/>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FFFFFF"/>
      </left>
      <right style="medium">
        <color indexed="64"/>
      </right>
      <top style="medium">
        <color indexed="64"/>
      </top>
      <bottom/>
      <diagonal/>
    </border>
    <border>
      <left style="medium">
        <color indexed="64"/>
      </left>
      <right style="medium">
        <color rgb="FFFFFFFF"/>
      </right>
      <top style="medium">
        <color indexed="64"/>
      </top>
      <bottom style="medium">
        <color rgb="FFFFFFFF"/>
      </bottom>
      <diagonal/>
    </border>
    <border>
      <left/>
      <right style="medium">
        <color indexed="64"/>
      </right>
      <top style="medium">
        <color indexed="64"/>
      </top>
      <bottom style="medium">
        <color rgb="FFFFFFFF"/>
      </bottom>
      <diagonal/>
    </border>
    <border>
      <left style="medium">
        <color indexed="64"/>
      </left>
      <right style="medium">
        <color rgb="FFFFFFFF"/>
      </right>
      <top style="medium">
        <color rgb="FFFFFFFF"/>
      </top>
      <bottom style="medium">
        <color rgb="FFFFFFFF"/>
      </bottom>
      <diagonal/>
    </border>
    <border>
      <left/>
      <right style="medium">
        <color indexed="64"/>
      </right>
      <top style="medium">
        <color rgb="FFFFFFFF"/>
      </top>
      <bottom style="medium">
        <color rgb="FFFFFFFF"/>
      </bottom>
      <diagonal/>
    </border>
    <border>
      <left/>
      <right style="medium">
        <color indexed="64"/>
      </right>
      <top/>
      <bottom/>
      <diagonal/>
    </border>
    <border>
      <left style="medium">
        <color indexed="64"/>
      </left>
      <right style="medium">
        <color rgb="FFFFFFFF"/>
      </right>
      <top/>
      <bottom style="medium">
        <color rgb="FFFFFFFF"/>
      </bottom>
      <diagonal/>
    </border>
    <border>
      <left style="medium">
        <color indexed="64"/>
      </left>
      <right style="medium">
        <color rgb="FFFFFFFF"/>
      </right>
      <top style="medium">
        <color rgb="FFFFFFFF"/>
      </top>
      <bottom style="medium">
        <color indexed="64"/>
      </bottom>
      <diagonal/>
    </border>
    <border>
      <left/>
      <right style="medium">
        <color indexed="64"/>
      </right>
      <top style="medium">
        <color rgb="FFFFFFFF"/>
      </top>
      <bottom style="medium">
        <color indexed="64"/>
      </bottom>
      <diagonal/>
    </border>
  </borders>
  <cellStyleXfs count="2">
    <xf numFmtId="0" fontId="0" fillId="0" borderId="0"/>
    <xf numFmtId="0" fontId="6" fillId="0" borderId="0" applyNumberFormat="0" applyFill="0" applyBorder="0" applyAlignment="0" applyProtection="0"/>
  </cellStyleXfs>
  <cellXfs count="38">
    <xf numFmtId="0" fontId="0" fillId="0" borderId="0" xfId="0"/>
    <xf numFmtId="0" fontId="1" fillId="3" borderId="3" xfId="0" applyFont="1" applyFill="1" applyBorder="1" applyAlignment="1">
      <alignment horizontal="left"/>
    </xf>
    <xf numFmtId="0" fontId="1" fillId="3" borderId="9" xfId="0" applyFont="1" applyFill="1" applyBorder="1" applyAlignment="1">
      <alignment horizontal="left"/>
    </xf>
    <xf numFmtId="0" fontId="1" fillId="3" borderId="4" xfId="0" applyFont="1" applyFill="1" applyBorder="1" applyAlignment="1">
      <alignment vertical="center"/>
    </xf>
    <xf numFmtId="0" fontId="1" fillId="3" borderId="1" xfId="0" applyFont="1" applyFill="1" applyBorder="1"/>
    <xf numFmtId="0" fontId="2" fillId="0" borderId="0" xfId="0" applyFont="1"/>
    <xf numFmtId="0" fontId="2" fillId="0" borderId="0" xfId="0" applyFont="1" applyAlignment="1">
      <alignment horizontal="left"/>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 fillId="0" borderId="0" xfId="0" applyFont="1" applyAlignment="1">
      <alignment horizontal="left" vertical="top" wrapText="1"/>
    </xf>
    <xf numFmtId="0" fontId="2" fillId="0" borderId="1" xfId="0" applyFont="1" applyBorder="1" applyAlignment="1">
      <alignment horizontal="center" vertical="top"/>
    </xf>
    <xf numFmtId="0" fontId="5" fillId="0" borderId="0" xfId="0" applyFont="1" applyAlignment="1">
      <alignment horizontal="left"/>
    </xf>
    <xf numFmtId="0" fontId="10" fillId="3" borderId="10" xfId="0" applyFont="1" applyFill="1" applyBorder="1" applyAlignment="1">
      <alignment vertical="top" wrapText="1"/>
    </xf>
    <xf numFmtId="0" fontId="10" fillId="3" borderId="12" xfId="0" applyFont="1" applyFill="1" applyBorder="1" applyAlignment="1">
      <alignment horizontal="left" vertical="top" wrapText="1"/>
    </xf>
    <xf numFmtId="0" fontId="7" fillId="4" borderId="13" xfId="0" applyFont="1" applyFill="1" applyBorder="1" applyAlignment="1">
      <alignment vertical="top" wrapText="1"/>
    </xf>
    <xf numFmtId="0" fontId="7" fillId="0" borderId="15" xfId="0" applyFont="1" applyBorder="1" applyAlignment="1">
      <alignment vertical="top" wrapText="1"/>
    </xf>
    <xf numFmtId="0" fontId="4" fillId="0" borderId="16" xfId="0" applyFont="1" applyBorder="1" applyAlignment="1">
      <alignment horizontal="left" vertical="top" wrapText="1"/>
    </xf>
    <xf numFmtId="0" fontId="7" fillId="4" borderId="15" xfId="0" applyFont="1" applyFill="1" applyBorder="1" applyAlignment="1">
      <alignment vertical="top" wrapText="1"/>
    </xf>
    <xf numFmtId="0" fontId="7" fillId="0" borderId="18" xfId="0" applyFont="1" applyBorder="1" applyAlignment="1">
      <alignment vertical="top" wrapText="1"/>
    </xf>
    <xf numFmtId="0" fontId="7" fillId="4" borderId="18" xfId="0" applyFont="1" applyFill="1" applyBorder="1" applyAlignment="1">
      <alignment vertical="top" wrapText="1"/>
    </xf>
    <xf numFmtId="0" fontId="6" fillId="5" borderId="17" xfId="1" applyFill="1" applyBorder="1"/>
    <xf numFmtId="0" fontId="2" fillId="0" borderId="0" xfId="0" applyFont="1" applyAlignment="1">
      <alignment wrapText="1"/>
    </xf>
    <xf numFmtId="0" fontId="5" fillId="6" borderId="14" xfId="0" applyFont="1" applyFill="1" applyBorder="1" applyAlignment="1">
      <alignment horizontal="left" vertical="top" wrapText="1"/>
    </xf>
    <xf numFmtId="0" fontId="5" fillId="5" borderId="17" xfId="0" applyFont="1" applyFill="1" applyBorder="1" applyAlignment="1">
      <alignment horizontal="justify" vertical="center" wrapText="1"/>
    </xf>
    <xf numFmtId="0" fontId="7" fillId="4" borderId="19" xfId="0" applyFont="1" applyFill="1" applyBorder="1" applyAlignment="1">
      <alignment vertical="top"/>
    </xf>
    <xf numFmtId="0" fontId="6" fillId="5" borderId="20" xfId="1" applyFill="1" applyBorder="1" applyAlignment="1">
      <alignment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2" fillId="0" borderId="0" xfId="0" applyFont="1" applyAlignment="1">
      <alignment horizontal="left" vertical="top" wrapText="1"/>
    </xf>
    <xf numFmtId="0" fontId="5" fillId="0" borderId="0" xfId="0" applyFont="1" applyAlignment="1">
      <alignment horizontal="left" vertical="top" wrapText="1"/>
    </xf>
    <xf numFmtId="0" fontId="3" fillId="2" borderId="0" xfId="0" applyFont="1" applyFill="1" applyAlignment="1">
      <alignment horizontal="left"/>
    </xf>
    <xf numFmtId="0" fontId="1" fillId="3" borderId="5" xfId="0" applyFont="1" applyFill="1" applyBorder="1" applyAlignment="1">
      <alignment vertical="center" wrapText="1"/>
    </xf>
    <xf numFmtId="0" fontId="1" fillId="3" borderId="6" xfId="0" applyFont="1" applyFill="1" applyBorder="1" applyAlignment="1">
      <alignment vertical="center" wrapText="1"/>
    </xf>
    <xf numFmtId="0" fontId="1" fillId="3" borderId="7" xfId="0" applyFont="1" applyFill="1" applyBorder="1" applyAlignment="1">
      <alignment horizontal="left" vertical="top" wrapText="1"/>
    </xf>
    <xf numFmtId="0" fontId="1" fillId="3" borderId="8" xfId="0" applyFont="1" applyFill="1" applyBorder="1" applyAlignment="1">
      <alignment horizontal="left" vertical="top" wrapText="1"/>
    </xf>
    <xf numFmtId="0" fontId="3" fillId="2" borderId="0" xfId="0" applyFont="1" applyFill="1"/>
    <xf numFmtId="0" fontId="3" fillId="2" borderId="0" xfId="0" applyFont="1" applyFill="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Aletta BUEHLER" id="{3B714DDF-162D-4DDA-B708-E107DAD9FCE9}" userId="S::aletta.buehler@impact-initiatives.org::71959315-2730-4a10-a082-1f9e2c436ce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3" dT="2022-10-03T07:49:52.61" personId="{3B714DDF-162D-4DDA-B708-E107DAD9FCE9}" id="{F8BB5DF3-15DE-469B-A2F4-BC41E5CD42F1}">
    <text xml:space="preserve">I have not reviewed this in detail but please see the DSAGs with data from the West for comments that also apply to this, and please ensure you check spelling and grammar. </text>
  </threadedComment>
</ThreadedComments>
</file>

<file path=xl/threadedComments/threadedComment3.xml><?xml version="1.0" encoding="utf-8"?>
<ThreadedComments xmlns="http://schemas.microsoft.com/office/spreadsheetml/2018/threadedcomments" xmlns:x="http://schemas.openxmlformats.org/spreadsheetml/2006/main">
  <threadedComment ref="A5" dT="2022-10-03T07:48:04.66" personId="{3B714DDF-162D-4DDA-B708-E107DAD9FCE9}" id="{F90E2A26-6240-412C-B349-893248B83DFC}">
    <text>Similar to comments on data from the Western region, can you explain why a qualitative tool was chosen to ask these mainly closed-ended questions?</text>
  </threadedComment>
  <threadedComment ref="T6" dT="2022-10-03T08:37:44.89" personId="{3B714DDF-162D-4DDA-B708-E107DAD9FCE9}" id="{73B8F7B1-F7F2-4879-9042-EFA782F84FCC}">
    <text>This is well done and I like the use of quotes to illustrate / support points. Regarding type of assistance provided, perhaps you can mention the low response rate?</text>
  </threadedComment>
  <threadedComment ref="T48" dT="2022-10-03T09:19:05.51" personId="{3B714DDF-162D-4DDA-B708-E107DAD9FCE9}" id="{CD318864-00CF-4F8A-B892-39C847C607E4}">
    <text xml:space="preserve">I think when reporting on this, we need to be careful of how we phrase it because of how we phrased the question. The question implies that security is needed in order to facilitate return. This needs to be reflected in any output/ analysis done on data collected using this question. E.g. please revise the first sentence in this paragraph to more accurately reflect the question asked. </text>
  </threadedComment>
  <threadedComment ref="T48" dT="2022-10-03T09:20:23.15" personId="{3B714DDF-162D-4DDA-B708-E107DAD9FCE9}" id="{E869B915-AE92-4ADE-B9EB-BB87CA47454E}" parentId="{CD318864-00CF-4F8A-B892-39C847C607E4}">
    <text>In addition, demining was not mentioned as much in Derna as it was in Benghazi. I think there was previous information (in the DSAG from Phase 1) that also implied less importance of UXOs in Derna. Perhaps we can triangulate?</text>
  </threadedComment>
  <threadedComment ref="T60" dT="2022-10-03T11:34:50.19" personId="{3B714DDF-162D-4DDA-B708-E107DAD9FCE9}" id="{EE8491A1-0570-4967-B61E-C9BFB44612F4}">
    <text>I think it would be good to mention the lack of diversity in coping strategies mentioned by KIs from Derna</text>
  </threadedComment>
  <threadedComment ref="T142" dT="2022-10-03T12:22:19.24" personId="{3B714DDF-162D-4DDA-B708-E107DAD9FCE9}" id="{8C08AF4B-D591-4495-9155-F0B3F009A1C6}">
    <text xml:space="preserve">Again, here be careful in being faithful to how the question was worded. Perhaps you just forgot the word "often" when writing the analysis. </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mpact-repository.org/document/reach/baca2f4a/REACH_SNFI-sector-Shelter-reconstruction-assessment-TOR_external-1.pdf" TargetMode="External"/><Relationship Id="rId1" Type="http://schemas.openxmlformats.org/officeDocument/2006/relationships/hyperlink" Target="http://www.reachresourcecentre.info/countries/libya" TargetMode="External"/><Relationship Id="rId6"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EA170-0B08-478A-B649-1CB76905F7B3}">
  <dimension ref="A1:B9"/>
  <sheetViews>
    <sheetView zoomScale="124" zoomScaleNormal="124" workbookViewId="0">
      <selection activeCell="F9" sqref="F9"/>
    </sheetView>
  </sheetViews>
  <sheetFormatPr defaultColWidth="8.81640625" defaultRowHeight="14.5" x14ac:dyDescent="0.35"/>
  <cols>
    <col min="1" max="1" width="41.54296875" customWidth="1"/>
    <col min="2" max="2" width="103.26953125" customWidth="1"/>
  </cols>
  <sheetData>
    <row r="1" spans="1:2" ht="87.5" customHeight="1" thickBot="1" x14ac:dyDescent="0.4">
      <c r="A1" s="27" t="s">
        <v>232</v>
      </c>
      <c r="B1" s="28"/>
    </row>
    <row r="2" spans="1:2" ht="16" thickBot="1" x14ac:dyDescent="0.4">
      <c r="A2" s="13" t="s">
        <v>206</v>
      </c>
      <c r="B2" s="14" t="s">
        <v>207</v>
      </c>
    </row>
    <row r="3" spans="1:2" ht="266.25" customHeight="1" thickBot="1" x14ac:dyDescent="0.4">
      <c r="A3" s="15" t="s">
        <v>208</v>
      </c>
      <c r="B3" s="23" t="s">
        <v>227</v>
      </c>
    </row>
    <row r="4" spans="1:2" ht="15" thickBot="1" x14ac:dyDescent="0.4">
      <c r="A4" s="16" t="s">
        <v>209</v>
      </c>
      <c r="B4" s="17" t="s">
        <v>210</v>
      </c>
    </row>
    <row r="5" spans="1:2" ht="112.5" thickBot="1" x14ac:dyDescent="0.4">
      <c r="A5" s="18" t="s">
        <v>211</v>
      </c>
      <c r="B5" s="24" t="s">
        <v>228</v>
      </c>
    </row>
    <row r="6" spans="1:2" ht="28.5" thickBot="1" x14ac:dyDescent="0.4">
      <c r="A6" s="19" t="s">
        <v>212</v>
      </c>
      <c r="B6" s="17" t="s">
        <v>229</v>
      </c>
    </row>
    <row r="7" spans="1:2" ht="15" thickBot="1" x14ac:dyDescent="0.4">
      <c r="A7" s="20" t="s">
        <v>213</v>
      </c>
      <c r="B7" s="21" t="s">
        <v>214</v>
      </c>
    </row>
    <row r="8" spans="1:2" ht="28.5" thickBot="1" x14ac:dyDescent="0.4">
      <c r="A8" s="19" t="s">
        <v>215</v>
      </c>
      <c r="B8" s="17" t="s">
        <v>216</v>
      </c>
    </row>
    <row r="9" spans="1:2" ht="29.5" thickBot="1" x14ac:dyDescent="0.4">
      <c r="A9" s="25" t="s">
        <v>217</v>
      </c>
      <c r="B9" s="26" t="s">
        <v>218</v>
      </c>
    </row>
  </sheetData>
  <mergeCells count="1">
    <mergeCell ref="A1:B1"/>
  </mergeCells>
  <hyperlinks>
    <hyperlink ref="B7" r:id="rId1" xr:uid="{B8E213F3-BB43-434F-A5DA-B78C2E66B594}"/>
    <hyperlink ref="B9" r:id="rId2" xr:uid="{4E9D2236-C47E-449C-A2CE-BD0DE369A94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U157"/>
  <sheetViews>
    <sheetView tabSelected="1" zoomScaleNormal="100" workbookViewId="0">
      <pane ySplit="2" topLeftCell="A3" activePane="bottomLeft" state="frozen"/>
      <selection pane="bottomLeft" activeCell="T6" sqref="T6:T19"/>
    </sheetView>
  </sheetViews>
  <sheetFormatPr defaultColWidth="8.81640625" defaultRowHeight="14" x14ac:dyDescent="0.3"/>
  <cols>
    <col min="1" max="1" width="35.1796875" style="6" customWidth="1"/>
    <col min="2" max="19" width="3.6328125" style="5" customWidth="1"/>
    <col min="20" max="20" width="63.90625" style="10" customWidth="1"/>
    <col min="21" max="22" width="17.81640625" style="5" customWidth="1"/>
    <col min="23" max="16384" width="8.81640625" style="5"/>
  </cols>
  <sheetData>
    <row r="1" spans="1:21" ht="14" customHeight="1" x14ac:dyDescent="0.3">
      <c r="A1" s="1"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2" t="s">
        <v>16</v>
      </c>
      <c r="R1" s="32" t="s">
        <v>17</v>
      </c>
      <c r="S1" s="32" t="s">
        <v>18</v>
      </c>
      <c r="T1" s="34" t="s">
        <v>19</v>
      </c>
    </row>
    <row r="2" spans="1:21" x14ac:dyDescent="0.3">
      <c r="A2" s="2" t="s">
        <v>20</v>
      </c>
      <c r="B2" s="4" t="s">
        <v>21</v>
      </c>
      <c r="C2" s="4" t="s">
        <v>21</v>
      </c>
      <c r="D2" s="4" t="s">
        <v>21</v>
      </c>
      <c r="E2" s="4" t="s">
        <v>21</v>
      </c>
      <c r="F2" s="4" t="s">
        <v>21</v>
      </c>
      <c r="G2" s="4" t="s">
        <v>21</v>
      </c>
      <c r="H2" s="4" t="s">
        <v>21</v>
      </c>
      <c r="I2" s="4" t="s">
        <v>21</v>
      </c>
      <c r="J2" s="4" t="s">
        <v>21</v>
      </c>
      <c r="K2" s="4" t="s">
        <v>21</v>
      </c>
      <c r="L2" s="4" t="s">
        <v>22</v>
      </c>
      <c r="M2" s="4" t="s">
        <v>22</v>
      </c>
      <c r="N2" s="4" t="s">
        <v>22</v>
      </c>
      <c r="O2" s="4" t="s">
        <v>22</v>
      </c>
      <c r="P2" s="4" t="s">
        <v>22</v>
      </c>
      <c r="Q2" s="33"/>
      <c r="R2" s="33"/>
      <c r="S2" s="33"/>
      <c r="T2" s="35"/>
    </row>
    <row r="3" spans="1:21" x14ac:dyDescent="0.3">
      <c r="A3" s="2" t="s">
        <v>23</v>
      </c>
      <c r="B3" s="4" t="s">
        <v>24</v>
      </c>
      <c r="C3" s="4" t="s">
        <v>25</v>
      </c>
      <c r="D3" s="4" t="s">
        <v>24</v>
      </c>
      <c r="E3" s="4" t="s">
        <v>26</v>
      </c>
      <c r="F3" s="4" t="s">
        <v>27</v>
      </c>
      <c r="G3" s="4" t="s">
        <v>28</v>
      </c>
      <c r="H3" s="4" t="s">
        <v>24</v>
      </c>
      <c r="I3" s="4" t="s">
        <v>27</v>
      </c>
      <c r="J3" s="4" t="s">
        <v>29</v>
      </c>
      <c r="K3" s="4" t="s">
        <v>30</v>
      </c>
      <c r="L3" s="4" t="s">
        <v>31</v>
      </c>
      <c r="M3" s="4" t="s">
        <v>24</v>
      </c>
      <c r="N3" s="4" t="s">
        <v>27</v>
      </c>
      <c r="O3" s="4" t="s">
        <v>27</v>
      </c>
      <c r="P3" s="4" t="s">
        <v>27</v>
      </c>
      <c r="Q3" s="33"/>
      <c r="R3" s="33"/>
      <c r="S3" s="33"/>
      <c r="T3" s="35"/>
    </row>
    <row r="4" spans="1:21" ht="13.9" customHeight="1" x14ac:dyDescent="0.3">
      <c r="A4" s="7" t="s">
        <v>32</v>
      </c>
      <c r="B4" s="8" t="s">
        <v>33</v>
      </c>
      <c r="C4" s="8" t="s">
        <v>34</v>
      </c>
      <c r="D4" s="8" t="s">
        <v>35</v>
      </c>
      <c r="E4" s="8" t="s">
        <v>36</v>
      </c>
      <c r="F4" s="8" t="s">
        <v>37</v>
      </c>
      <c r="G4" s="8" t="s">
        <v>38</v>
      </c>
      <c r="H4" s="8" t="s">
        <v>39</v>
      </c>
      <c r="I4" s="8" t="s">
        <v>40</v>
      </c>
      <c r="J4" s="8" t="s">
        <v>41</v>
      </c>
      <c r="K4" s="8" t="s">
        <v>42</v>
      </c>
      <c r="L4" s="8" t="s">
        <v>43</v>
      </c>
      <c r="M4" s="8" t="s">
        <v>44</v>
      </c>
      <c r="N4" s="8" t="s">
        <v>45</v>
      </c>
      <c r="O4" s="8" t="s">
        <v>46</v>
      </c>
      <c r="P4" s="8" t="s">
        <v>47</v>
      </c>
      <c r="R4" s="9"/>
      <c r="S4" s="9"/>
    </row>
    <row r="5" spans="1:21" x14ac:dyDescent="0.3">
      <c r="A5" s="31" t="s">
        <v>191</v>
      </c>
      <c r="B5" s="31"/>
      <c r="C5" s="31"/>
      <c r="D5" s="31"/>
      <c r="E5" s="31"/>
      <c r="F5" s="31"/>
      <c r="G5" s="31"/>
      <c r="H5" s="31"/>
      <c r="I5" s="31"/>
      <c r="J5" s="31"/>
      <c r="K5" s="31"/>
      <c r="L5" s="31"/>
      <c r="M5" s="31"/>
      <c r="N5" s="31"/>
      <c r="O5" s="31"/>
      <c r="P5" s="31"/>
      <c r="Q5" s="31"/>
      <c r="R5" s="31"/>
      <c r="S5" s="31"/>
      <c r="T5" s="31"/>
    </row>
    <row r="6" spans="1:21" ht="37" customHeight="1" x14ac:dyDescent="0.3">
      <c r="A6" s="6" t="s">
        <v>48</v>
      </c>
      <c r="B6" s="11">
        <v>0</v>
      </c>
      <c r="C6" s="11">
        <v>1</v>
      </c>
      <c r="D6" s="11">
        <v>0</v>
      </c>
      <c r="E6" s="11">
        <v>1</v>
      </c>
      <c r="F6" s="11">
        <v>1</v>
      </c>
      <c r="G6" s="11">
        <v>1</v>
      </c>
      <c r="H6" s="11">
        <v>1</v>
      </c>
      <c r="I6" s="11">
        <v>1</v>
      </c>
      <c r="J6" s="11">
        <v>1</v>
      </c>
      <c r="K6" s="11">
        <v>1</v>
      </c>
      <c r="L6" s="11">
        <v>1</v>
      </c>
      <c r="M6" s="11">
        <v>1</v>
      </c>
      <c r="N6" s="11">
        <v>1</v>
      </c>
      <c r="O6" s="11">
        <v>0</v>
      </c>
      <c r="P6" s="11">
        <v>1</v>
      </c>
      <c r="Q6" s="5">
        <f>SUM(B6:P6)</f>
        <v>12</v>
      </c>
      <c r="R6" s="5">
        <f>SUM(B6:K6)</f>
        <v>8</v>
      </c>
      <c r="S6" s="5">
        <f>SUM(L6:P6)</f>
        <v>4</v>
      </c>
      <c r="T6" s="29" t="s">
        <v>230</v>
      </c>
    </row>
    <row r="7" spans="1:21" ht="37" customHeight="1" x14ac:dyDescent="0.3">
      <c r="A7" s="6" t="s">
        <v>49</v>
      </c>
      <c r="B7" s="11">
        <v>0</v>
      </c>
      <c r="C7" s="11">
        <v>1</v>
      </c>
      <c r="D7" s="11">
        <v>0</v>
      </c>
      <c r="E7" s="11">
        <v>1</v>
      </c>
      <c r="F7" s="11">
        <v>1</v>
      </c>
      <c r="G7" s="11">
        <v>1</v>
      </c>
      <c r="H7" s="11">
        <v>1</v>
      </c>
      <c r="I7" s="11">
        <v>0</v>
      </c>
      <c r="J7" s="11">
        <v>0</v>
      </c>
      <c r="K7" s="11">
        <v>0</v>
      </c>
      <c r="L7" s="11">
        <v>1</v>
      </c>
      <c r="M7" s="11">
        <v>1</v>
      </c>
      <c r="N7" s="11">
        <v>1</v>
      </c>
      <c r="O7" s="11">
        <v>0</v>
      </c>
      <c r="P7" s="11">
        <v>1</v>
      </c>
      <c r="Q7" s="5">
        <f>SUM(B7:P7)</f>
        <v>9</v>
      </c>
      <c r="R7" s="5">
        <f>SUM(B7:K7)</f>
        <v>5</v>
      </c>
      <c r="S7" s="5">
        <f>SUM(L7:P7)</f>
        <v>4</v>
      </c>
      <c r="T7" s="29"/>
    </row>
    <row r="8" spans="1:21" ht="37" customHeight="1" x14ac:dyDescent="0.3">
      <c r="A8" s="6" t="s">
        <v>50</v>
      </c>
      <c r="B8" s="11">
        <v>1</v>
      </c>
      <c r="C8" s="11">
        <v>0</v>
      </c>
      <c r="D8" s="11">
        <v>1</v>
      </c>
      <c r="E8" s="11">
        <v>0</v>
      </c>
      <c r="F8" s="11">
        <v>0</v>
      </c>
      <c r="G8" s="11">
        <v>0</v>
      </c>
      <c r="H8" s="11">
        <v>0</v>
      </c>
      <c r="I8" s="11">
        <v>0</v>
      </c>
      <c r="J8" s="11">
        <v>0</v>
      </c>
      <c r="K8" s="11">
        <v>0</v>
      </c>
      <c r="L8" s="11">
        <v>0</v>
      </c>
      <c r="M8" s="11">
        <v>0</v>
      </c>
      <c r="N8" s="11">
        <v>0</v>
      </c>
      <c r="O8" s="11">
        <v>0</v>
      </c>
      <c r="P8" s="11">
        <v>0</v>
      </c>
      <c r="Q8" s="5">
        <f>SUM(B8:P8)</f>
        <v>2</v>
      </c>
      <c r="R8" s="5">
        <f>SUM(B8:K8)</f>
        <v>2</v>
      </c>
      <c r="S8" s="5">
        <f>SUM(L8:P8)</f>
        <v>0</v>
      </c>
      <c r="T8" s="29"/>
    </row>
    <row r="9" spans="1:21" ht="37" customHeight="1" x14ac:dyDescent="0.3">
      <c r="A9" s="6" t="s">
        <v>51</v>
      </c>
      <c r="B9" s="11">
        <v>0</v>
      </c>
      <c r="C9" s="11">
        <v>0</v>
      </c>
      <c r="D9" s="11">
        <v>0</v>
      </c>
      <c r="E9" s="11">
        <v>0</v>
      </c>
      <c r="F9" s="11">
        <v>0</v>
      </c>
      <c r="G9" s="11">
        <v>0</v>
      </c>
      <c r="H9" s="11">
        <v>0</v>
      </c>
      <c r="I9" s="11">
        <v>0</v>
      </c>
      <c r="J9" s="11">
        <v>0</v>
      </c>
      <c r="K9" s="11">
        <v>0</v>
      </c>
      <c r="L9" s="11">
        <v>0</v>
      </c>
      <c r="M9" s="11">
        <v>0</v>
      </c>
      <c r="N9" s="11">
        <v>0</v>
      </c>
      <c r="O9" s="11">
        <v>1</v>
      </c>
      <c r="P9" s="11">
        <v>0</v>
      </c>
      <c r="Q9" s="5">
        <f>SUM(B9:P9)</f>
        <v>1</v>
      </c>
      <c r="R9" s="5">
        <f>SUM(B9:K9)</f>
        <v>0</v>
      </c>
      <c r="S9" s="5">
        <f>SUM(L9:P9)</f>
        <v>1</v>
      </c>
      <c r="T9" s="29"/>
    </row>
    <row r="10" spans="1:21" ht="37" customHeight="1" x14ac:dyDescent="0.3">
      <c r="A10" s="36" t="s">
        <v>52</v>
      </c>
      <c r="B10" s="36"/>
      <c r="C10" s="36"/>
      <c r="D10" s="36"/>
      <c r="E10" s="36"/>
      <c r="F10" s="36"/>
      <c r="G10" s="36"/>
      <c r="H10" s="36"/>
      <c r="I10" s="36"/>
      <c r="J10" s="36"/>
      <c r="K10" s="36"/>
      <c r="L10" s="36"/>
      <c r="M10" s="36"/>
      <c r="N10" s="36"/>
      <c r="O10" s="36"/>
      <c r="P10" s="36"/>
      <c r="Q10" s="36"/>
      <c r="R10" s="36"/>
      <c r="S10" s="36"/>
      <c r="T10" s="29"/>
      <c r="U10" s="22"/>
    </row>
    <row r="11" spans="1:21" ht="37" customHeight="1" x14ac:dyDescent="0.3">
      <c r="A11" s="6" t="s">
        <v>53</v>
      </c>
      <c r="B11" s="11">
        <v>1</v>
      </c>
      <c r="C11" s="11">
        <v>0</v>
      </c>
      <c r="D11" s="11">
        <v>1</v>
      </c>
      <c r="E11" s="11">
        <v>0</v>
      </c>
      <c r="F11" s="11">
        <v>0</v>
      </c>
      <c r="G11" s="11">
        <v>0</v>
      </c>
      <c r="H11" s="11">
        <v>0</v>
      </c>
      <c r="I11" s="11">
        <v>0</v>
      </c>
      <c r="J11" s="11">
        <v>0</v>
      </c>
      <c r="K11" s="11">
        <v>1</v>
      </c>
      <c r="L11" s="11">
        <v>1</v>
      </c>
      <c r="M11" s="11">
        <v>0</v>
      </c>
      <c r="N11" s="11">
        <v>0</v>
      </c>
      <c r="O11" s="11">
        <v>0</v>
      </c>
      <c r="P11" s="11">
        <v>0</v>
      </c>
      <c r="Q11" s="5">
        <f>SUM(B11:P11)</f>
        <v>4</v>
      </c>
      <c r="R11" s="5">
        <f>SUM(B11:K11)</f>
        <v>3</v>
      </c>
      <c r="S11" s="5">
        <f>SUM(L11:P11)</f>
        <v>1</v>
      </c>
      <c r="T11" s="29"/>
    </row>
    <row r="12" spans="1:21" ht="37" customHeight="1" x14ac:dyDescent="0.3">
      <c r="A12" s="6" t="s">
        <v>54</v>
      </c>
      <c r="B12" s="11">
        <v>0</v>
      </c>
      <c r="C12" s="11">
        <v>1</v>
      </c>
      <c r="D12" s="11">
        <v>0</v>
      </c>
      <c r="E12" s="11">
        <v>0</v>
      </c>
      <c r="F12" s="11">
        <v>1</v>
      </c>
      <c r="G12" s="11">
        <v>0</v>
      </c>
      <c r="H12" s="11">
        <v>1</v>
      </c>
      <c r="I12" s="11">
        <v>0</v>
      </c>
      <c r="J12" s="11">
        <v>0</v>
      </c>
      <c r="K12" s="11">
        <v>0</v>
      </c>
      <c r="L12" s="11">
        <v>0</v>
      </c>
      <c r="M12" s="11">
        <v>0</v>
      </c>
      <c r="N12" s="11">
        <v>0</v>
      </c>
      <c r="O12" s="11">
        <v>0</v>
      </c>
      <c r="P12" s="11">
        <v>0</v>
      </c>
      <c r="Q12" s="5">
        <f>SUM(B12:P12)</f>
        <v>3</v>
      </c>
      <c r="R12" s="5">
        <f>SUM(B12:K12)</f>
        <v>3</v>
      </c>
      <c r="S12" s="5">
        <f>SUM(L12:P12)</f>
        <v>0</v>
      </c>
      <c r="T12" s="29"/>
    </row>
    <row r="13" spans="1:21" ht="37" customHeight="1" x14ac:dyDescent="0.3">
      <c r="A13" s="6" t="s">
        <v>55</v>
      </c>
      <c r="B13" s="11">
        <v>0</v>
      </c>
      <c r="C13" s="11">
        <v>0</v>
      </c>
      <c r="D13" s="11">
        <v>0</v>
      </c>
      <c r="E13" s="11">
        <v>0</v>
      </c>
      <c r="F13" s="11">
        <v>0</v>
      </c>
      <c r="G13" s="11">
        <v>0</v>
      </c>
      <c r="H13" s="11">
        <v>0</v>
      </c>
      <c r="I13" s="11">
        <v>0</v>
      </c>
      <c r="J13" s="11">
        <v>0</v>
      </c>
      <c r="K13" s="11">
        <v>0</v>
      </c>
      <c r="L13" s="11">
        <v>0</v>
      </c>
      <c r="M13" s="11">
        <v>1</v>
      </c>
      <c r="N13" s="11">
        <v>1</v>
      </c>
      <c r="O13" s="11">
        <v>0</v>
      </c>
      <c r="P13" s="11">
        <v>0</v>
      </c>
      <c r="Q13" s="5">
        <f>SUM(B13:P13)</f>
        <v>2</v>
      </c>
      <c r="R13" s="5">
        <f>SUM(B13:K13)</f>
        <v>0</v>
      </c>
      <c r="S13" s="5">
        <f>SUM(L13:P13)</f>
        <v>2</v>
      </c>
      <c r="T13" s="29"/>
    </row>
    <row r="14" spans="1:21" ht="37" customHeight="1" x14ac:dyDescent="0.3">
      <c r="A14" s="36" t="s">
        <v>56</v>
      </c>
      <c r="B14" s="36"/>
      <c r="C14" s="36"/>
      <c r="D14" s="36"/>
      <c r="E14" s="36"/>
      <c r="F14" s="36"/>
      <c r="G14" s="36"/>
      <c r="H14" s="36"/>
      <c r="I14" s="36"/>
      <c r="J14" s="36"/>
      <c r="K14" s="36"/>
      <c r="L14" s="36"/>
      <c r="M14" s="36"/>
      <c r="N14" s="36"/>
      <c r="O14" s="36"/>
      <c r="P14" s="36"/>
      <c r="Q14" s="36"/>
      <c r="R14" s="36"/>
      <c r="S14" s="36"/>
      <c r="T14" s="29"/>
    </row>
    <row r="15" spans="1:21" ht="37" customHeight="1" x14ac:dyDescent="0.3">
      <c r="A15" s="6" t="s">
        <v>57</v>
      </c>
      <c r="B15" s="11">
        <v>0</v>
      </c>
      <c r="C15" s="11">
        <v>0</v>
      </c>
      <c r="D15" s="11">
        <v>0</v>
      </c>
      <c r="E15" s="11">
        <v>0</v>
      </c>
      <c r="F15" s="11">
        <v>1</v>
      </c>
      <c r="G15" s="11">
        <v>0</v>
      </c>
      <c r="H15" s="11">
        <v>1</v>
      </c>
      <c r="I15" s="11">
        <v>1</v>
      </c>
      <c r="J15" s="11">
        <v>0</v>
      </c>
      <c r="K15" s="11">
        <v>0</v>
      </c>
      <c r="L15" s="11">
        <v>0</v>
      </c>
      <c r="M15" s="11">
        <v>0</v>
      </c>
      <c r="N15" s="11">
        <v>0</v>
      </c>
      <c r="O15" s="11">
        <v>0</v>
      </c>
      <c r="P15" s="11">
        <v>0</v>
      </c>
      <c r="Q15" s="5">
        <f>SUM(B15:P15)</f>
        <v>3</v>
      </c>
      <c r="R15" s="5">
        <f>SUM(B15:K15)</f>
        <v>3</v>
      </c>
      <c r="S15" s="5">
        <f>SUM(L15:P15)</f>
        <v>0</v>
      </c>
      <c r="T15" s="29"/>
    </row>
    <row r="16" spans="1:21" ht="37" customHeight="1" x14ac:dyDescent="0.3">
      <c r="A16" s="6" t="s">
        <v>58</v>
      </c>
      <c r="B16" s="11">
        <v>0</v>
      </c>
      <c r="C16" s="11">
        <v>1</v>
      </c>
      <c r="D16" s="11">
        <v>0</v>
      </c>
      <c r="E16" s="11">
        <v>0</v>
      </c>
      <c r="F16" s="11">
        <v>0</v>
      </c>
      <c r="G16" s="11">
        <v>0</v>
      </c>
      <c r="H16" s="11">
        <v>0</v>
      </c>
      <c r="I16" s="11">
        <v>0</v>
      </c>
      <c r="J16" s="11">
        <v>0</v>
      </c>
      <c r="K16" s="11">
        <v>0</v>
      </c>
      <c r="L16" s="11">
        <v>0</v>
      </c>
      <c r="M16" s="11">
        <v>0</v>
      </c>
      <c r="N16" s="11">
        <v>0</v>
      </c>
      <c r="O16" s="11">
        <v>0</v>
      </c>
      <c r="P16" s="11">
        <v>0</v>
      </c>
      <c r="Q16" s="5">
        <f>SUM(B16:P16)</f>
        <v>1</v>
      </c>
      <c r="R16" s="5">
        <f>SUM(B16:K16)</f>
        <v>1</v>
      </c>
      <c r="S16" s="5">
        <f>SUM(L16:P16)</f>
        <v>0</v>
      </c>
      <c r="T16" s="29"/>
    </row>
    <row r="17" spans="1:20" ht="37" customHeight="1" x14ac:dyDescent="0.3">
      <c r="A17" s="6" t="s">
        <v>59</v>
      </c>
      <c r="B17" s="11">
        <v>0</v>
      </c>
      <c r="C17" s="11">
        <v>0</v>
      </c>
      <c r="D17" s="11">
        <v>1</v>
      </c>
      <c r="E17" s="11">
        <v>0</v>
      </c>
      <c r="F17" s="11">
        <v>0</v>
      </c>
      <c r="G17" s="11">
        <v>0</v>
      </c>
      <c r="H17" s="11">
        <v>0</v>
      </c>
      <c r="I17" s="11">
        <v>0</v>
      </c>
      <c r="J17" s="11">
        <v>0</v>
      </c>
      <c r="K17" s="11">
        <v>0</v>
      </c>
      <c r="L17" s="11">
        <v>0</v>
      </c>
      <c r="M17" s="11">
        <v>0</v>
      </c>
      <c r="N17" s="11">
        <v>0</v>
      </c>
      <c r="O17" s="11">
        <v>0</v>
      </c>
      <c r="P17" s="11">
        <v>0</v>
      </c>
      <c r="Q17" s="5">
        <f>SUM(B17:P17)</f>
        <v>1</v>
      </c>
      <c r="R17" s="5">
        <f>SUM(B17:K17)</f>
        <v>1</v>
      </c>
      <c r="S17" s="5">
        <f>SUM(L17:P17)</f>
        <v>0</v>
      </c>
      <c r="T17" s="29"/>
    </row>
    <row r="18" spans="1:20" ht="37" customHeight="1" x14ac:dyDescent="0.3">
      <c r="A18" s="6" t="s">
        <v>203</v>
      </c>
      <c r="B18" s="11">
        <v>0</v>
      </c>
      <c r="C18" s="11">
        <v>0</v>
      </c>
      <c r="D18" s="11">
        <v>0</v>
      </c>
      <c r="E18" s="11">
        <v>0</v>
      </c>
      <c r="F18" s="11">
        <v>0</v>
      </c>
      <c r="G18" s="11">
        <v>0</v>
      </c>
      <c r="H18" s="11">
        <v>0</v>
      </c>
      <c r="I18" s="11">
        <v>0</v>
      </c>
      <c r="J18" s="11">
        <v>0</v>
      </c>
      <c r="K18" s="11">
        <v>1</v>
      </c>
      <c r="L18" s="11">
        <v>0</v>
      </c>
      <c r="M18" s="11">
        <v>0</v>
      </c>
      <c r="N18" s="11">
        <v>0</v>
      </c>
      <c r="O18" s="11">
        <v>0</v>
      </c>
      <c r="P18" s="11">
        <v>0</v>
      </c>
      <c r="Q18" s="5">
        <f>SUM(B18:P18)</f>
        <v>1</v>
      </c>
      <c r="R18" s="5">
        <f>SUM(B18:K18)</f>
        <v>1</v>
      </c>
      <c r="S18" s="5">
        <f>SUM(L18:P18)</f>
        <v>0</v>
      </c>
      <c r="T18" s="29"/>
    </row>
    <row r="19" spans="1:20" ht="37" customHeight="1" x14ac:dyDescent="0.3">
      <c r="A19" s="6" t="s">
        <v>60</v>
      </c>
      <c r="B19" s="11">
        <v>0</v>
      </c>
      <c r="C19" s="11">
        <v>0</v>
      </c>
      <c r="D19" s="11">
        <v>0</v>
      </c>
      <c r="E19" s="11">
        <v>0</v>
      </c>
      <c r="F19" s="11">
        <v>0</v>
      </c>
      <c r="G19" s="11">
        <v>0</v>
      </c>
      <c r="H19" s="11">
        <v>0</v>
      </c>
      <c r="I19" s="11">
        <v>0</v>
      </c>
      <c r="J19" s="11">
        <v>0</v>
      </c>
      <c r="K19" s="11">
        <v>0</v>
      </c>
      <c r="L19" s="11">
        <v>1</v>
      </c>
      <c r="M19" s="11">
        <v>0</v>
      </c>
      <c r="N19" s="11">
        <v>0</v>
      </c>
      <c r="O19" s="11">
        <v>0</v>
      </c>
      <c r="P19" s="11">
        <v>0</v>
      </c>
      <c r="Q19" s="5">
        <f>SUM(B19:P19)</f>
        <v>1</v>
      </c>
      <c r="R19" s="5">
        <f>SUM(B19:K19)</f>
        <v>0</v>
      </c>
      <c r="S19" s="5">
        <f>SUM(L19:P19)</f>
        <v>1</v>
      </c>
      <c r="T19" s="29"/>
    </row>
    <row r="20" spans="1:20" x14ac:dyDescent="0.3">
      <c r="A20" s="31" t="s">
        <v>192</v>
      </c>
      <c r="B20" s="31"/>
      <c r="C20" s="31"/>
      <c r="D20" s="31"/>
      <c r="E20" s="31"/>
      <c r="F20" s="31"/>
      <c r="G20" s="31"/>
      <c r="H20" s="31"/>
      <c r="I20" s="31"/>
      <c r="J20" s="31"/>
      <c r="K20" s="31"/>
      <c r="L20" s="31"/>
      <c r="M20" s="31"/>
      <c r="N20" s="31"/>
      <c r="O20" s="31"/>
      <c r="P20" s="31"/>
      <c r="Q20" s="31"/>
      <c r="R20" s="31"/>
      <c r="S20" s="31"/>
      <c r="T20" s="31"/>
    </row>
    <row r="21" spans="1:20" ht="50" customHeight="1" x14ac:dyDescent="0.3">
      <c r="A21" s="6" t="s">
        <v>61</v>
      </c>
      <c r="B21" s="11">
        <v>0</v>
      </c>
      <c r="C21" s="11">
        <v>0</v>
      </c>
      <c r="D21" s="11">
        <v>0</v>
      </c>
      <c r="E21" s="11">
        <v>1</v>
      </c>
      <c r="F21" s="11">
        <v>0</v>
      </c>
      <c r="G21" s="11">
        <v>1</v>
      </c>
      <c r="H21" s="11">
        <v>1</v>
      </c>
      <c r="I21" s="11">
        <v>1</v>
      </c>
      <c r="J21" s="11">
        <v>0</v>
      </c>
      <c r="K21" s="11">
        <v>0</v>
      </c>
      <c r="L21" s="11">
        <v>0</v>
      </c>
      <c r="M21" s="11">
        <v>1</v>
      </c>
      <c r="N21" s="11">
        <v>0</v>
      </c>
      <c r="O21" s="11">
        <v>0</v>
      </c>
      <c r="P21" s="11">
        <v>1</v>
      </c>
      <c r="Q21" s="5">
        <f t="shared" ref="Q21:Q26" si="0">SUM(B21:P21)</f>
        <v>6</v>
      </c>
      <c r="R21" s="5">
        <f t="shared" ref="R21:R26" si="1">SUM(B21:K21)</f>
        <v>4</v>
      </c>
      <c r="S21" s="5">
        <f t="shared" ref="S21:S26" si="2">SUM(L21:P21)</f>
        <v>2</v>
      </c>
      <c r="T21" s="29" t="s">
        <v>219</v>
      </c>
    </row>
    <row r="22" spans="1:20" ht="50" customHeight="1" x14ac:dyDescent="0.3">
      <c r="A22" s="6" t="s">
        <v>193</v>
      </c>
      <c r="B22" s="11">
        <v>0</v>
      </c>
      <c r="C22" s="11">
        <v>0</v>
      </c>
      <c r="D22" s="11">
        <v>1</v>
      </c>
      <c r="E22" s="11">
        <v>1</v>
      </c>
      <c r="F22" s="11">
        <v>0</v>
      </c>
      <c r="G22" s="11">
        <v>0</v>
      </c>
      <c r="H22" s="11">
        <v>0</v>
      </c>
      <c r="I22" s="11">
        <v>1</v>
      </c>
      <c r="J22" s="11">
        <v>0</v>
      </c>
      <c r="K22" s="11">
        <v>1</v>
      </c>
      <c r="L22" s="11">
        <v>1</v>
      </c>
      <c r="M22" s="11">
        <v>1</v>
      </c>
      <c r="N22" s="11">
        <v>0</v>
      </c>
      <c r="O22" s="11">
        <v>0</v>
      </c>
      <c r="P22" s="11">
        <v>0</v>
      </c>
      <c r="Q22" s="5">
        <f t="shared" si="0"/>
        <v>6</v>
      </c>
      <c r="R22" s="5">
        <f t="shared" si="1"/>
        <v>4</v>
      </c>
      <c r="S22" s="5">
        <f t="shared" si="2"/>
        <v>2</v>
      </c>
      <c r="T22" s="29"/>
    </row>
    <row r="23" spans="1:20" ht="50" customHeight="1" x14ac:dyDescent="0.3">
      <c r="A23" s="6" t="s">
        <v>62</v>
      </c>
      <c r="B23" s="11">
        <v>0</v>
      </c>
      <c r="C23" s="11">
        <v>0</v>
      </c>
      <c r="D23" s="11">
        <v>0</v>
      </c>
      <c r="E23" s="11">
        <v>0</v>
      </c>
      <c r="F23" s="11">
        <v>1</v>
      </c>
      <c r="G23" s="11">
        <v>0</v>
      </c>
      <c r="H23" s="11">
        <v>0</v>
      </c>
      <c r="I23" s="11">
        <v>1</v>
      </c>
      <c r="J23" s="11">
        <v>1</v>
      </c>
      <c r="K23" s="11">
        <v>0</v>
      </c>
      <c r="L23" s="11">
        <v>1</v>
      </c>
      <c r="M23" s="11">
        <v>0</v>
      </c>
      <c r="N23" s="11">
        <v>1</v>
      </c>
      <c r="O23" s="11">
        <v>0</v>
      </c>
      <c r="P23" s="11">
        <v>0</v>
      </c>
      <c r="Q23" s="5">
        <f t="shared" si="0"/>
        <v>5</v>
      </c>
      <c r="R23" s="5">
        <f t="shared" si="1"/>
        <v>3</v>
      </c>
      <c r="S23" s="5">
        <f t="shared" si="2"/>
        <v>2</v>
      </c>
      <c r="T23" s="29"/>
    </row>
    <row r="24" spans="1:20" ht="50" customHeight="1" x14ac:dyDescent="0.3">
      <c r="A24" s="6" t="s">
        <v>63</v>
      </c>
      <c r="B24" s="11">
        <v>0</v>
      </c>
      <c r="C24" s="11">
        <v>0</v>
      </c>
      <c r="D24" s="11">
        <v>0</v>
      </c>
      <c r="E24" s="11">
        <v>0</v>
      </c>
      <c r="F24" s="11">
        <v>0</v>
      </c>
      <c r="G24" s="11">
        <v>1</v>
      </c>
      <c r="H24" s="11">
        <v>0</v>
      </c>
      <c r="I24" s="11">
        <v>1</v>
      </c>
      <c r="J24" s="11">
        <v>1</v>
      </c>
      <c r="K24" s="11">
        <v>0</v>
      </c>
      <c r="L24" s="11">
        <v>1</v>
      </c>
      <c r="M24" s="11">
        <v>0</v>
      </c>
      <c r="N24" s="11">
        <v>1</v>
      </c>
      <c r="O24" s="11">
        <v>0</v>
      </c>
      <c r="P24" s="11">
        <v>0</v>
      </c>
      <c r="Q24" s="5">
        <f t="shared" si="0"/>
        <v>5</v>
      </c>
      <c r="R24" s="5">
        <f t="shared" si="1"/>
        <v>3</v>
      </c>
      <c r="S24" s="5">
        <f t="shared" si="2"/>
        <v>2</v>
      </c>
      <c r="T24" s="29"/>
    </row>
    <row r="25" spans="1:20" ht="50" customHeight="1" x14ac:dyDescent="0.3">
      <c r="A25" s="6" t="s">
        <v>64</v>
      </c>
      <c r="B25" s="11">
        <v>1</v>
      </c>
      <c r="C25" s="11">
        <v>0</v>
      </c>
      <c r="D25" s="11">
        <v>0</v>
      </c>
      <c r="E25" s="11">
        <v>0</v>
      </c>
      <c r="F25" s="11">
        <v>0</v>
      </c>
      <c r="G25" s="11">
        <v>0</v>
      </c>
      <c r="H25" s="11">
        <v>0</v>
      </c>
      <c r="I25" s="11">
        <v>0</v>
      </c>
      <c r="J25" s="11">
        <v>0</v>
      </c>
      <c r="K25" s="11">
        <v>0</v>
      </c>
      <c r="L25" s="11">
        <v>0</v>
      </c>
      <c r="M25" s="11">
        <v>0</v>
      </c>
      <c r="N25" s="11">
        <v>0</v>
      </c>
      <c r="O25" s="11">
        <v>1</v>
      </c>
      <c r="P25" s="11">
        <v>0</v>
      </c>
      <c r="Q25" s="5">
        <f t="shared" si="0"/>
        <v>2</v>
      </c>
      <c r="R25" s="5">
        <f t="shared" si="1"/>
        <v>1</v>
      </c>
      <c r="S25" s="5">
        <f t="shared" si="2"/>
        <v>1</v>
      </c>
      <c r="T25" s="29"/>
    </row>
    <row r="26" spans="1:20" ht="50" customHeight="1" x14ac:dyDescent="0.3">
      <c r="A26" s="6" t="s">
        <v>65</v>
      </c>
      <c r="B26" s="11">
        <v>0</v>
      </c>
      <c r="C26" s="11">
        <v>0</v>
      </c>
      <c r="D26" s="11">
        <v>1</v>
      </c>
      <c r="E26" s="11">
        <v>0</v>
      </c>
      <c r="F26" s="11">
        <v>0</v>
      </c>
      <c r="G26" s="11">
        <v>0</v>
      </c>
      <c r="H26" s="11">
        <v>0</v>
      </c>
      <c r="I26" s="11">
        <v>0</v>
      </c>
      <c r="J26" s="11">
        <v>0</v>
      </c>
      <c r="K26" s="11">
        <v>0</v>
      </c>
      <c r="L26" s="11">
        <v>0</v>
      </c>
      <c r="M26" s="11">
        <v>0</v>
      </c>
      <c r="N26" s="11">
        <v>0</v>
      </c>
      <c r="O26" s="11">
        <v>0</v>
      </c>
      <c r="P26" s="11">
        <v>0</v>
      </c>
      <c r="Q26" s="5">
        <f t="shared" si="0"/>
        <v>1</v>
      </c>
      <c r="R26" s="5">
        <f t="shared" si="1"/>
        <v>1</v>
      </c>
      <c r="S26" s="5">
        <f t="shared" si="2"/>
        <v>0</v>
      </c>
      <c r="T26" s="29"/>
    </row>
    <row r="27" spans="1:20" x14ac:dyDescent="0.3">
      <c r="A27" s="31" t="s">
        <v>66</v>
      </c>
      <c r="B27" s="31"/>
      <c r="C27" s="31"/>
      <c r="D27" s="31"/>
      <c r="E27" s="31"/>
      <c r="F27" s="31"/>
      <c r="G27" s="31"/>
      <c r="H27" s="31"/>
      <c r="I27" s="31"/>
      <c r="J27" s="31"/>
      <c r="K27" s="31"/>
      <c r="L27" s="31"/>
      <c r="M27" s="31"/>
      <c r="N27" s="31"/>
      <c r="O27" s="31"/>
      <c r="P27" s="31"/>
      <c r="Q27" s="31"/>
      <c r="R27" s="31"/>
      <c r="S27" s="31"/>
      <c r="T27" s="31"/>
    </row>
    <row r="28" spans="1:20" ht="50" customHeight="1" x14ac:dyDescent="0.3">
      <c r="A28" s="6" t="s">
        <v>67</v>
      </c>
      <c r="B28" s="11">
        <v>1</v>
      </c>
      <c r="C28" s="11">
        <v>1</v>
      </c>
      <c r="D28" s="11">
        <v>0</v>
      </c>
      <c r="E28" s="11">
        <v>1</v>
      </c>
      <c r="F28" s="11">
        <v>1</v>
      </c>
      <c r="G28" s="11">
        <v>1</v>
      </c>
      <c r="H28" s="11">
        <v>1</v>
      </c>
      <c r="I28" s="11">
        <v>1</v>
      </c>
      <c r="J28" s="11">
        <v>0</v>
      </c>
      <c r="K28" s="11">
        <v>1</v>
      </c>
      <c r="L28" s="11">
        <v>1</v>
      </c>
      <c r="M28" s="11">
        <v>1</v>
      </c>
      <c r="N28" s="11">
        <v>1</v>
      </c>
      <c r="O28" s="11">
        <v>1</v>
      </c>
      <c r="P28" s="11">
        <v>1</v>
      </c>
      <c r="Q28" s="5">
        <f>SUM(B28:P28)</f>
        <v>13</v>
      </c>
      <c r="R28" s="5">
        <f>SUM(B28:K28)</f>
        <v>8</v>
      </c>
      <c r="S28" s="5">
        <f>SUM(L28:P28)</f>
        <v>5</v>
      </c>
      <c r="T28" s="29" t="s">
        <v>220</v>
      </c>
    </row>
    <row r="29" spans="1:20" ht="50" customHeight="1" x14ac:dyDescent="0.3">
      <c r="A29" s="6" t="s">
        <v>68</v>
      </c>
      <c r="B29" s="11">
        <v>0</v>
      </c>
      <c r="C29" s="11">
        <v>0</v>
      </c>
      <c r="D29" s="11">
        <v>1</v>
      </c>
      <c r="E29" s="11">
        <v>0</v>
      </c>
      <c r="F29" s="11">
        <v>0</v>
      </c>
      <c r="G29" s="11">
        <v>0</v>
      </c>
      <c r="H29" s="11">
        <v>0</v>
      </c>
      <c r="I29" s="11">
        <v>0</v>
      </c>
      <c r="J29" s="11">
        <v>1</v>
      </c>
      <c r="K29" s="11">
        <v>0</v>
      </c>
      <c r="L29" s="11">
        <v>0</v>
      </c>
      <c r="M29" s="11">
        <v>0</v>
      </c>
      <c r="N29" s="11">
        <v>0</v>
      </c>
      <c r="O29" s="11">
        <v>0</v>
      </c>
      <c r="P29" s="11">
        <v>0</v>
      </c>
      <c r="Q29" s="5">
        <f>SUM(B29:P29)</f>
        <v>2</v>
      </c>
      <c r="R29" s="5">
        <f>SUM(B29:K29)</f>
        <v>2</v>
      </c>
      <c r="S29" s="5">
        <f>SUM(L29:P29)</f>
        <v>0</v>
      </c>
      <c r="T29" s="29"/>
    </row>
    <row r="30" spans="1:20" ht="50" customHeight="1" x14ac:dyDescent="0.3">
      <c r="A30" s="31" t="s">
        <v>69</v>
      </c>
      <c r="B30" s="31"/>
      <c r="C30" s="31"/>
      <c r="D30" s="31"/>
      <c r="E30" s="31"/>
      <c r="F30" s="31"/>
      <c r="G30" s="31"/>
      <c r="H30" s="31"/>
      <c r="I30" s="31"/>
      <c r="J30" s="31"/>
      <c r="K30" s="31"/>
      <c r="L30" s="31"/>
      <c r="M30" s="31"/>
      <c r="N30" s="31"/>
      <c r="O30" s="31"/>
      <c r="P30" s="31"/>
      <c r="Q30" s="31"/>
      <c r="R30" s="31"/>
      <c r="S30" s="31"/>
      <c r="T30" s="29"/>
    </row>
    <row r="31" spans="1:20" ht="50" customHeight="1" x14ac:dyDescent="0.3">
      <c r="A31" s="6" t="s">
        <v>70</v>
      </c>
      <c r="B31" s="11">
        <v>1</v>
      </c>
      <c r="C31" s="11">
        <v>0</v>
      </c>
      <c r="D31" s="11">
        <v>0</v>
      </c>
      <c r="E31" s="11">
        <v>0</v>
      </c>
      <c r="F31" s="11">
        <v>1</v>
      </c>
      <c r="G31" s="11">
        <v>1</v>
      </c>
      <c r="H31" s="11">
        <v>1</v>
      </c>
      <c r="I31" s="11">
        <v>0</v>
      </c>
      <c r="J31" s="11">
        <v>0</v>
      </c>
      <c r="K31" s="11">
        <v>0</v>
      </c>
      <c r="L31" s="11">
        <v>1</v>
      </c>
      <c r="M31" s="11">
        <v>0</v>
      </c>
      <c r="N31" s="11">
        <v>1</v>
      </c>
      <c r="O31" s="11">
        <v>1</v>
      </c>
      <c r="P31" s="11">
        <v>0</v>
      </c>
      <c r="Q31" s="5">
        <f>SUM(B31:P31)</f>
        <v>7</v>
      </c>
      <c r="R31" s="5">
        <f>SUM(B31:K31)</f>
        <v>4</v>
      </c>
      <c r="S31" s="5">
        <f>SUM(L31:P31)</f>
        <v>3</v>
      </c>
      <c r="T31" s="29"/>
    </row>
    <row r="32" spans="1:20" ht="50" customHeight="1" x14ac:dyDescent="0.3">
      <c r="A32" s="6" t="s">
        <v>71</v>
      </c>
      <c r="B32" s="11">
        <v>1</v>
      </c>
      <c r="C32" s="11">
        <v>1</v>
      </c>
      <c r="D32" s="11">
        <v>0</v>
      </c>
      <c r="E32" s="11">
        <v>0</v>
      </c>
      <c r="F32" s="11">
        <v>0</v>
      </c>
      <c r="G32" s="11">
        <v>0</v>
      </c>
      <c r="H32" s="11">
        <v>1</v>
      </c>
      <c r="I32" s="11">
        <v>1</v>
      </c>
      <c r="J32" s="11">
        <v>0</v>
      </c>
      <c r="K32" s="11">
        <v>0</v>
      </c>
      <c r="L32" s="11">
        <v>0</v>
      </c>
      <c r="M32" s="11">
        <v>0</v>
      </c>
      <c r="N32" s="11">
        <v>0</v>
      </c>
      <c r="O32" s="11">
        <v>1</v>
      </c>
      <c r="P32" s="11">
        <v>0</v>
      </c>
      <c r="Q32" s="5">
        <f>SUM(B32:P32)</f>
        <v>5</v>
      </c>
      <c r="R32" s="5">
        <f>SUM(B32:K32)</f>
        <v>4</v>
      </c>
      <c r="S32" s="5">
        <f>SUM(L32:P32)</f>
        <v>1</v>
      </c>
      <c r="T32" s="29"/>
    </row>
    <row r="33" spans="1:20" ht="50" customHeight="1" x14ac:dyDescent="0.3">
      <c r="A33" s="6" t="s">
        <v>72</v>
      </c>
      <c r="B33" s="11">
        <v>0</v>
      </c>
      <c r="C33" s="11">
        <v>1</v>
      </c>
      <c r="D33" s="11">
        <v>0</v>
      </c>
      <c r="E33" s="11">
        <v>0</v>
      </c>
      <c r="F33" s="11">
        <v>0</v>
      </c>
      <c r="G33" s="11">
        <v>0</v>
      </c>
      <c r="H33" s="11">
        <v>0</v>
      </c>
      <c r="I33" s="11">
        <v>1</v>
      </c>
      <c r="J33" s="11">
        <v>0</v>
      </c>
      <c r="K33" s="11">
        <v>0</v>
      </c>
      <c r="L33" s="11">
        <v>0</v>
      </c>
      <c r="M33" s="11">
        <v>0</v>
      </c>
      <c r="N33" s="11">
        <v>0</v>
      </c>
      <c r="O33" s="11">
        <v>0</v>
      </c>
      <c r="P33" s="11">
        <v>0</v>
      </c>
      <c r="Q33" s="5">
        <f>SUM(B33:P33)</f>
        <v>2</v>
      </c>
      <c r="R33" s="5">
        <f>SUM(B33:K33)</f>
        <v>2</v>
      </c>
      <c r="S33" s="5">
        <f>SUM(L33:P33)</f>
        <v>0</v>
      </c>
      <c r="T33" s="29"/>
    </row>
    <row r="34" spans="1:20" x14ac:dyDescent="0.3">
      <c r="A34" s="31" t="s">
        <v>73</v>
      </c>
      <c r="B34" s="31"/>
      <c r="C34" s="31"/>
      <c r="D34" s="31"/>
      <c r="E34" s="31"/>
      <c r="F34" s="31"/>
      <c r="G34" s="31"/>
      <c r="H34" s="31"/>
      <c r="I34" s="31"/>
      <c r="J34" s="31"/>
      <c r="K34" s="31"/>
      <c r="L34" s="31"/>
      <c r="M34" s="31"/>
      <c r="N34" s="31"/>
      <c r="O34" s="31"/>
      <c r="P34" s="31"/>
      <c r="Q34" s="31"/>
      <c r="R34" s="31"/>
      <c r="S34" s="31"/>
      <c r="T34" s="31"/>
    </row>
    <row r="35" spans="1:20" ht="55" customHeight="1" x14ac:dyDescent="0.3">
      <c r="A35" s="6" t="s">
        <v>74</v>
      </c>
      <c r="B35" s="11">
        <v>1</v>
      </c>
      <c r="C35" s="11">
        <v>1</v>
      </c>
      <c r="D35" s="11">
        <v>1</v>
      </c>
      <c r="E35" s="11">
        <v>0</v>
      </c>
      <c r="F35" s="11">
        <v>1</v>
      </c>
      <c r="G35" s="11">
        <v>1</v>
      </c>
      <c r="H35" s="11">
        <v>0</v>
      </c>
      <c r="I35" s="11">
        <v>0</v>
      </c>
      <c r="J35" s="11">
        <v>0</v>
      </c>
      <c r="K35" s="11">
        <v>0</v>
      </c>
      <c r="L35" s="11">
        <v>1</v>
      </c>
      <c r="M35" s="11">
        <v>1</v>
      </c>
      <c r="N35" s="11">
        <v>1</v>
      </c>
      <c r="O35" s="11">
        <v>0</v>
      </c>
      <c r="P35" s="11">
        <v>0</v>
      </c>
      <c r="Q35" s="5">
        <f>SUM(B35:P35)</f>
        <v>8</v>
      </c>
      <c r="R35" s="5">
        <f>SUM(B35:K35)</f>
        <v>5</v>
      </c>
      <c r="S35" s="5">
        <f>SUM(L35:P35)</f>
        <v>3</v>
      </c>
      <c r="T35" s="29" t="s">
        <v>221</v>
      </c>
    </row>
    <row r="36" spans="1:20" ht="55" customHeight="1" x14ac:dyDescent="0.3">
      <c r="A36" s="6" t="s">
        <v>75</v>
      </c>
      <c r="B36" s="11">
        <v>0</v>
      </c>
      <c r="C36" s="11">
        <v>1</v>
      </c>
      <c r="D36" s="11">
        <v>0</v>
      </c>
      <c r="E36" s="11">
        <v>1</v>
      </c>
      <c r="F36" s="11">
        <v>1</v>
      </c>
      <c r="G36" s="11">
        <v>0</v>
      </c>
      <c r="H36" s="11">
        <v>1</v>
      </c>
      <c r="I36" s="11">
        <v>1</v>
      </c>
      <c r="J36" s="11">
        <v>0</v>
      </c>
      <c r="K36" s="11">
        <v>1</v>
      </c>
      <c r="L36" s="11">
        <v>0</v>
      </c>
      <c r="M36" s="11">
        <v>0</v>
      </c>
      <c r="N36" s="11">
        <v>0</v>
      </c>
      <c r="O36" s="11">
        <v>0</v>
      </c>
      <c r="P36" s="11">
        <v>1</v>
      </c>
      <c r="Q36" s="5">
        <f>SUM(B36:P36)</f>
        <v>7</v>
      </c>
      <c r="R36" s="5">
        <f>SUM(B36:K36)</f>
        <v>6</v>
      </c>
      <c r="S36" s="5">
        <f>SUM(L36:P36)</f>
        <v>1</v>
      </c>
      <c r="T36" s="29"/>
    </row>
    <row r="37" spans="1:20" ht="55" customHeight="1" x14ac:dyDescent="0.3">
      <c r="A37" s="6" t="s">
        <v>76</v>
      </c>
      <c r="B37" s="11">
        <v>0</v>
      </c>
      <c r="C37" s="11">
        <v>0</v>
      </c>
      <c r="D37" s="11">
        <v>0</v>
      </c>
      <c r="E37" s="11">
        <v>0</v>
      </c>
      <c r="F37" s="11">
        <v>0</v>
      </c>
      <c r="G37" s="11">
        <v>0</v>
      </c>
      <c r="H37" s="11">
        <v>0</v>
      </c>
      <c r="I37" s="11">
        <v>0</v>
      </c>
      <c r="J37" s="11">
        <v>0</v>
      </c>
      <c r="K37" s="11">
        <v>0</v>
      </c>
      <c r="L37" s="11">
        <v>0</v>
      </c>
      <c r="M37" s="11">
        <v>0</v>
      </c>
      <c r="N37" s="11">
        <v>0</v>
      </c>
      <c r="O37" s="11">
        <v>1</v>
      </c>
      <c r="P37" s="11">
        <v>0</v>
      </c>
      <c r="Q37" s="5">
        <f>SUM(B37:P37)</f>
        <v>1</v>
      </c>
      <c r="R37" s="5">
        <f>SUM(B37:K37)</f>
        <v>0</v>
      </c>
      <c r="S37" s="5">
        <f>SUM(L37:P37)</f>
        <v>1</v>
      </c>
      <c r="T37" s="29"/>
    </row>
    <row r="38" spans="1:20" x14ac:dyDescent="0.3">
      <c r="A38" s="31" t="s">
        <v>204</v>
      </c>
      <c r="B38" s="31"/>
      <c r="C38" s="31"/>
      <c r="D38" s="31"/>
      <c r="E38" s="31"/>
      <c r="F38" s="31"/>
      <c r="G38" s="31"/>
      <c r="H38" s="31"/>
      <c r="I38" s="31"/>
      <c r="J38" s="31"/>
      <c r="K38" s="31"/>
      <c r="L38" s="31"/>
      <c r="M38" s="31"/>
      <c r="N38" s="31"/>
      <c r="O38" s="31"/>
      <c r="P38" s="31"/>
      <c r="Q38" s="31"/>
      <c r="R38" s="31"/>
      <c r="S38" s="31"/>
      <c r="T38" s="31"/>
    </row>
    <row r="39" spans="1:20" ht="30" customHeight="1" x14ac:dyDescent="0.3">
      <c r="A39" s="6" t="s">
        <v>77</v>
      </c>
      <c r="B39" s="11">
        <v>1</v>
      </c>
      <c r="C39" s="11">
        <v>1</v>
      </c>
      <c r="D39" s="11">
        <v>0</v>
      </c>
      <c r="E39" s="11">
        <v>1</v>
      </c>
      <c r="F39" s="11">
        <v>1</v>
      </c>
      <c r="G39" s="11">
        <v>0</v>
      </c>
      <c r="H39" s="11">
        <v>1</v>
      </c>
      <c r="I39" s="11">
        <v>1</v>
      </c>
      <c r="J39" s="11">
        <v>0</v>
      </c>
      <c r="K39" s="11">
        <v>0</v>
      </c>
      <c r="L39" s="11">
        <v>1</v>
      </c>
      <c r="M39" s="11">
        <v>0</v>
      </c>
      <c r="N39" s="11">
        <v>1</v>
      </c>
      <c r="O39" s="11">
        <v>0</v>
      </c>
      <c r="P39" s="11">
        <v>0</v>
      </c>
      <c r="Q39" s="5">
        <f t="shared" ref="Q39:Q46" si="3">SUM(B39:P39)</f>
        <v>8</v>
      </c>
      <c r="R39" s="5">
        <f t="shared" ref="R39:R46" si="4">SUM(B39:K39)</f>
        <v>6</v>
      </c>
      <c r="S39" s="5">
        <f t="shared" ref="S39:S46" si="5">SUM(L39:P39)</f>
        <v>2</v>
      </c>
      <c r="T39" s="29" t="s">
        <v>222</v>
      </c>
    </row>
    <row r="40" spans="1:20" ht="30" customHeight="1" x14ac:dyDescent="0.3">
      <c r="A40" s="6" t="s">
        <v>78</v>
      </c>
      <c r="B40" s="11">
        <v>0</v>
      </c>
      <c r="C40" s="11">
        <v>0</v>
      </c>
      <c r="D40" s="11">
        <v>1</v>
      </c>
      <c r="E40" s="11">
        <v>0</v>
      </c>
      <c r="F40" s="11">
        <v>1</v>
      </c>
      <c r="G40" s="11">
        <v>1</v>
      </c>
      <c r="H40" s="11">
        <v>0</v>
      </c>
      <c r="I40" s="11">
        <v>0</v>
      </c>
      <c r="J40" s="11">
        <v>1</v>
      </c>
      <c r="K40" s="11">
        <v>0</v>
      </c>
      <c r="L40" s="11">
        <v>0</v>
      </c>
      <c r="M40" s="11">
        <v>1</v>
      </c>
      <c r="N40" s="11">
        <v>0</v>
      </c>
      <c r="O40" s="11">
        <v>0</v>
      </c>
      <c r="P40" s="11">
        <v>1</v>
      </c>
      <c r="Q40" s="5">
        <f t="shared" si="3"/>
        <v>6</v>
      </c>
      <c r="R40" s="5">
        <f t="shared" si="4"/>
        <v>4</v>
      </c>
      <c r="S40" s="5">
        <f t="shared" si="5"/>
        <v>2</v>
      </c>
      <c r="T40" s="29"/>
    </row>
    <row r="41" spans="1:20" ht="30" customHeight="1" x14ac:dyDescent="0.3">
      <c r="A41" s="6" t="s">
        <v>79</v>
      </c>
      <c r="B41" s="11">
        <v>1</v>
      </c>
      <c r="C41" s="11">
        <v>1</v>
      </c>
      <c r="D41" s="11">
        <v>0</v>
      </c>
      <c r="E41" s="11">
        <v>1</v>
      </c>
      <c r="F41" s="11">
        <v>0</v>
      </c>
      <c r="G41" s="11">
        <v>0</v>
      </c>
      <c r="H41" s="11">
        <v>1</v>
      </c>
      <c r="I41" s="11">
        <v>1</v>
      </c>
      <c r="J41" s="11">
        <v>0</v>
      </c>
      <c r="K41" s="11">
        <v>0</v>
      </c>
      <c r="L41" s="11">
        <v>0</v>
      </c>
      <c r="M41" s="11">
        <v>0</v>
      </c>
      <c r="N41" s="11">
        <v>0</v>
      </c>
      <c r="O41" s="11">
        <v>0</v>
      </c>
      <c r="P41" s="11">
        <v>0</v>
      </c>
      <c r="Q41" s="5">
        <f t="shared" si="3"/>
        <v>5</v>
      </c>
      <c r="R41" s="5">
        <f t="shared" si="4"/>
        <v>5</v>
      </c>
      <c r="S41" s="5">
        <f t="shared" si="5"/>
        <v>0</v>
      </c>
      <c r="T41" s="29"/>
    </row>
    <row r="42" spans="1:20" ht="30" customHeight="1" x14ac:dyDescent="0.3">
      <c r="A42" s="6" t="s">
        <v>80</v>
      </c>
      <c r="B42" s="11">
        <v>0</v>
      </c>
      <c r="C42" s="11">
        <v>0</v>
      </c>
      <c r="D42" s="11">
        <v>1</v>
      </c>
      <c r="E42" s="11">
        <v>0</v>
      </c>
      <c r="F42" s="11">
        <v>1</v>
      </c>
      <c r="G42" s="11">
        <v>0</v>
      </c>
      <c r="H42" s="11">
        <v>0</v>
      </c>
      <c r="I42" s="11">
        <v>0</v>
      </c>
      <c r="J42" s="11">
        <v>0</v>
      </c>
      <c r="K42" s="11">
        <v>1</v>
      </c>
      <c r="L42" s="11">
        <v>1</v>
      </c>
      <c r="M42" s="11">
        <v>0</v>
      </c>
      <c r="N42" s="11">
        <v>1</v>
      </c>
      <c r="O42" s="11">
        <v>0</v>
      </c>
      <c r="P42" s="11">
        <v>0</v>
      </c>
      <c r="Q42" s="5">
        <f t="shared" si="3"/>
        <v>5</v>
      </c>
      <c r="R42" s="5">
        <f t="shared" si="4"/>
        <v>3</v>
      </c>
      <c r="S42" s="5">
        <f t="shared" si="5"/>
        <v>2</v>
      </c>
      <c r="T42" s="29"/>
    </row>
    <row r="43" spans="1:20" ht="30" customHeight="1" x14ac:dyDescent="0.3">
      <c r="A43" s="6" t="s">
        <v>81</v>
      </c>
      <c r="B43" s="11">
        <v>0</v>
      </c>
      <c r="C43" s="11">
        <v>0</v>
      </c>
      <c r="D43" s="11">
        <v>0</v>
      </c>
      <c r="E43" s="11">
        <v>0</v>
      </c>
      <c r="F43" s="11">
        <v>0</v>
      </c>
      <c r="G43" s="11">
        <v>1</v>
      </c>
      <c r="H43" s="11">
        <v>0</v>
      </c>
      <c r="I43" s="11">
        <v>0</v>
      </c>
      <c r="J43" s="11">
        <v>0</v>
      </c>
      <c r="K43" s="11">
        <v>0</v>
      </c>
      <c r="L43" s="11">
        <v>0</v>
      </c>
      <c r="M43" s="11">
        <v>0</v>
      </c>
      <c r="N43" s="11">
        <v>0</v>
      </c>
      <c r="O43" s="11">
        <v>1</v>
      </c>
      <c r="P43" s="11">
        <v>1</v>
      </c>
      <c r="Q43" s="5">
        <f t="shared" si="3"/>
        <v>3</v>
      </c>
      <c r="R43" s="5">
        <f t="shared" si="4"/>
        <v>1</v>
      </c>
      <c r="S43" s="5">
        <f t="shared" si="5"/>
        <v>2</v>
      </c>
      <c r="T43" s="29"/>
    </row>
    <row r="44" spans="1:20" ht="30" customHeight="1" x14ac:dyDescent="0.3">
      <c r="A44" s="6" t="s">
        <v>82</v>
      </c>
      <c r="B44" s="11">
        <v>0</v>
      </c>
      <c r="C44" s="11">
        <v>0</v>
      </c>
      <c r="D44" s="11">
        <v>1</v>
      </c>
      <c r="E44" s="11">
        <v>0</v>
      </c>
      <c r="F44" s="11">
        <v>0</v>
      </c>
      <c r="G44" s="11">
        <v>0</v>
      </c>
      <c r="H44" s="11">
        <v>1</v>
      </c>
      <c r="I44" s="11">
        <v>1</v>
      </c>
      <c r="J44" s="11">
        <v>0</v>
      </c>
      <c r="K44" s="11">
        <v>0</v>
      </c>
      <c r="L44" s="11">
        <v>0</v>
      </c>
      <c r="M44" s="11">
        <v>0</v>
      </c>
      <c r="N44" s="11">
        <v>0</v>
      </c>
      <c r="O44" s="11">
        <v>0</v>
      </c>
      <c r="P44" s="11">
        <v>0</v>
      </c>
      <c r="Q44" s="5">
        <f t="shared" si="3"/>
        <v>3</v>
      </c>
      <c r="R44" s="5">
        <f t="shared" si="4"/>
        <v>3</v>
      </c>
      <c r="S44" s="5">
        <f t="shared" si="5"/>
        <v>0</v>
      </c>
      <c r="T44" s="29"/>
    </row>
    <row r="45" spans="1:20" ht="30" customHeight="1" x14ac:dyDescent="0.3">
      <c r="A45" s="6" t="s">
        <v>83</v>
      </c>
      <c r="B45" s="11">
        <v>0</v>
      </c>
      <c r="C45" s="11">
        <v>0</v>
      </c>
      <c r="D45" s="11">
        <v>1</v>
      </c>
      <c r="E45" s="11">
        <v>0</v>
      </c>
      <c r="F45" s="11">
        <v>0</v>
      </c>
      <c r="G45" s="11">
        <v>0</v>
      </c>
      <c r="H45" s="11">
        <v>0</v>
      </c>
      <c r="I45" s="11">
        <v>0</v>
      </c>
      <c r="J45" s="11">
        <v>0</v>
      </c>
      <c r="K45" s="11">
        <v>1</v>
      </c>
      <c r="L45" s="11">
        <v>0</v>
      </c>
      <c r="M45" s="11">
        <v>0</v>
      </c>
      <c r="N45" s="11">
        <v>0</v>
      </c>
      <c r="O45" s="11">
        <v>0</v>
      </c>
      <c r="P45" s="11">
        <v>0</v>
      </c>
      <c r="Q45" s="5">
        <f t="shared" si="3"/>
        <v>2</v>
      </c>
      <c r="R45" s="5">
        <f t="shared" si="4"/>
        <v>2</v>
      </c>
      <c r="S45" s="5">
        <f t="shared" si="5"/>
        <v>0</v>
      </c>
      <c r="T45" s="29"/>
    </row>
    <row r="46" spans="1:20" ht="30" customHeight="1" x14ac:dyDescent="0.3">
      <c r="A46" s="6" t="s">
        <v>84</v>
      </c>
      <c r="B46" s="11">
        <v>0</v>
      </c>
      <c r="C46" s="11">
        <v>0</v>
      </c>
      <c r="D46" s="11">
        <v>0</v>
      </c>
      <c r="E46" s="11">
        <v>1</v>
      </c>
      <c r="F46" s="11">
        <v>0</v>
      </c>
      <c r="G46" s="11">
        <v>0</v>
      </c>
      <c r="H46" s="11">
        <v>0</v>
      </c>
      <c r="I46" s="11">
        <v>0</v>
      </c>
      <c r="J46" s="11">
        <v>0</v>
      </c>
      <c r="K46" s="11">
        <v>0</v>
      </c>
      <c r="L46" s="11">
        <v>0</v>
      </c>
      <c r="M46" s="11">
        <v>0</v>
      </c>
      <c r="N46" s="11">
        <v>0</v>
      </c>
      <c r="O46" s="11">
        <v>0</v>
      </c>
      <c r="P46" s="11">
        <v>0</v>
      </c>
      <c r="Q46" s="5">
        <f t="shared" si="3"/>
        <v>1</v>
      </c>
      <c r="R46" s="5">
        <f t="shared" si="4"/>
        <v>1</v>
      </c>
      <c r="S46" s="5">
        <f t="shared" si="5"/>
        <v>0</v>
      </c>
      <c r="T46" s="29"/>
    </row>
    <row r="47" spans="1:20" x14ac:dyDescent="0.3">
      <c r="A47" s="31" t="s">
        <v>205</v>
      </c>
      <c r="B47" s="31"/>
      <c r="C47" s="31"/>
      <c r="D47" s="31"/>
      <c r="E47" s="31"/>
      <c r="F47" s="31"/>
      <c r="G47" s="31"/>
      <c r="H47" s="31"/>
      <c r="I47" s="31"/>
      <c r="J47" s="31"/>
      <c r="K47" s="31"/>
      <c r="L47" s="31"/>
      <c r="M47" s="31"/>
      <c r="N47" s="31"/>
      <c r="O47" s="31"/>
      <c r="P47" s="31"/>
      <c r="Q47" s="31"/>
      <c r="R47" s="31"/>
      <c r="S47" s="31"/>
      <c r="T47" s="31"/>
    </row>
    <row r="48" spans="1:20" ht="46" customHeight="1" x14ac:dyDescent="0.3">
      <c r="A48" s="6" t="s">
        <v>85</v>
      </c>
      <c r="B48" s="11">
        <v>1</v>
      </c>
      <c r="C48" s="11">
        <v>0</v>
      </c>
      <c r="D48" s="11">
        <v>0</v>
      </c>
      <c r="E48" s="11">
        <v>0</v>
      </c>
      <c r="F48" s="11">
        <v>1</v>
      </c>
      <c r="G48" s="11">
        <v>1</v>
      </c>
      <c r="H48" s="11">
        <v>1</v>
      </c>
      <c r="I48" s="11">
        <v>1</v>
      </c>
      <c r="J48" s="11">
        <v>0</v>
      </c>
      <c r="K48" s="11">
        <v>0</v>
      </c>
      <c r="L48" s="11">
        <v>1</v>
      </c>
      <c r="M48" s="11">
        <v>0</v>
      </c>
      <c r="N48" s="11">
        <v>1</v>
      </c>
      <c r="O48" s="11">
        <v>1</v>
      </c>
      <c r="P48" s="11">
        <v>1</v>
      </c>
      <c r="Q48" s="5">
        <f t="shared" ref="Q48:Q53" si="6">SUM(B48:P48)</f>
        <v>9</v>
      </c>
      <c r="R48" s="5">
        <f t="shared" ref="R48:R53" si="7">SUM(B48:K48)</f>
        <v>5</v>
      </c>
      <c r="S48" s="5">
        <f t="shared" ref="S48:S53" si="8">SUM(L48:P48)</f>
        <v>4</v>
      </c>
      <c r="T48" s="30" t="s">
        <v>231</v>
      </c>
    </row>
    <row r="49" spans="1:20" ht="46" customHeight="1" x14ac:dyDescent="0.3">
      <c r="A49" s="6" t="s">
        <v>86</v>
      </c>
      <c r="B49" s="11">
        <v>1</v>
      </c>
      <c r="C49" s="11">
        <v>1</v>
      </c>
      <c r="D49" s="11">
        <v>1</v>
      </c>
      <c r="E49" s="11">
        <v>1</v>
      </c>
      <c r="F49" s="11">
        <v>1</v>
      </c>
      <c r="G49" s="11">
        <v>0</v>
      </c>
      <c r="H49" s="11">
        <v>0</v>
      </c>
      <c r="I49" s="11">
        <v>1</v>
      </c>
      <c r="J49" s="11">
        <v>0</v>
      </c>
      <c r="K49" s="11">
        <v>1</v>
      </c>
      <c r="L49" s="11">
        <v>0</v>
      </c>
      <c r="M49" s="11">
        <v>0</v>
      </c>
      <c r="N49" s="11">
        <v>0</v>
      </c>
      <c r="O49" s="11">
        <v>0</v>
      </c>
      <c r="P49" s="11">
        <v>1</v>
      </c>
      <c r="Q49" s="5">
        <f t="shared" si="6"/>
        <v>8</v>
      </c>
      <c r="R49" s="5">
        <f t="shared" si="7"/>
        <v>7</v>
      </c>
      <c r="S49" s="5">
        <f t="shared" si="8"/>
        <v>1</v>
      </c>
      <c r="T49" s="30"/>
    </row>
    <row r="50" spans="1:20" ht="46" customHeight="1" x14ac:dyDescent="0.3">
      <c r="A50" s="6" t="s">
        <v>87</v>
      </c>
      <c r="B50" s="11">
        <v>1</v>
      </c>
      <c r="C50" s="11">
        <v>1</v>
      </c>
      <c r="D50" s="11">
        <v>1</v>
      </c>
      <c r="E50" s="11">
        <v>0</v>
      </c>
      <c r="F50" s="11">
        <v>0</v>
      </c>
      <c r="G50" s="11">
        <v>0</v>
      </c>
      <c r="H50" s="11">
        <v>0</v>
      </c>
      <c r="I50" s="11">
        <v>0</v>
      </c>
      <c r="J50" s="11">
        <v>0</v>
      </c>
      <c r="K50" s="11">
        <v>1</v>
      </c>
      <c r="L50" s="11">
        <v>0</v>
      </c>
      <c r="M50" s="11">
        <v>0</v>
      </c>
      <c r="N50" s="11">
        <v>0</v>
      </c>
      <c r="O50" s="11">
        <v>0</v>
      </c>
      <c r="P50" s="11">
        <v>0</v>
      </c>
      <c r="Q50" s="5">
        <f t="shared" si="6"/>
        <v>4</v>
      </c>
      <c r="R50" s="5">
        <f t="shared" si="7"/>
        <v>4</v>
      </c>
      <c r="S50" s="5">
        <f t="shared" si="8"/>
        <v>0</v>
      </c>
      <c r="T50" s="30"/>
    </row>
    <row r="51" spans="1:20" ht="46" customHeight="1" x14ac:dyDescent="0.3">
      <c r="A51" s="6" t="s">
        <v>88</v>
      </c>
      <c r="B51" s="11">
        <v>0</v>
      </c>
      <c r="C51" s="11">
        <v>1</v>
      </c>
      <c r="D51" s="11">
        <v>1</v>
      </c>
      <c r="E51" s="11">
        <v>0</v>
      </c>
      <c r="F51" s="11">
        <v>0</v>
      </c>
      <c r="G51" s="11">
        <v>0</v>
      </c>
      <c r="H51" s="11">
        <v>0</v>
      </c>
      <c r="I51" s="11">
        <v>0</v>
      </c>
      <c r="J51" s="11">
        <v>0</v>
      </c>
      <c r="K51" s="11">
        <v>0</v>
      </c>
      <c r="L51" s="11">
        <v>0</v>
      </c>
      <c r="M51" s="11">
        <v>0</v>
      </c>
      <c r="N51" s="11">
        <v>0</v>
      </c>
      <c r="O51" s="11">
        <v>0</v>
      </c>
      <c r="P51" s="11">
        <v>0</v>
      </c>
      <c r="Q51" s="5">
        <f t="shared" si="6"/>
        <v>2</v>
      </c>
      <c r="R51" s="5">
        <f t="shared" si="7"/>
        <v>2</v>
      </c>
      <c r="S51" s="5">
        <f t="shared" si="8"/>
        <v>0</v>
      </c>
      <c r="T51" s="30"/>
    </row>
    <row r="52" spans="1:20" ht="46" customHeight="1" x14ac:dyDescent="0.3">
      <c r="A52" s="6" t="s">
        <v>89</v>
      </c>
      <c r="B52" s="11">
        <v>0</v>
      </c>
      <c r="C52" s="11">
        <v>0</v>
      </c>
      <c r="D52" s="11">
        <v>0</v>
      </c>
      <c r="E52" s="11">
        <v>1</v>
      </c>
      <c r="F52" s="11">
        <v>0</v>
      </c>
      <c r="G52" s="11">
        <v>0</v>
      </c>
      <c r="H52" s="11">
        <v>0</v>
      </c>
      <c r="I52" s="11">
        <v>0</v>
      </c>
      <c r="J52" s="11">
        <v>0</v>
      </c>
      <c r="K52" s="11">
        <v>0</v>
      </c>
      <c r="L52" s="11">
        <v>0</v>
      </c>
      <c r="M52" s="11">
        <v>1</v>
      </c>
      <c r="N52" s="11">
        <v>0</v>
      </c>
      <c r="O52" s="11">
        <v>0</v>
      </c>
      <c r="P52" s="11">
        <v>0</v>
      </c>
      <c r="Q52" s="5">
        <f t="shared" si="6"/>
        <v>2</v>
      </c>
      <c r="R52" s="5">
        <f t="shared" si="7"/>
        <v>1</v>
      </c>
      <c r="S52" s="5">
        <f t="shared" si="8"/>
        <v>1</v>
      </c>
      <c r="T52" s="30"/>
    </row>
    <row r="53" spans="1:20" ht="46" customHeight="1" x14ac:dyDescent="0.3">
      <c r="A53" s="6" t="s">
        <v>90</v>
      </c>
      <c r="B53" s="11">
        <v>0</v>
      </c>
      <c r="C53" s="11">
        <v>0</v>
      </c>
      <c r="D53" s="11">
        <v>1</v>
      </c>
      <c r="E53" s="11">
        <v>0</v>
      </c>
      <c r="F53" s="11">
        <v>0</v>
      </c>
      <c r="G53" s="11">
        <v>0</v>
      </c>
      <c r="H53" s="11">
        <v>0</v>
      </c>
      <c r="I53" s="11">
        <v>0</v>
      </c>
      <c r="J53" s="11">
        <v>1</v>
      </c>
      <c r="K53" s="11">
        <v>0</v>
      </c>
      <c r="L53" s="11">
        <v>0</v>
      </c>
      <c r="M53" s="11">
        <v>0</v>
      </c>
      <c r="N53" s="11">
        <v>0</v>
      </c>
      <c r="O53" s="11">
        <v>0</v>
      </c>
      <c r="P53" s="11">
        <v>0</v>
      </c>
      <c r="Q53" s="5">
        <f t="shared" si="6"/>
        <v>2</v>
      </c>
      <c r="R53" s="5">
        <f t="shared" si="7"/>
        <v>2</v>
      </c>
      <c r="S53" s="5">
        <f t="shared" si="8"/>
        <v>0</v>
      </c>
      <c r="T53" s="30"/>
    </row>
    <row r="54" spans="1:20" x14ac:dyDescent="0.3">
      <c r="A54" s="31" t="s">
        <v>91</v>
      </c>
      <c r="B54" s="31"/>
      <c r="C54" s="31"/>
      <c r="D54" s="31"/>
      <c r="E54" s="31"/>
      <c r="F54" s="31"/>
      <c r="G54" s="31"/>
      <c r="H54" s="31"/>
      <c r="I54" s="31"/>
      <c r="J54" s="31"/>
      <c r="K54" s="31"/>
      <c r="L54" s="31"/>
      <c r="M54" s="31"/>
      <c r="N54" s="31"/>
      <c r="O54" s="31"/>
      <c r="P54" s="31"/>
      <c r="Q54" s="31"/>
      <c r="R54" s="31"/>
      <c r="S54" s="31"/>
      <c r="T54" s="31"/>
    </row>
    <row r="55" spans="1:20" ht="75" customHeight="1" x14ac:dyDescent="0.3">
      <c r="A55" s="6" t="s">
        <v>67</v>
      </c>
      <c r="B55" s="11">
        <v>1</v>
      </c>
      <c r="C55" s="11">
        <v>1</v>
      </c>
      <c r="D55" s="11">
        <v>1</v>
      </c>
      <c r="E55" s="11">
        <v>1</v>
      </c>
      <c r="F55" s="11">
        <v>1</v>
      </c>
      <c r="G55" s="11">
        <v>1</v>
      </c>
      <c r="H55" s="11">
        <v>1</v>
      </c>
      <c r="I55" s="11">
        <v>1</v>
      </c>
      <c r="J55" s="11">
        <v>1</v>
      </c>
      <c r="K55" s="11">
        <v>1</v>
      </c>
      <c r="L55" s="11">
        <v>1</v>
      </c>
      <c r="M55" s="11">
        <v>1</v>
      </c>
      <c r="N55" s="11">
        <v>1</v>
      </c>
      <c r="O55" s="11">
        <v>1</v>
      </c>
      <c r="P55" s="11">
        <v>1</v>
      </c>
      <c r="Q55" s="5">
        <f>SUM(B55:P55)</f>
        <v>15</v>
      </c>
      <c r="R55" s="5">
        <f>SUM(B55:K55)</f>
        <v>10</v>
      </c>
      <c r="S55" s="5">
        <f>SUM(L55:P55)</f>
        <v>5</v>
      </c>
      <c r="T55" s="29" t="s">
        <v>199</v>
      </c>
    </row>
    <row r="56" spans="1:20" ht="75" customHeight="1" x14ac:dyDescent="0.3">
      <c r="A56" s="36" t="s">
        <v>92</v>
      </c>
      <c r="B56" s="36"/>
      <c r="C56" s="36"/>
      <c r="D56" s="36"/>
      <c r="E56" s="36"/>
      <c r="F56" s="36"/>
      <c r="G56" s="36"/>
      <c r="H56" s="36"/>
      <c r="I56" s="36"/>
      <c r="J56" s="36"/>
      <c r="K56" s="36"/>
      <c r="L56" s="36"/>
      <c r="M56" s="36"/>
      <c r="N56" s="36"/>
      <c r="O56" s="36"/>
      <c r="P56" s="36"/>
      <c r="Q56" s="36"/>
      <c r="R56" s="36"/>
      <c r="S56" s="36"/>
      <c r="T56" s="29"/>
    </row>
    <row r="57" spans="1:20" ht="75" customHeight="1" x14ac:dyDescent="0.3">
      <c r="A57" s="6" t="s">
        <v>93</v>
      </c>
      <c r="B57" s="11">
        <v>0</v>
      </c>
      <c r="C57" s="11">
        <v>0</v>
      </c>
      <c r="D57" s="11">
        <v>1</v>
      </c>
      <c r="E57" s="11">
        <v>0</v>
      </c>
      <c r="F57" s="11">
        <v>1</v>
      </c>
      <c r="G57" s="11">
        <v>1</v>
      </c>
      <c r="H57" s="11">
        <v>0</v>
      </c>
      <c r="I57" s="11">
        <v>0</v>
      </c>
      <c r="J57" s="11">
        <v>0</v>
      </c>
      <c r="K57" s="11">
        <v>0</v>
      </c>
      <c r="L57" s="11">
        <v>1</v>
      </c>
      <c r="M57" s="11">
        <v>0</v>
      </c>
      <c r="N57" s="11">
        <v>1</v>
      </c>
      <c r="O57" s="11">
        <v>1</v>
      </c>
      <c r="P57" s="11">
        <v>0</v>
      </c>
      <c r="Q57" s="5">
        <f>SUM(B57:P57)</f>
        <v>6</v>
      </c>
      <c r="R57" s="5">
        <f>SUM(B57:K57)</f>
        <v>3</v>
      </c>
      <c r="S57" s="5">
        <f>SUM(L57:P57)</f>
        <v>3</v>
      </c>
      <c r="T57" s="29"/>
    </row>
    <row r="58" spans="1:20" ht="75" customHeight="1" x14ac:dyDescent="0.3">
      <c r="A58" s="6" t="s">
        <v>94</v>
      </c>
      <c r="B58" s="11">
        <v>1</v>
      </c>
      <c r="C58" s="11">
        <v>1</v>
      </c>
      <c r="D58" s="11">
        <v>0</v>
      </c>
      <c r="E58" s="11">
        <v>1</v>
      </c>
      <c r="F58" s="11">
        <v>0</v>
      </c>
      <c r="G58" s="11">
        <v>1</v>
      </c>
      <c r="H58" s="11">
        <v>0</v>
      </c>
      <c r="I58" s="11">
        <v>0</v>
      </c>
      <c r="J58" s="11">
        <v>0</v>
      </c>
      <c r="K58" s="11">
        <v>0</v>
      </c>
      <c r="L58" s="11">
        <v>0</v>
      </c>
      <c r="M58" s="11">
        <v>0</v>
      </c>
      <c r="N58" s="11">
        <v>0</v>
      </c>
      <c r="O58" s="11">
        <v>1</v>
      </c>
      <c r="P58" s="11">
        <v>0</v>
      </c>
      <c r="Q58" s="5">
        <f>SUM(B58:P58)</f>
        <v>5</v>
      </c>
      <c r="R58" s="5">
        <f>SUM(B58:K58)</f>
        <v>4</v>
      </c>
      <c r="S58" s="5">
        <f>SUM(L58:P58)</f>
        <v>1</v>
      </c>
      <c r="T58" s="29"/>
    </row>
    <row r="59" spans="1:20" x14ac:dyDescent="0.3">
      <c r="A59" s="31" t="s">
        <v>95</v>
      </c>
      <c r="B59" s="31"/>
      <c r="C59" s="31"/>
      <c r="D59" s="31"/>
      <c r="E59" s="31"/>
      <c r="F59" s="31"/>
      <c r="G59" s="31"/>
      <c r="H59" s="31"/>
      <c r="I59" s="31"/>
      <c r="J59" s="31"/>
      <c r="K59" s="31"/>
      <c r="L59" s="31"/>
      <c r="M59" s="31"/>
      <c r="N59" s="31"/>
      <c r="O59" s="31"/>
      <c r="P59" s="31"/>
      <c r="Q59" s="31"/>
      <c r="R59" s="31"/>
      <c r="S59" s="31"/>
      <c r="T59" s="31"/>
    </row>
    <row r="60" spans="1:20" ht="50" customHeight="1" x14ac:dyDescent="0.3">
      <c r="A60" s="6" t="s">
        <v>96</v>
      </c>
      <c r="B60" s="11">
        <v>1</v>
      </c>
      <c r="C60" s="11">
        <v>1</v>
      </c>
      <c r="D60" s="11">
        <v>0</v>
      </c>
      <c r="E60" s="11">
        <v>0</v>
      </c>
      <c r="F60" s="11">
        <v>1</v>
      </c>
      <c r="G60" s="11">
        <v>1</v>
      </c>
      <c r="H60" s="11">
        <v>1</v>
      </c>
      <c r="I60" s="11">
        <v>1</v>
      </c>
      <c r="J60" s="11">
        <v>0</v>
      </c>
      <c r="K60" s="11">
        <v>1</v>
      </c>
      <c r="L60" s="11">
        <v>1</v>
      </c>
      <c r="M60" s="11">
        <v>0</v>
      </c>
      <c r="N60" s="11">
        <v>1</v>
      </c>
      <c r="O60" s="11">
        <v>1</v>
      </c>
      <c r="P60" s="11">
        <v>1</v>
      </c>
      <c r="Q60" s="5">
        <f>SUM(B60:P60)</f>
        <v>11</v>
      </c>
      <c r="R60" s="5">
        <f>SUM(B60:K60)</f>
        <v>7</v>
      </c>
      <c r="S60" s="5">
        <f>SUM(L60:P60)</f>
        <v>4</v>
      </c>
      <c r="T60" s="29" t="s">
        <v>223</v>
      </c>
    </row>
    <row r="61" spans="1:20" ht="50" customHeight="1" x14ac:dyDescent="0.3">
      <c r="A61" s="6" t="s">
        <v>97</v>
      </c>
      <c r="B61" s="11">
        <v>1</v>
      </c>
      <c r="C61" s="11">
        <v>0</v>
      </c>
      <c r="D61" s="11">
        <v>1</v>
      </c>
      <c r="E61" s="11">
        <v>0</v>
      </c>
      <c r="F61" s="11">
        <v>0</v>
      </c>
      <c r="G61" s="11">
        <v>1</v>
      </c>
      <c r="H61" s="11">
        <v>0</v>
      </c>
      <c r="I61" s="11">
        <v>1</v>
      </c>
      <c r="J61" s="11">
        <v>1</v>
      </c>
      <c r="K61" s="11">
        <v>1</v>
      </c>
      <c r="L61" s="11">
        <v>0</v>
      </c>
      <c r="M61" s="11">
        <v>1</v>
      </c>
      <c r="N61" s="11">
        <v>0</v>
      </c>
      <c r="O61" s="11">
        <v>0</v>
      </c>
      <c r="P61" s="11">
        <v>0</v>
      </c>
      <c r="Q61" s="5">
        <f>SUM(B61:P61)</f>
        <v>7</v>
      </c>
      <c r="R61" s="5">
        <f>SUM(B61:K61)</f>
        <v>6</v>
      </c>
      <c r="S61" s="5">
        <f>SUM(L61:P61)</f>
        <v>1</v>
      </c>
      <c r="T61" s="29"/>
    </row>
    <row r="62" spans="1:20" ht="50" customHeight="1" x14ac:dyDescent="0.3">
      <c r="A62" s="6" t="s">
        <v>98</v>
      </c>
      <c r="B62" s="11">
        <v>0</v>
      </c>
      <c r="C62" s="11">
        <v>1</v>
      </c>
      <c r="D62" s="11">
        <v>0</v>
      </c>
      <c r="E62" s="11">
        <v>0</v>
      </c>
      <c r="F62" s="11">
        <v>0</v>
      </c>
      <c r="G62" s="11">
        <v>1</v>
      </c>
      <c r="H62" s="11">
        <v>1</v>
      </c>
      <c r="I62" s="11">
        <v>0</v>
      </c>
      <c r="J62" s="11">
        <v>0</v>
      </c>
      <c r="K62" s="11">
        <v>1</v>
      </c>
      <c r="L62" s="11">
        <v>0</v>
      </c>
      <c r="M62" s="11">
        <v>0</v>
      </c>
      <c r="N62" s="11">
        <v>0</v>
      </c>
      <c r="O62" s="11">
        <v>0</v>
      </c>
      <c r="P62" s="11">
        <v>0</v>
      </c>
      <c r="Q62" s="5">
        <f>SUM(B62:P62)</f>
        <v>4</v>
      </c>
      <c r="R62" s="5">
        <f>SUM(B62:K62)</f>
        <v>4</v>
      </c>
      <c r="S62" s="5">
        <f>SUM(L62:P62)</f>
        <v>0</v>
      </c>
      <c r="T62" s="29"/>
    </row>
    <row r="63" spans="1:20" ht="50" customHeight="1" x14ac:dyDescent="0.3">
      <c r="A63" s="6" t="s">
        <v>99</v>
      </c>
      <c r="B63" s="11">
        <v>0</v>
      </c>
      <c r="C63" s="11">
        <v>1</v>
      </c>
      <c r="D63" s="11">
        <v>0</v>
      </c>
      <c r="E63" s="11">
        <v>1</v>
      </c>
      <c r="F63" s="11">
        <v>0</v>
      </c>
      <c r="G63" s="11">
        <v>0</v>
      </c>
      <c r="H63" s="11">
        <v>0</v>
      </c>
      <c r="I63" s="11">
        <v>0</v>
      </c>
      <c r="J63" s="11">
        <v>0</v>
      </c>
      <c r="K63" s="11">
        <v>0</v>
      </c>
      <c r="L63" s="11">
        <v>0</v>
      </c>
      <c r="M63" s="11">
        <v>0</v>
      </c>
      <c r="N63" s="11">
        <v>0</v>
      </c>
      <c r="O63" s="11">
        <v>0</v>
      </c>
      <c r="P63" s="11">
        <v>0</v>
      </c>
      <c r="Q63" s="5">
        <f>SUM(B63:P63)</f>
        <v>2</v>
      </c>
      <c r="R63" s="5">
        <f>SUM(B63:K63)</f>
        <v>2</v>
      </c>
      <c r="S63" s="5">
        <f>SUM(L63:P63)</f>
        <v>0</v>
      </c>
      <c r="T63" s="29"/>
    </row>
    <row r="64" spans="1:20" ht="50" customHeight="1" x14ac:dyDescent="0.3">
      <c r="A64" s="6" t="s">
        <v>100</v>
      </c>
      <c r="B64" s="11">
        <v>0</v>
      </c>
      <c r="C64" s="11">
        <v>1</v>
      </c>
      <c r="D64" s="11">
        <v>0</v>
      </c>
      <c r="E64" s="11">
        <v>0</v>
      </c>
      <c r="F64" s="11">
        <v>0</v>
      </c>
      <c r="G64" s="11">
        <v>1</v>
      </c>
      <c r="H64" s="11">
        <v>0</v>
      </c>
      <c r="I64" s="11">
        <v>0</v>
      </c>
      <c r="J64" s="11">
        <v>0</v>
      </c>
      <c r="K64" s="11">
        <v>0</v>
      </c>
      <c r="L64" s="11">
        <v>0</v>
      </c>
      <c r="M64" s="11">
        <v>0</v>
      </c>
      <c r="N64" s="11">
        <v>0</v>
      </c>
      <c r="O64" s="11">
        <v>0</v>
      </c>
      <c r="P64" s="11">
        <v>0</v>
      </c>
      <c r="Q64" s="5">
        <f>SUM(B64:P64)</f>
        <v>2</v>
      </c>
      <c r="R64" s="5">
        <f>SUM(B64:K64)</f>
        <v>2</v>
      </c>
      <c r="S64" s="5">
        <f>SUM(L64:P64)</f>
        <v>0</v>
      </c>
      <c r="T64" s="29"/>
    </row>
    <row r="65" spans="1:20" x14ac:dyDescent="0.3">
      <c r="A65" s="31" t="s">
        <v>101</v>
      </c>
      <c r="B65" s="31"/>
      <c r="C65" s="31"/>
      <c r="D65" s="31"/>
      <c r="E65" s="31"/>
      <c r="F65" s="31"/>
      <c r="G65" s="31"/>
      <c r="H65" s="31"/>
      <c r="I65" s="31"/>
      <c r="J65" s="31"/>
      <c r="K65" s="31"/>
      <c r="L65" s="31"/>
      <c r="M65" s="31"/>
      <c r="N65" s="31"/>
      <c r="O65" s="31"/>
      <c r="P65" s="31"/>
      <c r="Q65" s="31"/>
      <c r="R65" s="31"/>
      <c r="S65" s="31"/>
      <c r="T65" s="31"/>
    </row>
    <row r="66" spans="1:20" ht="30" customHeight="1" x14ac:dyDescent="0.3">
      <c r="A66" s="6" t="s">
        <v>102</v>
      </c>
      <c r="B66" s="11">
        <v>1</v>
      </c>
      <c r="C66" s="11">
        <v>1</v>
      </c>
      <c r="D66" s="11">
        <v>1</v>
      </c>
      <c r="E66" s="11">
        <v>1</v>
      </c>
      <c r="F66" s="11">
        <v>1</v>
      </c>
      <c r="G66" s="11">
        <v>1</v>
      </c>
      <c r="H66" s="11">
        <v>0</v>
      </c>
      <c r="I66" s="11">
        <v>0</v>
      </c>
      <c r="J66" s="11">
        <v>1</v>
      </c>
      <c r="K66" s="11">
        <v>0</v>
      </c>
      <c r="L66" s="11">
        <v>0</v>
      </c>
      <c r="M66" s="11">
        <v>1</v>
      </c>
      <c r="N66" s="11">
        <v>0</v>
      </c>
      <c r="O66" s="11">
        <v>1</v>
      </c>
      <c r="P66" s="11">
        <v>1</v>
      </c>
      <c r="Q66" s="5">
        <f t="shared" ref="Q66:Q72" si="9">SUM(B66:P66)</f>
        <v>10</v>
      </c>
      <c r="R66" s="5">
        <f t="shared" ref="R66:R72" si="10">SUM(B66:K66)</f>
        <v>7</v>
      </c>
      <c r="S66" s="5">
        <f t="shared" ref="S66:S72" si="11">SUM(L66:P66)</f>
        <v>3</v>
      </c>
      <c r="T66" s="29" t="s">
        <v>103</v>
      </c>
    </row>
    <row r="67" spans="1:20" ht="30" customHeight="1" x14ac:dyDescent="0.3">
      <c r="A67" s="6" t="s">
        <v>104</v>
      </c>
      <c r="B67" s="11">
        <v>1</v>
      </c>
      <c r="C67" s="11">
        <v>1</v>
      </c>
      <c r="D67" s="11">
        <v>0</v>
      </c>
      <c r="E67" s="11">
        <v>0</v>
      </c>
      <c r="F67" s="11">
        <v>0</v>
      </c>
      <c r="G67" s="11">
        <v>0</v>
      </c>
      <c r="H67" s="11">
        <v>1</v>
      </c>
      <c r="I67" s="11">
        <v>1</v>
      </c>
      <c r="J67" s="11">
        <v>0</v>
      </c>
      <c r="K67" s="11">
        <v>1</v>
      </c>
      <c r="L67" s="11">
        <v>1</v>
      </c>
      <c r="M67" s="11">
        <v>0</v>
      </c>
      <c r="N67" s="11">
        <v>1</v>
      </c>
      <c r="O67" s="11">
        <v>1</v>
      </c>
      <c r="P67" s="11">
        <v>1</v>
      </c>
      <c r="Q67" s="5">
        <f t="shared" si="9"/>
        <v>9</v>
      </c>
      <c r="R67" s="5">
        <f t="shared" si="10"/>
        <v>5</v>
      </c>
      <c r="S67" s="5">
        <f t="shared" si="11"/>
        <v>4</v>
      </c>
      <c r="T67" s="29"/>
    </row>
    <row r="68" spans="1:20" ht="30" customHeight="1" x14ac:dyDescent="0.3">
      <c r="A68" s="6" t="s">
        <v>105</v>
      </c>
      <c r="B68" s="11">
        <v>0</v>
      </c>
      <c r="C68" s="11">
        <v>0</v>
      </c>
      <c r="D68" s="11">
        <v>0</v>
      </c>
      <c r="E68" s="11">
        <v>0</v>
      </c>
      <c r="F68" s="11">
        <v>1</v>
      </c>
      <c r="G68" s="11">
        <v>1</v>
      </c>
      <c r="H68" s="11">
        <v>0</v>
      </c>
      <c r="I68" s="11">
        <v>0</v>
      </c>
      <c r="J68" s="11">
        <v>0</v>
      </c>
      <c r="K68" s="11">
        <v>0</v>
      </c>
      <c r="L68" s="11">
        <v>1</v>
      </c>
      <c r="M68" s="11">
        <v>0</v>
      </c>
      <c r="N68" s="11">
        <v>0</v>
      </c>
      <c r="O68" s="11">
        <v>1</v>
      </c>
      <c r="P68" s="11">
        <v>0</v>
      </c>
      <c r="Q68" s="5">
        <f t="shared" si="9"/>
        <v>4</v>
      </c>
      <c r="R68" s="5">
        <f t="shared" si="10"/>
        <v>2</v>
      </c>
      <c r="S68" s="5">
        <f t="shared" si="11"/>
        <v>2</v>
      </c>
      <c r="T68" s="29"/>
    </row>
    <row r="69" spans="1:20" ht="30" customHeight="1" x14ac:dyDescent="0.3">
      <c r="A69" s="6" t="s">
        <v>106</v>
      </c>
      <c r="B69" s="11">
        <v>0</v>
      </c>
      <c r="C69" s="11">
        <v>0</v>
      </c>
      <c r="D69" s="11">
        <v>1</v>
      </c>
      <c r="E69" s="11">
        <v>0</v>
      </c>
      <c r="F69" s="11">
        <v>0</v>
      </c>
      <c r="G69" s="11">
        <v>0</v>
      </c>
      <c r="H69" s="11">
        <v>0</v>
      </c>
      <c r="I69" s="11">
        <v>0</v>
      </c>
      <c r="J69" s="11">
        <v>0</v>
      </c>
      <c r="K69" s="11">
        <v>1</v>
      </c>
      <c r="L69" s="11">
        <v>0</v>
      </c>
      <c r="M69" s="11">
        <v>0</v>
      </c>
      <c r="N69" s="11">
        <v>0</v>
      </c>
      <c r="O69" s="11">
        <v>0</v>
      </c>
      <c r="P69" s="11">
        <v>0</v>
      </c>
      <c r="Q69" s="5">
        <f t="shared" si="9"/>
        <v>2</v>
      </c>
      <c r="R69" s="5">
        <f t="shared" si="10"/>
        <v>2</v>
      </c>
      <c r="S69" s="5">
        <f t="shared" si="11"/>
        <v>0</v>
      </c>
      <c r="T69" s="29"/>
    </row>
    <row r="70" spans="1:20" ht="30" customHeight="1" x14ac:dyDescent="0.3">
      <c r="A70" s="6" t="s">
        <v>107</v>
      </c>
      <c r="B70" s="11">
        <v>0</v>
      </c>
      <c r="C70" s="11">
        <v>0</v>
      </c>
      <c r="D70" s="11">
        <v>0</v>
      </c>
      <c r="E70" s="11">
        <v>0</v>
      </c>
      <c r="F70" s="11">
        <v>0</v>
      </c>
      <c r="G70" s="11">
        <v>0</v>
      </c>
      <c r="H70" s="11">
        <v>0</v>
      </c>
      <c r="I70" s="11">
        <v>0</v>
      </c>
      <c r="J70" s="11">
        <v>0</v>
      </c>
      <c r="K70" s="11">
        <v>1</v>
      </c>
      <c r="L70" s="11">
        <v>0</v>
      </c>
      <c r="M70" s="11">
        <v>0</v>
      </c>
      <c r="N70" s="11">
        <v>0</v>
      </c>
      <c r="O70" s="11">
        <v>0</v>
      </c>
      <c r="P70" s="11">
        <v>1</v>
      </c>
      <c r="Q70" s="5">
        <f t="shared" si="9"/>
        <v>2</v>
      </c>
      <c r="R70" s="5">
        <f t="shared" si="10"/>
        <v>1</v>
      </c>
      <c r="S70" s="5">
        <f t="shared" si="11"/>
        <v>1</v>
      </c>
      <c r="T70" s="29"/>
    </row>
    <row r="71" spans="1:20" ht="30" customHeight="1" x14ac:dyDescent="0.3">
      <c r="A71" s="6" t="s">
        <v>108</v>
      </c>
      <c r="B71" s="11">
        <v>1</v>
      </c>
      <c r="C71" s="11">
        <v>0</v>
      </c>
      <c r="D71" s="11">
        <v>0</v>
      </c>
      <c r="E71" s="11">
        <v>0</v>
      </c>
      <c r="F71" s="11">
        <v>0</v>
      </c>
      <c r="G71" s="11">
        <v>0</v>
      </c>
      <c r="H71" s="11">
        <v>0</v>
      </c>
      <c r="I71" s="11">
        <v>0</v>
      </c>
      <c r="J71" s="11">
        <v>0</v>
      </c>
      <c r="K71" s="11">
        <v>0</v>
      </c>
      <c r="L71" s="11">
        <v>0</v>
      </c>
      <c r="M71" s="11">
        <v>0</v>
      </c>
      <c r="N71" s="11">
        <v>0</v>
      </c>
      <c r="O71" s="11">
        <v>0</v>
      </c>
      <c r="P71" s="11">
        <v>0</v>
      </c>
      <c r="Q71" s="5">
        <f t="shared" si="9"/>
        <v>1</v>
      </c>
      <c r="R71" s="5">
        <f t="shared" si="10"/>
        <v>1</v>
      </c>
      <c r="S71" s="5">
        <f t="shared" si="11"/>
        <v>0</v>
      </c>
      <c r="T71" s="29"/>
    </row>
    <row r="72" spans="1:20" ht="30" customHeight="1" x14ac:dyDescent="0.3">
      <c r="A72" s="6" t="s">
        <v>109</v>
      </c>
      <c r="B72" s="11">
        <v>0</v>
      </c>
      <c r="C72" s="11">
        <v>0</v>
      </c>
      <c r="D72" s="11">
        <v>0</v>
      </c>
      <c r="E72" s="11">
        <v>0</v>
      </c>
      <c r="F72" s="11">
        <v>0</v>
      </c>
      <c r="G72" s="11">
        <v>1</v>
      </c>
      <c r="H72" s="11">
        <v>0</v>
      </c>
      <c r="I72" s="11">
        <v>0</v>
      </c>
      <c r="J72" s="11">
        <v>0</v>
      </c>
      <c r="K72" s="11">
        <v>0</v>
      </c>
      <c r="L72" s="11">
        <v>0</v>
      </c>
      <c r="M72" s="11">
        <v>0</v>
      </c>
      <c r="N72" s="11">
        <v>0</v>
      </c>
      <c r="O72" s="11">
        <v>0</v>
      </c>
      <c r="P72" s="11">
        <v>0</v>
      </c>
      <c r="Q72" s="5">
        <f t="shared" si="9"/>
        <v>1</v>
      </c>
      <c r="R72" s="5">
        <f t="shared" si="10"/>
        <v>1</v>
      </c>
      <c r="S72" s="5">
        <f t="shared" si="11"/>
        <v>0</v>
      </c>
      <c r="T72" s="29"/>
    </row>
    <row r="73" spans="1:20" x14ac:dyDescent="0.3">
      <c r="A73" s="31" t="s">
        <v>225</v>
      </c>
      <c r="B73" s="31"/>
      <c r="C73" s="31"/>
      <c r="D73" s="31"/>
      <c r="E73" s="31"/>
      <c r="F73" s="31"/>
      <c r="G73" s="31"/>
      <c r="H73" s="31"/>
      <c r="I73" s="31"/>
      <c r="J73" s="31"/>
      <c r="K73" s="31"/>
      <c r="L73" s="31"/>
      <c r="M73" s="31"/>
      <c r="N73" s="31"/>
      <c r="O73" s="31"/>
      <c r="P73" s="31"/>
      <c r="Q73" s="31"/>
      <c r="R73" s="31"/>
      <c r="S73" s="31"/>
      <c r="T73" s="31"/>
    </row>
    <row r="74" spans="1:20" ht="30" customHeight="1" x14ac:dyDescent="0.3">
      <c r="A74" s="6" t="s">
        <v>110</v>
      </c>
      <c r="B74" s="11">
        <v>1</v>
      </c>
      <c r="C74" s="11">
        <v>1</v>
      </c>
      <c r="D74" s="11">
        <v>1</v>
      </c>
      <c r="E74" s="11">
        <v>1</v>
      </c>
      <c r="F74" s="11">
        <v>1</v>
      </c>
      <c r="G74" s="11">
        <v>1</v>
      </c>
      <c r="H74" s="11">
        <v>1</v>
      </c>
      <c r="I74" s="11">
        <v>1</v>
      </c>
      <c r="J74" s="11">
        <v>1</v>
      </c>
      <c r="K74" s="11">
        <v>1</v>
      </c>
      <c r="L74" s="11">
        <v>1</v>
      </c>
      <c r="M74" s="11">
        <v>1</v>
      </c>
      <c r="N74" s="11">
        <v>1</v>
      </c>
      <c r="O74" s="11">
        <v>1</v>
      </c>
      <c r="P74" s="11">
        <v>1</v>
      </c>
      <c r="Q74" s="5">
        <f>SUM(B74:P74)</f>
        <v>15</v>
      </c>
      <c r="R74" s="5">
        <f>SUM(B74:K74)</f>
        <v>10</v>
      </c>
      <c r="S74" s="5">
        <f>SUM(L74:P74)</f>
        <v>5</v>
      </c>
      <c r="T74" s="29" t="s">
        <v>194</v>
      </c>
    </row>
    <row r="75" spans="1:20" ht="30" customHeight="1" x14ac:dyDescent="0.3">
      <c r="A75" s="6" t="s">
        <v>111</v>
      </c>
      <c r="B75" s="11">
        <v>0</v>
      </c>
      <c r="C75" s="11">
        <v>0</v>
      </c>
      <c r="D75" s="11">
        <v>0</v>
      </c>
      <c r="E75" s="11">
        <v>0</v>
      </c>
      <c r="F75" s="11">
        <v>0</v>
      </c>
      <c r="G75" s="11">
        <v>0</v>
      </c>
      <c r="H75" s="11">
        <v>0</v>
      </c>
      <c r="I75" s="11">
        <v>0</v>
      </c>
      <c r="J75" s="11">
        <v>0</v>
      </c>
      <c r="K75" s="11">
        <v>0</v>
      </c>
      <c r="L75" s="11">
        <v>0</v>
      </c>
      <c r="M75" s="11">
        <v>0</v>
      </c>
      <c r="N75" s="11">
        <v>0</v>
      </c>
      <c r="O75" s="11">
        <v>0</v>
      </c>
      <c r="P75" s="11">
        <v>0</v>
      </c>
      <c r="Q75" s="5">
        <f>SUM(B75:P75)</f>
        <v>0</v>
      </c>
      <c r="R75" s="5">
        <f>SUM(B75:K75)</f>
        <v>0</v>
      </c>
      <c r="S75" s="5">
        <f>SUM(L75:P75)</f>
        <v>0</v>
      </c>
      <c r="T75" s="29"/>
    </row>
    <row r="76" spans="1:20" ht="30" customHeight="1" x14ac:dyDescent="0.3">
      <c r="A76" s="36" t="s">
        <v>112</v>
      </c>
      <c r="B76" s="36"/>
      <c r="C76" s="36"/>
      <c r="D76" s="36"/>
      <c r="E76" s="36"/>
      <c r="F76" s="36"/>
      <c r="G76" s="36"/>
      <c r="H76" s="36"/>
      <c r="I76" s="36"/>
      <c r="J76" s="36"/>
      <c r="K76" s="36"/>
      <c r="L76" s="36"/>
      <c r="M76" s="36"/>
      <c r="N76" s="36"/>
      <c r="O76" s="36"/>
      <c r="P76" s="36"/>
      <c r="Q76" s="36"/>
      <c r="R76" s="36"/>
      <c r="S76" s="36"/>
      <c r="T76" s="29"/>
    </row>
    <row r="77" spans="1:20" ht="30" customHeight="1" x14ac:dyDescent="0.3">
      <c r="A77" s="6" t="s">
        <v>113</v>
      </c>
      <c r="B77" s="11">
        <v>0</v>
      </c>
      <c r="C77" s="11">
        <v>1</v>
      </c>
      <c r="D77" s="11">
        <v>1</v>
      </c>
      <c r="E77" s="11">
        <v>0</v>
      </c>
      <c r="F77" s="11">
        <v>0</v>
      </c>
      <c r="G77" s="11">
        <v>1</v>
      </c>
      <c r="H77" s="11">
        <v>1</v>
      </c>
      <c r="I77" s="11">
        <v>0</v>
      </c>
      <c r="J77" s="11">
        <v>0</v>
      </c>
      <c r="K77" s="11">
        <v>0</v>
      </c>
      <c r="L77" s="11">
        <v>0</v>
      </c>
      <c r="M77" s="11">
        <v>1</v>
      </c>
      <c r="N77" s="11">
        <v>0</v>
      </c>
      <c r="O77" s="11">
        <v>0</v>
      </c>
      <c r="P77" s="11">
        <v>1</v>
      </c>
      <c r="Q77" s="5">
        <f>SUM(B77:P77)</f>
        <v>6</v>
      </c>
      <c r="R77" s="5">
        <f>SUM(B77:K77)</f>
        <v>4</v>
      </c>
      <c r="S77" s="5">
        <f>SUM(L77:P77)</f>
        <v>2</v>
      </c>
      <c r="T77" s="29"/>
    </row>
    <row r="78" spans="1:20" ht="30" customHeight="1" x14ac:dyDescent="0.3">
      <c r="A78" s="6" t="s">
        <v>114</v>
      </c>
      <c r="B78" s="11">
        <v>0</v>
      </c>
      <c r="C78" s="11">
        <v>0</v>
      </c>
      <c r="D78" s="11">
        <v>0</v>
      </c>
      <c r="E78" s="11">
        <v>1</v>
      </c>
      <c r="F78" s="11">
        <v>1</v>
      </c>
      <c r="G78" s="11">
        <v>0</v>
      </c>
      <c r="H78" s="11">
        <v>0</v>
      </c>
      <c r="I78" s="11">
        <v>1</v>
      </c>
      <c r="J78" s="11">
        <v>0</v>
      </c>
      <c r="K78" s="11">
        <v>0</v>
      </c>
      <c r="L78" s="11">
        <v>0</v>
      </c>
      <c r="M78" s="11">
        <v>0</v>
      </c>
      <c r="N78" s="11">
        <v>0</v>
      </c>
      <c r="O78" s="11">
        <v>1</v>
      </c>
      <c r="P78" s="11">
        <v>0</v>
      </c>
      <c r="Q78" s="5">
        <f>SUM(B78:P78)</f>
        <v>4</v>
      </c>
      <c r="R78" s="5">
        <f>SUM(B78:K78)</f>
        <v>3</v>
      </c>
      <c r="S78" s="5">
        <f>SUM(L78:P78)</f>
        <v>1</v>
      </c>
      <c r="T78" s="29"/>
    </row>
    <row r="79" spans="1:20" ht="30" customHeight="1" x14ac:dyDescent="0.3">
      <c r="A79" s="6" t="s">
        <v>115</v>
      </c>
      <c r="B79" s="11">
        <v>1</v>
      </c>
      <c r="C79" s="11">
        <v>0</v>
      </c>
      <c r="D79" s="11">
        <v>0</v>
      </c>
      <c r="E79" s="11">
        <v>0</v>
      </c>
      <c r="F79" s="11">
        <v>0</v>
      </c>
      <c r="G79" s="11">
        <v>0</v>
      </c>
      <c r="H79" s="11">
        <v>0</v>
      </c>
      <c r="I79" s="11">
        <v>0</v>
      </c>
      <c r="J79" s="11">
        <v>0</v>
      </c>
      <c r="K79" s="11">
        <v>0</v>
      </c>
      <c r="L79" s="11">
        <v>1</v>
      </c>
      <c r="M79" s="11">
        <v>0</v>
      </c>
      <c r="N79" s="11">
        <v>1</v>
      </c>
      <c r="O79" s="11">
        <v>0</v>
      </c>
      <c r="P79" s="11">
        <v>0</v>
      </c>
      <c r="Q79" s="5">
        <f>SUM(B79:P79)</f>
        <v>3</v>
      </c>
      <c r="R79" s="5">
        <f>SUM(B79:K79)</f>
        <v>1</v>
      </c>
      <c r="S79" s="5">
        <f>SUM(L79:P79)</f>
        <v>2</v>
      </c>
      <c r="T79" s="29"/>
    </row>
    <row r="80" spans="1:20" x14ac:dyDescent="0.3">
      <c r="A80" s="31" t="s">
        <v>116</v>
      </c>
      <c r="B80" s="31"/>
      <c r="C80" s="31"/>
      <c r="D80" s="31"/>
      <c r="E80" s="31"/>
      <c r="F80" s="31"/>
      <c r="G80" s="31"/>
      <c r="H80" s="31"/>
      <c r="I80" s="31"/>
      <c r="J80" s="31"/>
      <c r="K80" s="31"/>
      <c r="L80" s="31"/>
      <c r="M80" s="31"/>
      <c r="N80" s="31"/>
      <c r="O80" s="31"/>
      <c r="P80" s="31"/>
      <c r="Q80" s="31"/>
      <c r="R80" s="31"/>
      <c r="S80" s="31"/>
      <c r="T80" s="31"/>
    </row>
    <row r="81" spans="1:20" ht="80" customHeight="1" x14ac:dyDescent="0.3">
      <c r="A81" s="6" t="s">
        <v>117</v>
      </c>
      <c r="B81" s="11">
        <v>1</v>
      </c>
      <c r="C81" s="11">
        <v>1</v>
      </c>
      <c r="D81" s="11">
        <v>1</v>
      </c>
      <c r="E81" s="11">
        <v>1</v>
      </c>
      <c r="F81" s="11">
        <v>0</v>
      </c>
      <c r="G81" s="11">
        <v>1</v>
      </c>
      <c r="H81" s="11">
        <v>0</v>
      </c>
      <c r="I81" s="11">
        <v>1</v>
      </c>
      <c r="J81" s="11">
        <v>1</v>
      </c>
      <c r="K81" s="11">
        <v>1</v>
      </c>
      <c r="L81" s="11">
        <v>1</v>
      </c>
      <c r="M81" s="11">
        <v>1</v>
      </c>
      <c r="N81" s="11">
        <v>1</v>
      </c>
      <c r="O81" s="11">
        <v>1</v>
      </c>
      <c r="P81" s="11">
        <v>1</v>
      </c>
      <c r="Q81" s="5">
        <f>SUM(B81:P81)</f>
        <v>13</v>
      </c>
      <c r="R81" s="5">
        <f>SUM(B81:K81)</f>
        <v>8</v>
      </c>
      <c r="S81" s="5">
        <f>SUM(L81:P81)</f>
        <v>5</v>
      </c>
      <c r="T81" s="29" t="s">
        <v>118</v>
      </c>
    </row>
    <row r="82" spans="1:20" ht="80" customHeight="1" x14ac:dyDescent="0.3">
      <c r="A82" s="6" t="s">
        <v>119</v>
      </c>
      <c r="B82" s="11">
        <v>0</v>
      </c>
      <c r="C82" s="11">
        <v>1</v>
      </c>
      <c r="D82" s="11">
        <v>0</v>
      </c>
      <c r="E82" s="11">
        <v>0</v>
      </c>
      <c r="F82" s="11">
        <v>0</v>
      </c>
      <c r="G82" s="11">
        <v>0</v>
      </c>
      <c r="H82" s="11">
        <v>1</v>
      </c>
      <c r="I82" s="11">
        <v>1</v>
      </c>
      <c r="J82" s="11">
        <v>0</v>
      </c>
      <c r="K82" s="11">
        <v>0</v>
      </c>
      <c r="L82" s="11">
        <v>0</v>
      </c>
      <c r="M82" s="11">
        <v>0</v>
      </c>
      <c r="N82" s="11">
        <v>0</v>
      </c>
      <c r="O82" s="11">
        <v>0</v>
      </c>
      <c r="P82" s="11">
        <v>0</v>
      </c>
      <c r="Q82" s="5">
        <f>SUM(B82:P82)</f>
        <v>3</v>
      </c>
      <c r="R82" s="5">
        <f>SUM(B82:K82)</f>
        <v>3</v>
      </c>
      <c r="S82" s="5">
        <f>SUM(L82:P82)</f>
        <v>0</v>
      </c>
      <c r="T82" s="29"/>
    </row>
    <row r="83" spans="1:20" x14ac:dyDescent="0.3">
      <c r="A83" s="31" t="s">
        <v>120</v>
      </c>
      <c r="B83" s="31"/>
      <c r="C83" s="31"/>
      <c r="D83" s="31"/>
      <c r="E83" s="31"/>
      <c r="F83" s="31"/>
      <c r="G83" s="31"/>
      <c r="H83" s="31"/>
      <c r="I83" s="31"/>
      <c r="J83" s="31"/>
      <c r="K83" s="31"/>
      <c r="L83" s="31"/>
      <c r="M83" s="31"/>
      <c r="N83" s="31"/>
      <c r="O83" s="31"/>
      <c r="P83" s="31"/>
      <c r="Q83" s="31"/>
      <c r="R83" s="31"/>
      <c r="S83" s="31"/>
      <c r="T83" s="31"/>
    </row>
    <row r="84" spans="1:20" ht="40" customHeight="1" x14ac:dyDescent="0.3">
      <c r="A84" s="6" t="s">
        <v>121</v>
      </c>
      <c r="B84" s="11">
        <v>1</v>
      </c>
      <c r="C84" s="11">
        <v>0</v>
      </c>
      <c r="D84" s="11">
        <v>0</v>
      </c>
      <c r="E84" s="11">
        <v>1</v>
      </c>
      <c r="F84" s="11">
        <v>0</v>
      </c>
      <c r="G84" s="11">
        <v>1</v>
      </c>
      <c r="H84" s="11">
        <v>1</v>
      </c>
      <c r="I84" s="11">
        <v>0</v>
      </c>
      <c r="J84" s="11">
        <v>1</v>
      </c>
      <c r="K84" s="11">
        <v>1</v>
      </c>
      <c r="L84" s="11">
        <v>1</v>
      </c>
      <c r="M84" s="11">
        <v>0</v>
      </c>
      <c r="N84" s="11">
        <v>1</v>
      </c>
      <c r="O84" s="11">
        <v>0</v>
      </c>
      <c r="P84" s="11">
        <v>1</v>
      </c>
      <c r="Q84" s="5">
        <f>SUM(B84:P84)</f>
        <v>9</v>
      </c>
      <c r="R84" s="5">
        <f>SUM(B84:K84)</f>
        <v>6</v>
      </c>
      <c r="S84" s="5">
        <f>SUM(L84:P84)</f>
        <v>3</v>
      </c>
      <c r="T84" s="29" t="s">
        <v>195</v>
      </c>
    </row>
    <row r="85" spans="1:20" ht="40" customHeight="1" x14ac:dyDescent="0.3">
      <c r="A85" s="6" t="s">
        <v>122</v>
      </c>
      <c r="B85" s="11">
        <v>0</v>
      </c>
      <c r="C85" s="11">
        <v>1</v>
      </c>
      <c r="D85" s="11">
        <v>1</v>
      </c>
      <c r="E85" s="11">
        <v>0</v>
      </c>
      <c r="F85" s="11">
        <v>0</v>
      </c>
      <c r="G85" s="11">
        <v>0</v>
      </c>
      <c r="H85" s="11">
        <v>0</v>
      </c>
      <c r="I85" s="11">
        <v>0</v>
      </c>
      <c r="J85" s="11">
        <v>0</v>
      </c>
      <c r="K85" s="11">
        <v>0</v>
      </c>
      <c r="L85" s="11">
        <v>0</v>
      </c>
      <c r="M85" s="11">
        <v>0</v>
      </c>
      <c r="N85" s="11">
        <v>0</v>
      </c>
      <c r="O85" s="11">
        <v>0</v>
      </c>
      <c r="P85" s="11">
        <v>0</v>
      </c>
      <c r="Q85" s="5">
        <f>SUM(B85:P85)</f>
        <v>2</v>
      </c>
      <c r="R85" s="5">
        <f>SUM(B85:K85)</f>
        <v>2</v>
      </c>
      <c r="S85" s="5">
        <f>SUM(L85:P85)</f>
        <v>0</v>
      </c>
      <c r="T85" s="29"/>
    </row>
    <row r="86" spans="1:20" ht="40" customHeight="1" x14ac:dyDescent="0.3">
      <c r="A86" s="6" t="s">
        <v>123</v>
      </c>
      <c r="B86" s="11">
        <v>0</v>
      </c>
      <c r="C86" s="11">
        <v>0</v>
      </c>
      <c r="D86" s="11">
        <v>0</v>
      </c>
      <c r="E86" s="11">
        <v>0</v>
      </c>
      <c r="F86" s="11">
        <v>0</v>
      </c>
      <c r="G86" s="11">
        <v>0</v>
      </c>
      <c r="H86" s="11">
        <v>0</v>
      </c>
      <c r="I86" s="11">
        <v>0</v>
      </c>
      <c r="J86" s="11">
        <v>0</v>
      </c>
      <c r="K86" s="11">
        <v>0</v>
      </c>
      <c r="L86" s="11">
        <v>0</v>
      </c>
      <c r="M86" s="11">
        <v>1</v>
      </c>
      <c r="N86" s="11">
        <v>0</v>
      </c>
      <c r="O86" s="11">
        <v>0</v>
      </c>
      <c r="P86" s="11">
        <v>0</v>
      </c>
      <c r="Q86" s="5">
        <f>SUM(B86:P86)</f>
        <v>1</v>
      </c>
      <c r="R86" s="5">
        <f>SUM(B86:K86)</f>
        <v>0</v>
      </c>
      <c r="S86" s="5">
        <f>SUM(L86:P86)</f>
        <v>1</v>
      </c>
      <c r="T86" s="29"/>
    </row>
    <row r="87" spans="1:20" ht="40" customHeight="1" x14ac:dyDescent="0.3">
      <c r="A87" s="6" t="s">
        <v>124</v>
      </c>
      <c r="B87" s="11">
        <v>0</v>
      </c>
      <c r="C87" s="11">
        <v>0</v>
      </c>
      <c r="D87" s="11">
        <v>0</v>
      </c>
      <c r="E87" s="11">
        <v>0</v>
      </c>
      <c r="F87" s="11">
        <v>0</v>
      </c>
      <c r="G87" s="11">
        <v>0</v>
      </c>
      <c r="H87" s="11">
        <v>0</v>
      </c>
      <c r="I87" s="11">
        <v>1</v>
      </c>
      <c r="J87" s="11">
        <v>0</v>
      </c>
      <c r="K87" s="11">
        <v>0</v>
      </c>
      <c r="L87" s="11">
        <v>0</v>
      </c>
      <c r="M87" s="11">
        <v>0</v>
      </c>
      <c r="N87" s="11">
        <v>0</v>
      </c>
      <c r="O87" s="11">
        <v>0</v>
      </c>
      <c r="P87" s="11">
        <v>0</v>
      </c>
      <c r="Q87" s="5">
        <f>SUM(B87:P87)</f>
        <v>1</v>
      </c>
      <c r="R87" s="5">
        <f>SUM(B87:K87)</f>
        <v>1</v>
      </c>
      <c r="S87" s="5">
        <f>SUM(L87:P87)</f>
        <v>0</v>
      </c>
      <c r="T87" s="29"/>
    </row>
    <row r="88" spans="1:20" x14ac:dyDescent="0.3">
      <c r="A88" s="31" t="s">
        <v>125</v>
      </c>
      <c r="B88" s="31"/>
      <c r="C88" s="31"/>
      <c r="D88" s="31"/>
      <c r="E88" s="31"/>
      <c r="F88" s="31"/>
      <c r="G88" s="31"/>
      <c r="H88" s="31"/>
      <c r="I88" s="31"/>
      <c r="J88" s="31"/>
      <c r="K88" s="31"/>
      <c r="L88" s="31"/>
      <c r="M88" s="31"/>
      <c r="N88" s="31"/>
      <c r="O88" s="31"/>
      <c r="P88" s="31"/>
      <c r="Q88" s="31"/>
      <c r="R88" s="31"/>
      <c r="S88" s="31"/>
      <c r="T88" s="31"/>
    </row>
    <row r="89" spans="1:20" ht="30" customHeight="1" x14ac:dyDescent="0.3">
      <c r="A89" s="6" t="s">
        <v>126</v>
      </c>
      <c r="B89" s="11">
        <v>1</v>
      </c>
      <c r="C89" s="11">
        <v>0</v>
      </c>
      <c r="D89" s="11">
        <v>1</v>
      </c>
      <c r="E89" s="11">
        <v>1</v>
      </c>
      <c r="F89" s="11">
        <v>1</v>
      </c>
      <c r="G89" s="11">
        <v>1</v>
      </c>
      <c r="H89" s="11">
        <v>0</v>
      </c>
      <c r="I89" s="11">
        <v>0</v>
      </c>
      <c r="J89" s="11">
        <v>1</v>
      </c>
      <c r="K89" s="11">
        <v>0</v>
      </c>
      <c r="L89" s="11">
        <v>0</v>
      </c>
      <c r="M89" s="11">
        <v>0</v>
      </c>
      <c r="N89" s="11">
        <v>1</v>
      </c>
      <c r="O89" s="11">
        <v>1</v>
      </c>
      <c r="P89" s="11">
        <v>1</v>
      </c>
      <c r="Q89" s="5">
        <f t="shared" ref="Q89:Q95" si="12">SUM(B89:P89)</f>
        <v>9</v>
      </c>
      <c r="R89" s="5">
        <f t="shared" ref="R89:R95" si="13">SUM(B89:K89)</f>
        <v>6</v>
      </c>
      <c r="S89" s="5">
        <f t="shared" ref="S89:S95" si="14">SUM(L89:P89)</f>
        <v>3</v>
      </c>
      <c r="T89" s="29" t="s">
        <v>200</v>
      </c>
    </row>
    <row r="90" spans="1:20" ht="30" customHeight="1" x14ac:dyDescent="0.3">
      <c r="A90" s="6" t="s">
        <v>127</v>
      </c>
      <c r="B90" s="11">
        <v>0</v>
      </c>
      <c r="C90" s="11">
        <v>0</v>
      </c>
      <c r="D90" s="11">
        <v>0</v>
      </c>
      <c r="E90" s="11">
        <v>0</v>
      </c>
      <c r="F90" s="11">
        <v>1</v>
      </c>
      <c r="G90" s="11">
        <v>0</v>
      </c>
      <c r="H90" s="11">
        <v>0</v>
      </c>
      <c r="I90" s="11">
        <v>0</v>
      </c>
      <c r="J90" s="11">
        <v>0</v>
      </c>
      <c r="K90" s="11">
        <v>1</v>
      </c>
      <c r="L90" s="11">
        <v>1</v>
      </c>
      <c r="M90" s="11">
        <v>1</v>
      </c>
      <c r="N90" s="11">
        <v>1</v>
      </c>
      <c r="O90" s="11">
        <v>0</v>
      </c>
      <c r="P90" s="11">
        <v>0</v>
      </c>
      <c r="Q90" s="5">
        <f t="shared" si="12"/>
        <v>5</v>
      </c>
      <c r="R90" s="5">
        <f t="shared" si="13"/>
        <v>2</v>
      </c>
      <c r="S90" s="5">
        <f t="shared" si="14"/>
        <v>3</v>
      </c>
      <c r="T90" s="29"/>
    </row>
    <row r="91" spans="1:20" ht="30" customHeight="1" x14ac:dyDescent="0.3">
      <c r="A91" s="6" t="s">
        <v>128</v>
      </c>
      <c r="B91" s="11">
        <v>0</v>
      </c>
      <c r="C91" s="11">
        <v>0</v>
      </c>
      <c r="D91" s="11">
        <v>0</v>
      </c>
      <c r="E91" s="11">
        <v>0</v>
      </c>
      <c r="F91" s="11">
        <v>1</v>
      </c>
      <c r="G91" s="11">
        <v>0</v>
      </c>
      <c r="H91" s="11">
        <v>0</v>
      </c>
      <c r="I91" s="11">
        <v>0</v>
      </c>
      <c r="J91" s="11">
        <v>1</v>
      </c>
      <c r="K91" s="11">
        <v>0</v>
      </c>
      <c r="L91" s="11">
        <v>0</v>
      </c>
      <c r="M91" s="11">
        <v>0</v>
      </c>
      <c r="N91" s="11">
        <v>1</v>
      </c>
      <c r="O91" s="11">
        <v>0</v>
      </c>
      <c r="P91" s="11">
        <v>1</v>
      </c>
      <c r="Q91" s="5">
        <f t="shared" si="12"/>
        <v>4</v>
      </c>
      <c r="R91" s="5">
        <f t="shared" si="13"/>
        <v>2</v>
      </c>
      <c r="S91" s="5">
        <f t="shared" si="14"/>
        <v>2</v>
      </c>
      <c r="T91" s="29"/>
    </row>
    <row r="92" spans="1:20" ht="30" customHeight="1" x14ac:dyDescent="0.3">
      <c r="A92" s="6" t="s">
        <v>129</v>
      </c>
      <c r="B92" s="11">
        <v>0</v>
      </c>
      <c r="C92" s="11">
        <v>0</v>
      </c>
      <c r="D92" s="11">
        <v>0</v>
      </c>
      <c r="E92" s="11">
        <v>0</v>
      </c>
      <c r="F92" s="11">
        <v>0</v>
      </c>
      <c r="G92" s="11">
        <v>0</v>
      </c>
      <c r="H92" s="11">
        <v>0</v>
      </c>
      <c r="I92" s="11">
        <v>0</v>
      </c>
      <c r="J92" s="11">
        <v>0</v>
      </c>
      <c r="K92" s="11">
        <v>0</v>
      </c>
      <c r="L92" s="11">
        <v>1</v>
      </c>
      <c r="M92" s="11">
        <v>1</v>
      </c>
      <c r="N92" s="11">
        <v>1</v>
      </c>
      <c r="O92" s="11">
        <v>0</v>
      </c>
      <c r="P92" s="11">
        <v>0</v>
      </c>
      <c r="Q92" s="5">
        <f t="shared" si="12"/>
        <v>3</v>
      </c>
      <c r="R92" s="5">
        <f t="shared" si="13"/>
        <v>0</v>
      </c>
      <c r="S92" s="5">
        <f t="shared" si="14"/>
        <v>3</v>
      </c>
      <c r="T92" s="29"/>
    </row>
    <row r="93" spans="1:20" ht="30" customHeight="1" x14ac:dyDescent="0.3">
      <c r="A93" s="6" t="s">
        <v>130</v>
      </c>
      <c r="B93" s="11">
        <v>1</v>
      </c>
      <c r="C93" s="11">
        <v>0</v>
      </c>
      <c r="D93" s="11">
        <v>0</v>
      </c>
      <c r="E93" s="11">
        <v>0</v>
      </c>
      <c r="F93" s="11">
        <v>0</v>
      </c>
      <c r="G93" s="11">
        <v>0</v>
      </c>
      <c r="H93" s="11">
        <v>0</v>
      </c>
      <c r="I93" s="11">
        <v>0</v>
      </c>
      <c r="J93" s="11">
        <v>0</v>
      </c>
      <c r="K93" s="11">
        <v>0</v>
      </c>
      <c r="L93" s="11">
        <v>0</v>
      </c>
      <c r="M93" s="11">
        <v>0</v>
      </c>
      <c r="N93" s="11">
        <v>0</v>
      </c>
      <c r="O93" s="11">
        <v>0</v>
      </c>
      <c r="P93" s="11">
        <v>1</v>
      </c>
      <c r="Q93" s="5">
        <f t="shared" si="12"/>
        <v>2</v>
      </c>
      <c r="R93" s="5">
        <f t="shared" si="13"/>
        <v>1</v>
      </c>
      <c r="S93" s="5">
        <f t="shared" si="14"/>
        <v>1</v>
      </c>
      <c r="T93" s="29"/>
    </row>
    <row r="94" spans="1:20" ht="30" customHeight="1" x14ac:dyDescent="0.3">
      <c r="A94" s="6" t="s">
        <v>131</v>
      </c>
      <c r="B94" s="11">
        <v>1</v>
      </c>
      <c r="C94" s="11">
        <v>0</v>
      </c>
      <c r="D94" s="11">
        <v>0</v>
      </c>
      <c r="E94" s="11">
        <v>0</v>
      </c>
      <c r="F94" s="11">
        <v>0</v>
      </c>
      <c r="G94" s="11">
        <v>0</v>
      </c>
      <c r="H94" s="11">
        <v>0</v>
      </c>
      <c r="I94" s="11">
        <v>0</v>
      </c>
      <c r="J94" s="11">
        <v>0</v>
      </c>
      <c r="K94" s="11">
        <v>0</v>
      </c>
      <c r="L94" s="11">
        <v>0</v>
      </c>
      <c r="M94" s="11">
        <v>0</v>
      </c>
      <c r="N94" s="11">
        <v>0</v>
      </c>
      <c r="O94" s="11">
        <v>0</v>
      </c>
      <c r="P94" s="11">
        <v>0</v>
      </c>
      <c r="Q94" s="5">
        <f t="shared" si="12"/>
        <v>1</v>
      </c>
      <c r="R94" s="5">
        <f t="shared" si="13"/>
        <v>1</v>
      </c>
      <c r="S94" s="5">
        <f t="shared" si="14"/>
        <v>0</v>
      </c>
      <c r="T94" s="29"/>
    </row>
    <row r="95" spans="1:20" ht="30" customHeight="1" x14ac:dyDescent="0.3">
      <c r="A95" s="6" t="s">
        <v>86</v>
      </c>
      <c r="B95" s="11">
        <v>0</v>
      </c>
      <c r="C95" s="11">
        <v>0</v>
      </c>
      <c r="D95" s="11">
        <v>0</v>
      </c>
      <c r="E95" s="11">
        <v>0</v>
      </c>
      <c r="F95" s="11">
        <v>1</v>
      </c>
      <c r="G95" s="11">
        <v>0</v>
      </c>
      <c r="H95" s="11">
        <v>0</v>
      </c>
      <c r="I95" s="11">
        <v>0</v>
      </c>
      <c r="J95" s="11">
        <v>0</v>
      </c>
      <c r="K95" s="11">
        <v>0</v>
      </c>
      <c r="L95" s="11">
        <v>0</v>
      </c>
      <c r="M95" s="11">
        <v>0</v>
      </c>
      <c r="N95" s="11">
        <v>0</v>
      </c>
      <c r="O95" s="11">
        <v>0</v>
      </c>
      <c r="P95" s="11">
        <v>0</v>
      </c>
      <c r="Q95" s="5">
        <f t="shared" si="12"/>
        <v>1</v>
      </c>
      <c r="R95" s="5">
        <f t="shared" si="13"/>
        <v>1</v>
      </c>
      <c r="S95" s="5">
        <f t="shared" si="14"/>
        <v>0</v>
      </c>
      <c r="T95" s="29"/>
    </row>
    <row r="96" spans="1:20" x14ac:dyDescent="0.3">
      <c r="A96" s="31" t="s">
        <v>132</v>
      </c>
      <c r="B96" s="31"/>
      <c r="C96" s="31"/>
      <c r="D96" s="31"/>
      <c r="E96" s="31"/>
      <c r="F96" s="31"/>
      <c r="G96" s="31"/>
      <c r="H96" s="31"/>
      <c r="I96" s="31"/>
      <c r="J96" s="31"/>
      <c r="K96" s="31"/>
      <c r="L96" s="31"/>
      <c r="M96" s="31"/>
      <c r="N96" s="31"/>
      <c r="O96" s="31"/>
      <c r="P96" s="31"/>
      <c r="Q96" s="31"/>
      <c r="R96" s="31"/>
      <c r="S96" s="31"/>
      <c r="T96" s="31"/>
    </row>
    <row r="97" spans="1:20" ht="26" customHeight="1" x14ac:dyDescent="0.3">
      <c r="A97" s="6" t="s">
        <v>133</v>
      </c>
      <c r="B97" s="11">
        <v>1</v>
      </c>
      <c r="C97" s="11">
        <v>1</v>
      </c>
      <c r="D97" s="11">
        <v>1</v>
      </c>
      <c r="E97" s="11">
        <v>1</v>
      </c>
      <c r="F97" s="11">
        <v>1</v>
      </c>
      <c r="G97" s="11">
        <v>1</v>
      </c>
      <c r="H97" s="11">
        <v>1</v>
      </c>
      <c r="I97" s="11">
        <v>1</v>
      </c>
      <c r="J97" s="11">
        <v>1</v>
      </c>
      <c r="K97" s="11">
        <v>1</v>
      </c>
      <c r="L97" s="11">
        <v>1</v>
      </c>
      <c r="M97" s="11">
        <v>1</v>
      </c>
      <c r="N97" s="11">
        <v>1</v>
      </c>
      <c r="O97" s="11">
        <v>1</v>
      </c>
      <c r="P97" s="11">
        <v>1</v>
      </c>
      <c r="Q97" s="5">
        <f>SUM(B97:P97)</f>
        <v>15</v>
      </c>
      <c r="R97" s="5">
        <f>SUM(B97:K97)</f>
        <v>10</v>
      </c>
      <c r="S97" s="5">
        <f>SUM(L97:P97)</f>
        <v>5</v>
      </c>
      <c r="T97" s="29" t="s">
        <v>190</v>
      </c>
    </row>
    <row r="98" spans="1:20" ht="26" customHeight="1" x14ac:dyDescent="0.3">
      <c r="A98" s="6" t="s">
        <v>134</v>
      </c>
      <c r="B98" s="11">
        <v>0</v>
      </c>
      <c r="C98" s="11">
        <v>1</v>
      </c>
      <c r="D98" s="11">
        <v>1</v>
      </c>
      <c r="E98" s="11">
        <v>0</v>
      </c>
      <c r="F98" s="11">
        <v>0</v>
      </c>
      <c r="G98" s="11">
        <v>1</v>
      </c>
      <c r="H98" s="11">
        <v>0</v>
      </c>
      <c r="I98" s="11">
        <v>0</v>
      </c>
      <c r="J98" s="11">
        <v>0</v>
      </c>
      <c r="K98" s="11">
        <v>0</v>
      </c>
      <c r="L98" s="11">
        <v>0</v>
      </c>
      <c r="M98" s="11">
        <v>1</v>
      </c>
      <c r="N98" s="11">
        <v>0</v>
      </c>
      <c r="O98" s="11">
        <v>0</v>
      </c>
      <c r="P98" s="11">
        <v>1</v>
      </c>
      <c r="Q98" s="5">
        <f>SUM(B98:P98)</f>
        <v>5</v>
      </c>
      <c r="R98" s="5">
        <f>SUM(B98:K98)</f>
        <v>3</v>
      </c>
      <c r="S98" s="5">
        <f>SUM(L98:P98)</f>
        <v>2</v>
      </c>
      <c r="T98" s="29"/>
    </row>
    <row r="99" spans="1:20" ht="26" customHeight="1" x14ac:dyDescent="0.3">
      <c r="A99" s="6" t="s">
        <v>135</v>
      </c>
      <c r="B99" s="11">
        <v>0</v>
      </c>
      <c r="C99" s="11">
        <v>0</v>
      </c>
      <c r="D99" s="11">
        <v>0</v>
      </c>
      <c r="E99" s="11">
        <v>1</v>
      </c>
      <c r="F99" s="11">
        <v>1</v>
      </c>
      <c r="G99" s="11">
        <v>1</v>
      </c>
      <c r="H99" s="11">
        <v>0</v>
      </c>
      <c r="I99" s="11">
        <v>0</v>
      </c>
      <c r="J99" s="11">
        <v>0</v>
      </c>
      <c r="K99" s="11">
        <v>0</v>
      </c>
      <c r="L99" s="11">
        <v>1</v>
      </c>
      <c r="M99" s="11">
        <v>0</v>
      </c>
      <c r="N99" s="11">
        <v>1</v>
      </c>
      <c r="O99" s="11">
        <v>0</v>
      </c>
      <c r="P99" s="11">
        <v>0</v>
      </c>
      <c r="Q99" s="5">
        <f>SUM(B99:P99)</f>
        <v>5</v>
      </c>
      <c r="R99" s="5">
        <f>SUM(B99:K99)</f>
        <v>3</v>
      </c>
      <c r="S99" s="5">
        <f>SUM(L99:P99)</f>
        <v>2</v>
      </c>
      <c r="T99" s="29"/>
    </row>
    <row r="100" spans="1:20" ht="26" customHeight="1" x14ac:dyDescent="0.3">
      <c r="A100" s="6" t="s">
        <v>136</v>
      </c>
      <c r="B100" s="11">
        <v>1</v>
      </c>
      <c r="C100" s="11">
        <v>0</v>
      </c>
      <c r="D100" s="11">
        <v>0</v>
      </c>
      <c r="E100" s="11">
        <v>0</v>
      </c>
      <c r="F100" s="11">
        <v>0</v>
      </c>
      <c r="G100" s="11">
        <v>1</v>
      </c>
      <c r="H100" s="11">
        <v>0</v>
      </c>
      <c r="I100" s="11">
        <v>0</v>
      </c>
      <c r="J100" s="11">
        <v>1</v>
      </c>
      <c r="K100" s="11">
        <v>1</v>
      </c>
      <c r="L100" s="11">
        <v>0</v>
      </c>
      <c r="M100" s="11">
        <v>0</v>
      </c>
      <c r="N100" s="11">
        <v>0</v>
      </c>
      <c r="O100" s="11">
        <v>0</v>
      </c>
      <c r="P100" s="11">
        <v>0</v>
      </c>
      <c r="Q100" s="5">
        <f>SUM(B100:P100)</f>
        <v>4</v>
      </c>
      <c r="R100" s="5">
        <f>SUM(B100:K100)</f>
        <v>4</v>
      </c>
      <c r="S100" s="5">
        <f>SUM(L100:P100)</f>
        <v>0</v>
      </c>
      <c r="T100" s="29"/>
    </row>
    <row r="101" spans="1:20" ht="31.5" customHeight="1" x14ac:dyDescent="0.3">
      <c r="A101" s="37" t="s">
        <v>137</v>
      </c>
      <c r="B101" s="37"/>
      <c r="C101" s="37"/>
      <c r="D101" s="37"/>
      <c r="E101" s="37"/>
      <c r="F101" s="37"/>
      <c r="G101" s="37"/>
      <c r="H101" s="37"/>
      <c r="I101" s="37"/>
      <c r="J101" s="37"/>
      <c r="K101" s="37"/>
      <c r="L101" s="37"/>
      <c r="M101" s="37"/>
      <c r="N101" s="37"/>
      <c r="O101" s="37"/>
      <c r="P101" s="37"/>
      <c r="Q101" s="37"/>
      <c r="R101" s="37"/>
      <c r="S101" s="37"/>
      <c r="T101" s="29"/>
    </row>
    <row r="102" spans="1:20" ht="26" customHeight="1" x14ac:dyDescent="0.3">
      <c r="A102" s="6" t="s">
        <v>138</v>
      </c>
      <c r="B102" s="11">
        <v>0</v>
      </c>
      <c r="C102" s="11">
        <v>0</v>
      </c>
      <c r="D102" s="11">
        <v>0</v>
      </c>
      <c r="E102" s="11">
        <v>0</v>
      </c>
      <c r="F102" s="11">
        <v>0</v>
      </c>
      <c r="G102" s="11">
        <v>0</v>
      </c>
      <c r="H102" s="11">
        <v>0</v>
      </c>
      <c r="I102" s="11">
        <v>0</v>
      </c>
      <c r="J102" s="11">
        <v>0</v>
      </c>
      <c r="K102" s="11">
        <v>0</v>
      </c>
      <c r="L102" s="11">
        <v>1</v>
      </c>
      <c r="M102" s="11">
        <v>1</v>
      </c>
      <c r="N102" s="11">
        <v>0</v>
      </c>
      <c r="O102" s="11">
        <v>0</v>
      </c>
      <c r="P102" s="11">
        <v>1</v>
      </c>
      <c r="Q102" s="5">
        <f t="shared" ref="Q102" si="15">SUM(B102:P102)</f>
        <v>3</v>
      </c>
      <c r="R102" s="5">
        <f t="shared" ref="R102" si="16">SUM(B102:K102)</f>
        <v>0</v>
      </c>
      <c r="S102" s="5">
        <f t="shared" ref="S102" si="17">SUM(L102:P102)</f>
        <v>3</v>
      </c>
      <c r="T102" s="29"/>
    </row>
    <row r="103" spans="1:20" ht="26" customHeight="1" x14ac:dyDescent="0.3">
      <c r="A103" s="36" t="s">
        <v>139</v>
      </c>
      <c r="B103" s="36"/>
      <c r="C103" s="36"/>
      <c r="D103" s="36"/>
      <c r="E103" s="36"/>
      <c r="F103" s="36"/>
      <c r="G103" s="36"/>
      <c r="H103" s="36"/>
      <c r="I103" s="36"/>
      <c r="J103" s="36"/>
      <c r="K103" s="36"/>
      <c r="L103" s="36"/>
      <c r="M103" s="36"/>
      <c r="N103" s="36"/>
      <c r="O103" s="36"/>
      <c r="P103" s="36"/>
      <c r="Q103" s="36"/>
      <c r="R103" s="36"/>
      <c r="S103" s="36"/>
      <c r="T103" s="29"/>
    </row>
    <row r="104" spans="1:20" ht="26" customHeight="1" x14ac:dyDescent="0.3">
      <c r="A104" s="6" t="s">
        <v>140</v>
      </c>
      <c r="B104" s="11">
        <v>0</v>
      </c>
      <c r="C104" s="11">
        <v>0</v>
      </c>
      <c r="D104" s="11">
        <v>0</v>
      </c>
      <c r="E104" s="11">
        <v>0</v>
      </c>
      <c r="F104" s="11">
        <v>0</v>
      </c>
      <c r="G104" s="11">
        <v>0</v>
      </c>
      <c r="H104" s="11">
        <v>0</v>
      </c>
      <c r="I104" s="11">
        <v>0</v>
      </c>
      <c r="J104" s="11">
        <v>0</v>
      </c>
      <c r="K104" s="11">
        <v>0</v>
      </c>
      <c r="L104" s="11">
        <v>1</v>
      </c>
      <c r="M104" s="11">
        <v>1</v>
      </c>
      <c r="N104" s="11">
        <v>0</v>
      </c>
      <c r="O104" s="11">
        <v>0</v>
      </c>
      <c r="P104" s="11">
        <v>1</v>
      </c>
      <c r="Q104" s="5">
        <f>SUM(B104:P104)</f>
        <v>3</v>
      </c>
      <c r="R104" s="5">
        <f>SUM(B104:K104)</f>
        <v>0</v>
      </c>
      <c r="S104" s="5">
        <f>SUM(L104:P104)</f>
        <v>3</v>
      </c>
      <c r="T104" s="29"/>
    </row>
    <row r="105" spans="1:20" ht="26" customHeight="1" x14ac:dyDescent="0.3">
      <c r="A105" s="12" t="s">
        <v>141</v>
      </c>
      <c r="B105" s="11">
        <v>1</v>
      </c>
      <c r="C105" s="11">
        <v>0</v>
      </c>
      <c r="D105" s="11">
        <v>0</v>
      </c>
      <c r="E105" s="11">
        <v>0</v>
      </c>
      <c r="F105" s="11">
        <v>0</v>
      </c>
      <c r="G105" s="11">
        <v>0</v>
      </c>
      <c r="H105" s="11">
        <v>0</v>
      </c>
      <c r="I105" s="11">
        <v>0</v>
      </c>
      <c r="J105" s="11">
        <v>0</v>
      </c>
      <c r="K105" s="11">
        <v>0</v>
      </c>
      <c r="L105" s="11">
        <v>0</v>
      </c>
      <c r="M105" s="11">
        <v>0</v>
      </c>
      <c r="N105" s="11">
        <v>0</v>
      </c>
      <c r="O105" s="11">
        <v>0</v>
      </c>
      <c r="P105" s="11">
        <v>0</v>
      </c>
      <c r="Q105" s="5">
        <f>SUM(B105:P105)</f>
        <v>1</v>
      </c>
      <c r="R105" s="5">
        <f>SUM(B105:K105)</f>
        <v>1</v>
      </c>
      <c r="S105" s="5">
        <f>SUM(L105:P105)</f>
        <v>0</v>
      </c>
      <c r="T105" s="29"/>
    </row>
    <row r="106" spans="1:20" ht="26" customHeight="1" x14ac:dyDescent="0.3">
      <c r="A106" s="6" t="s">
        <v>142</v>
      </c>
      <c r="B106" s="11">
        <v>0</v>
      </c>
      <c r="C106" s="11">
        <v>0</v>
      </c>
      <c r="D106" s="11">
        <v>0</v>
      </c>
      <c r="E106" s="11">
        <v>0</v>
      </c>
      <c r="F106" s="11">
        <v>0</v>
      </c>
      <c r="G106" s="11">
        <v>0</v>
      </c>
      <c r="H106" s="11">
        <v>0</v>
      </c>
      <c r="I106" s="11">
        <v>0</v>
      </c>
      <c r="J106" s="11">
        <v>0</v>
      </c>
      <c r="K106" s="11">
        <v>0</v>
      </c>
      <c r="L106" s="11">
        <v>0</v>
      </c>
      <c r="M106" s="11">
        <v>1</v>
      </c>
      <c r="N106" s="11">
        <v>0</v>
      </c>
      <c r="O106" s="11">
        <v>0</v>
      </c>
      <c r="P106" s="11">
        <v>0</v>
      </c>
      <c r="Q106" s="5">
        <f>SUM(B106:P106)</f>
        <v>1</v>
      </c>
      <c r="R106" s="5">
        <f>SUM(B106:K106)</f>
        <v>0</v>
      </c>
      <c r="S106" s="5">
        <f>SUM(L106:P106)</f>
        <v>1</v>
      </c>
      <c r="T106" s="29"/>
    </row>
    <row r="107" spans="1:20" x14ac:dyDescent="0.3">
      <c r="A107" s="31" t="s">
        <v>143</v>
      </c>
      <c r="B107" s="31"/>
      <c r="C107" s="31"/>
      <c r="D107" s="31"/>
      <c r="E107" s="31"/>
      <c r="F107" s="31"/>
      <c r="G107" s="31"/>
      <c r="H107" s="31"/>
      <c r="I107" s="31"/>
      <c r="J107" s="31"/>
      <c r="K107" s="31"/>
      <c r="L107" s="31"/>
      <c r="M107" s="31"/>
      <c r="N107" s="31"/>
      <c r="O107" s="31"/>
      <c r="P107" s="31"/>
      <c r="Q107" s="31"/>
      <c r="R107" s="31"/>
      <c r="S107" s="31"/>
      <c r="T107" s="31"/>
    </row>
    <row r="108" spans="1:20" ht="35" customHeight="1" x14ac:dyDescent="0.3">
      <c r="A108" s="6" t="s">
        <v>144</v>
      </c>
      <c r="B108" s="11">
        <v>0</v>
      </c>
      <c r="C108" s="11">
        <v>0</v>
      </c>
      <c r="D108" s="11">
        <v>1</v>
      </c>
      <c r="E108" s="11">
        <v>0</v>
      </c>
      <c r="F108" s="11">
        <v>1</v>
      </c>
      <c r="G108" s="11">
        <v>0</v>
      </c>
      <c r="H108" s="11">
        <v>1</v>
      </c>
      <c r="I108" s="11">
        <v>1</v>
      </c>
      <c r="J108" s="11">
        <v>0</v>
      </c>
      <c r="K108" s="11">
        <v>0</v>
      </c>
      <c r="L108" s="11">
        <v>1</v>
      </c>
      <c r="M108" s="11">
        <v>0</v>
      </c>
      <c r="N108" s="11">
        <v>0</v>
      </c>
      <c r="O108" s="11">
        <v>1</v>
      </c>
      <c r="P108" s="11">
        <v>0</v>
      </c>
      <c r="Q108" s="5">
        <f t="shared" ref="Q108:Q113" si="18">SUM(B108:P108)</f>
        <v>6</v>
      </c>
      <c r="R108" s="5">
        <f t="shared" ref="R108:R113" si="19">SUM(B108:K108)</f>
        <v>4</v>
      </c>
      <c r="S108" s="5">
        <f t="shared" ref="S108:S113" si="20">SUM(L108:P108)</f>
        <v>2</v>
      </c>
      <c r="T108" s="29" t="s">
        <v>201</v>
      </c>
    </row>
    <row r="109" spans="1:20" ht="35" customHeight="1" x14ac:dyDescent="0.3">
      <c r="A109" s="6" t="s">
        <v>145</v>
      </c>
      <c r="B109" s="11">
        <v>0</v>
      </c>
      <c r="C109" s="11">
        <v>0</v>
      </c>
      <c r="D109" s="11">
        <v>0</v>
      </c>
      <c r="E109" s="11">
        <v>0</v>
      </c>
      <c r="F109" s="11">
        <v>1</v>
      </c>
      <c r="G109" s="11">
        <v>1</v>
      </c>
      <c r="H109" s="11">
        <v>1</v>
      </c>
      <c r="I109" s="11">
        <v>0</v>
      </c>
      <c r="J109" s="11">
        <v>0</v>
      </c>
      <c r="K109" s="11">
        <v>0</v>
      </c>
      <c r="L109" s="11">
        <v>1</v>
      </c>
      <c r="M109" s="11">
        <v>1</v>
      </c>
      <c r="N109" s="11">
        <v>1</v>
      </c>
      <c r="O109" s="11">
        <v>0</v>
      </c>
      <c r="P109" s="11">
        <v>0</v>
      </c>
      <c r="Q109" s="5">
        <f t="shared" si="18"/>
        <v>6</v>
      </c>
      <c r="R109" s="5">
        <f t="shared" si="19"/>
        <v>3</v>
      </c>
      <c r="S109" s="5">
        <f t="shared" si="20"/>
        <v>3</v>
      </c>
      <c r="T109" s="29"/>
    </row>
    <row r="110" spans="1:20" ht="35" customHeight="1" x14ac:dyDescent="0.3">
      <c r="A110" s="6" t="s">
        <v>146</v>
      </c>
      <c r="B110" s="11">
        <v>1</v>
      </c>
      <c r="C110" s="11">
        <v>0</v>
      </c>
      <c r="D110" s="11">
        <v>0</v>
      </c>
      <c r="E110" s="11">
        <v>1</v>
      </c>
      <c r="F110" s="11">
        <v>1</v>
      </c>
      <c r="G110" s="11">
        <v>0</v>
      </c>
      <c r="H110" s="11">
        <v>0</v>
      </c>
      <c r="I110" s="11">
        <v>0</v>
      </c>
      <c r="J110" s="11">
        <v>1</v>
      </c>
      <c r="K110" s="11">
        <v>0</v>
      </c>
      <c r="L110" s="11">
        <v>0</v>
      </c>
      <c r="M110" s="11">
        <v>1</v>
      </c>
      <c r="N110" s="11">
        <v>0</v>
      </c>
      <c r="O110" s="11">
        <v>0</v>
      </c>
      <c r="P110" s="11">
        <v>0</v>
      </c>
      <c r="Q110" s="5">
        <f t="shared" si="18"/>
        <v>5</v>
      </c>
      <c r="R110" s="5">
        <f t="shared" si="19"/>
        <v>4</v>
      </c>
      <c r="S110" s="5">
        <f t="shared" si="20"/>
        <v>1</v>
      </c>
      <c r="T110" s="29"/>
    </row>
    <row r="111" spans="1:20" ht="35" customHeight="1" x14ac:dyDescent="0.3">
      <c r="A111" s="6" t="s">
        <v>147</v>
      </c>
      <c r="B111" s="11">
        <v>0</v>
      </c>
      <c r="C111" s="11">
        <v>0</v>
      </c>
      <c r="D111" s="11">
        <v>0</v>
      </c>
      <c r="E111" s="11">
        <v>0</v>
      </c>
      <c r="F111" s="11">
        <v>1</v>
      </c>
      <c r="G111" s="11">
        <v>0</v>
      </c>
      <c r="H111" s="11">
        <v>0</v>
      </c>
      <c r="I111" s="11">
        <v>1</v>
      </c>
      <c r="J111" s="11">
        <v>0</v>
      </c>
      <c r="K111" s="11">
        <v>0</v>
      </c>
      <c r="L111" s="11">
        <v>0</v>
      </c>
      <c r="M111" s="11">
        <v>0</v>
      </c>
      <c r="N111" s="11">
        <v>1</v>
      </c>
      <c r="O111" s="11">
        <v>0</v>
      </c>
      <c r="P111" s="11">
        <v>1</v>
      </c>
      <c r="Q111" s="5">
        <f t="shared" si="18"/>
        <v>4</v>
      </c>
      <c r="R111" s="5">
        <f t="shared" si="19"/>
        <v>2</v>
      </c>
      <c r="S111" s="5">
        <f t="shared" si="20"/>
        <v>2</v>
      </c>
      <c r="T111" s="29"/>
    </row>
    <row r="112" spans="1:20" ht="35" customHeight="1" x14ac:dyDescent="0.3">
      <c r="A112" s="6" t="s">
        <v>148</v>
      </c>
      <c r="B112" s="11">
        <v>0</v>
      </c>
      <c r="C112" s="11">
        <v>0</v>
      </c>
      <c r="D112" s="11">
        <v>0</v>
      </c>
      <c r="E112" s="11">
        <v>0</v>
      </c>
      <c r="F112" s="11">
        <v>0</v>
      </c>
      <c r="G112" s="11">
        <v>0</v>
      </c>
      <c r="H112" s="11">
        <v>0</v>
      </c>
      <c r="I112" s="11">
        <v>1</v>
      </c>
      <c r="J112" s="11">
        <v>0</v>
      </c>
      <c r="K112" s="11">
        <v>0</v>
      </c>
      <c r="L112" s="11">
        <v>0</v>
      </c>
      <c r="M112" s="11">
        <v>0</v>
      </c>
      <c r="N112" s="11">
        <v>0</v>
      </c>
      <c r="O112" s="11">
        <v>0</v>
      </c>
      <c r="P112" s="11">
        <v>0</v>
      </c>
      <c r="Q112" s="5">
        <f t="shared" si="18"/>
        <v>1</v>
      </c>
      <c r="R112" s="5">
        <f t="shared" si="19"/>
        <v>1</v>
      </c>
      <c r="S112" s="5">
        <f t="shared" si="20"/>
        <v>0</v>
      </c>
      <c r="T112" s="29"/>
    </row>
    <row r="113" spans="1:20" ht="35" customHeight="1" x14ac:dyDescent="0.3">
      <c r="A113" s="6" t="s">
        <v>149</v>
      </c>
      <c r="B113" s="11">
        <v>0</v>
      </c>
      <c r="C113" s="11">
        <v>0</v>
      </c>
      <c r="D113" s="11">
        <v>0</v>
      </c>
      <c r="E113" s="11">
        <v>0</v>
      </c>
      <c r="F113" s="11">
        <v>0</v>
      </c>
      <c r="G113" s="11">
        <v>0</v>
      </c>
      <c r="H113" s="11">
        <v>0</v>
      </c>
      <c r="I113" s="11">
        <v>0</v>
      </c>
      <c r="J113" s="11">
        <v>0</v>
      </c>
      <c r="K113" s="11">
        <v>1</v>
      </c>
      <c r="L113" s="11">
        <v>0</v>
      </c>
      <c r="M113" s="11">
        <v>0</v>
      </c>
      <c r="N113" s="11">
        <v>0</v>
      </c>
      <c r="O113" s="11">
        <v>0</v>
      </c>
      <c r="P113" s="11">
        <v>0</v>
      </c>
      <c r="Q113" s="5">
        <f t="shared" si="18"/>
        <v>1</v>
      </c>
      <c r="R113" s="5">
        <f t="shared" si="19"/>
        <v>1</v>
      </c>
      <c r="S113" s="5">
        <f t="shared" si="20"/>
        <v>0</v>
      </c>
      <c r="T113" s="29"/>
    </row>
    <row r="114" spans="1:20" x14ac:dyDescent="0.3">
      <c r="A114" s="31" t="s">
        <v>150</v>
      </c>
      <c r="B114" s="31"/>
      <c r="C114" s="31"/>
      <c r="D114" s="31"/>
      <c r="E114" s="31"/>
      <c r="F114" s="31"/>
      <c r="G114" s="31"/>
      <c r="H114" s="31"/>
      <c r="I114" s="31"/>
      <c r="J114" s="31"/>
      <c r="K114" s="31"/>
      <c r="L114" s="31"/>
      <c r="M114" s="31"/>
      <c r="N114" s="31"/>
      <c r="O114" s="31"/>
      <c r="P114" s="31"/>
      <c r="Q114" s="31"/>
      <c r="R114" s="31"/>
      <c r="S114" s="31"/>
      <c r="T114" s="31"/>
    </row>
    <row r="115" spans="1:20" ht="22" customHeight="1" x14ac:dyDescent="0.3">
      <c r="A115" s="6" t="s">
        <v>58</v>
      </c>
      <c r="B115" s="11">
        <v>1</v>
      </c>
      <c r="C115" s="11">
        <v>0</v>
      </c>
      <c r="D115" s="11">
        <v>1</v>
      </c>
      <c r="E115" s="11">
        <v>1</v>
      </c>
      <c r="F115" s="11">
        <v>0</v>
      </c>
      <c r="G115" s="11">
        <v>0</v>
      </c>
      <c r="H115" s="11">
        <v>1</v>
      </c>
      <c r="I115" s="11">
        <v>1</v>
      </c>
      <c r="J115" s="11">
        <v>0</v>
      </c>
      <c r="K115" s="11">
        <v>0</v>
      </c>
      <c r="L115" s="11">
        <v>0</v>
      </c>
      <c r="M115" s="11">
        <v>1</v>
      </c>
      <c r="N115" s="11">
        <v>0</v>
      </c>
      <c r="O115" s="11">
        <v>1</v>
      </c>
      <c r="P115" s="11">
        <v>1</v>
      </c>
      <c r="Q115" s="5">
        <f t="shared" ref="Q115:Q122" si="21">SUM(B115:P115)</f>
        <v>8</v>
      </c>
      <c r="R115" s="5">
        <f t="shared" ref="R115:R122" si="22">SUM(B115:K115)</f>
        <v>5</v>
      </c>
      <c r="S115" s="5">
        <f t="shared" ref="S115:S122" si="23">SUM(L115:P115)</f>
        <v>3</v>
      </c>
      <c r="T115" s="29" t="s">
        <v>196</v>
      </c>
    </row>
    <row r="116" spans="1:20" ht="22" customHeight="1" x14ac:dyDescent="0.3">
      <c r="A116" s="6" t="s">
        <v>151</v>
      </c>
      <c r="B116" s="11">
        <v>0</v>
      </c>
      <c r="C116" s="11">
        <v>0</v>
      </c>
      <c r="D116" s="11">
        <v>1</v>
      </c>
      <c r="E116" s="11">
        <v>0</v>
      </c>
      <c r="F116" s="11">
        <v>0</v>
      </c>
      <c r="G116" s="11">
        <v>0</v>
      </c>
      <c r="H116" s="11">
        <v>1</v>
      </c>
      <c r="I116" s="11">
        <v>0</v>
      </c>
      <c r="J116" s="11">
        <v>0</v>
      </c>
      <c r="K116" s="11">
        <v>0</v>
      </c>
      <c r="L116" s="11">
        <v>0</v>
      </c>
      <c r="M116" s="11">
        <v>1</v>
      </c>
      <c r="N116" s="11">
        <v>1</v>
      </c>
      <c r="O116" s="11">
        <v>0</v>
      </c>
      <c r="P116" s="11">
        <v>1</v>
      </c>
      <c r="Q116" s="5">
        <f t="shared" si="21"/>
        <v>5</v>
      </c>
      <c r="R116" s="5">
        <f t="shared" si="22"/>
        <v>2</v>
      </c>
      <c r="S116" s="5">
        <f t="shared" si="23"/>
        <v>3</v>
      </c>
      <c r="T116" s="29"/>
    </row>
    <row r="117" spans="1:20" ht="22" customHeight="1" x14ac:dyDescent="0.3">
      <c r="A117" s="6" t="s">
        <v>152</v>
      </c>
      <c r="B117" s="11">
        <v>0</v>
      </c>
      <c r="C117" s="11">
        <v>0</v>
      </c>
      <c r="D117" s="11">
        <v>1</v>
      </c>
      <c r="E117" s="11">
        <v>0</v>
      </c>
      <c r="F117" s="11">
        <v>1</v>
      </c>
      <c r="G117" s="11">
        <v>0</v>
      </c>
      <c r="H117" s="11">
        <v>0</v>
      </c>
      <c r="I117" s="11">
        <v>1</v>
      </c>
      <c r="J117" s="11">
        <v>1</v>
      </c>
      <c r="K117" s="11">
        <v>1</v>
      </c>
      <c r="L117" s="11">
        <v>0</v>
      </c>
      <c r="M117" s="11">
        <v>0</v>
      </c>
      <c r="N117" s="11">
        <v>0</v>
      </c>
      <c r="O117" s="11">
        <v>0</v>
      </c>
      <c r="P117" s="11">
        <v>0</v>
      </c>
      <c r="Q117" s="5">
        <f t="shared" si="21"/>
        <v>5</v>
      </c>
      <c r="R117" s="5">
        <f t="shared" si="22"/>
        <v>5</v>
      </c>
      <c r="S117" s="5">
        <f t="shared" si="23"/>
        <v>0</v>
      </c>
      <c r="T117" s="29"/>
    </row>
    <row r="118" spans="1:20" ht="22" customHeight="1" x14ac:dyDescent="0.3">
      <c r="A118" s="6" t="s">
        <v>153</v>
      </c>
      <c r="B118" s="11">
        <v>0</v>
      </c>
      <c r="C118" s="11">
        <v>0</v>
      </c>
      <c r="D118" s="11">
        <v>0</v>
      </c>
      <c r="E118" s="11">
        <v>1</v>
      </c>
      <c r="F118" s="11">
        <v>0</v>
      </c>
      <c r="G118" s="11">
        <v>1</v>
      </c>
      <c r="H118" s="11">
        <v>0</v>
      </c>
      <c r="I118" s="11">
        <v>0</v>
      </c>
      <c r="J118" s="11">
        <v>0</v>
      </c>
      <c r="K118" s="11">
        <v>0</v>
      </c>
      <c r="L118" s="11">
        <v>1</v>
      </c>
      <c r="M118" s="11">
        <v>0</v>
      </c>
      <c r="N118" s="11">
        <v>1</v>
      </c>
      <c r="O118" s="11">
        <v>1</v>
      </c>
      <c r="P118" s="11">
        <v>0</v>
      </c>
      <c r="Q118" s="5">
        <f t="shared" si="21"/>
        <v>5</v>
      </c>
      <c r="R118" s="5">
        <f t="shared" si="22"/>
        <v>2</v>
      </c>
      <c r="S118" s="5">
        <f t="shared" si="23"/>
        <v>3</v>
      </c>
      <c r="T118" s="29"/>
    </row>
    <row r="119" spans="1:20" ht="22" customHeight="1" x14ac:dyDescent="0.3">
      <c r="A119" s="6" t="s">
        <v>154</v>
      </c>
      <c r="B119" s="11">
        <v>1</v>
      </c>
      <c r="C119" s="11">
        <v>0</v>
      </c>
      <c r="D119" s="11">
        <v>1</v>
      </c>
      <c r="E119" s="11">
        <v>0</v>
      </c>
      <c r="F119" s="11">
        <v>0</v>
      </c>
      <c r="G119" s="11">
        <v>1</v>
      </c>
      <c r="H119" s="11">
        <v>0</v>
      </c>
      <c r="I119" s="11">
        <v>0</v>
      </c>
      <c r="J119" s="11">
        <v>0</v>
      </c>
      <c r="K119" s="11">
        <v>0</v>
      </c>
      <c r="L119" s="11">
        <v>0</v>
      </c>
      <c r="M119" s="11">
        <v>0</v>
      </c>
      <c r="N119" s="11">
        <v>1</v>
      </c>
      <c r="O119" s="11">
        <v>0</v>
      </c>
      <c r="P119" s="11">
        <v>0</v>
      </c>
      <c r="Q119" s="5">
        <f t="shared" si="21"/>
        <v>4</v>
      </c>
      <c r="R119" s="5">
        <f t="shared" si="22"/>
        <v>3</v>
      </c>
      <c r="S119" s="5">
        <f t="shared" si="23"/>
        <v>1</v>
      </c>
      <c r="T119" s="29"/>
    </row>
    <row r="120" spans="1:20" ht="22" customHeight="1" x14ac:dyDescent="0.3">
      <c r="A120" s="6" t="s">
        <v>155</v>
      </c>
      <c r="B120" s="11">
        <v>0</v>
      </c>
      <c r="C120" s="11">
        <v>0</v>
      </c>
      <c r="D120" s="11">
        <v>1</v>
      </c>
      <c r="E120" s="11">
        <v>0</v>
      </c>
      <c r="F120" s="11">
        <v>0</v>
      </c>
      <c r="G120" s="11">
        <v>1</v>
      </c>
      <c r="H120" s="11">
        <v>0</v>
      </c>
      <c r="I120" s="11">
        <v>0</v>
      </c>
      <c r="J120" s="11">
        <v>0</v>
      </c>
      <c r="K120" s="11">
        <v>0</v>
      </c>
      <c r="L120" s="11">
        <v>1</v>
      </c>
      <c r="M120" s="11">
        <v>0</v>
      </c>
      <c r="N120" s="11">
        <v>1</v>
      </c>
      <c r="O120" s="11">
        <v>0</v>
      </c>
      <c r="P120" s="11">
        <v>0</v>
      </c>
      <c r="Q120" s="5">
        <f t="shared" si="21"/>
        <v>4</v>
      </c>
      <c r="R120" s="5">
        <f t="shared" si="22"/>
        <v>2</v>
      </c>
      <c r="S120" s="5">
        <f t="shared" si="23"/>
        <v>2</v>
      </c>
      <c r="T120" s="29"/>
    </row>
    <row r="121" spans="1:20" ht="22" customHeight="1" x14ac:dyDescent="0.3">
      <c r="A121" s="6" t="s">
        <v>156</v>
      </c>
      <c r="B121" s="11">
        <v>0</v>
      </c>
      <c r="C121" s="11">
        <v>0</v>
      </c>
      <c r="D121" s="11">
        <v>0</v>
      </c>
      <c r="E121" s="11">
        <v>0</v>
      </c>
      <c r="F121" s="11">
        <v>0</v>
      </c>
      <c r="G121" s="11">
        <v>0</v>
      </c>
      <c r="H121" s="11">
        <v>1</v>
      </c>
      <c r="I121" s="11">
        <v>0</v>
      </c>
      <c r="J121" s="11">
        <v>0</v>
      </c>
      <c r="K121" s="11">
        <v>0</v>
      </c>
      <c r="L121" s="11">
        <v>0</v>
      </c>
      <c r="M121" s="11">
        <v>0</v>
      </c>
      <c r="N121" s="11">
        <v>0</v>
      </c>
      <c r="O121" s="11">
        <v>1</v>
      </c>
      <c r="P121" s="11">
        <v>1</v>
      </c>
      <c r="Q121" s="5">
        <f t="shared" si="21"/>
        <v>3</v>
      </c>
      <c r="R121" s="5">
        <f t="shared" si="22"/>
        <v>1</v>
      </c>
      <c r="S121" s="5">
        <f t="shared" si="23"/>
        <v>2</v>
      </c>
      <c r="T121" s="29"/>
    </row>
    <row r="122" spans="1:20" ht="22" customHeight="1" x14ac:dyDescent="0.3">
      <c r="A122" s="6" t="s">
        <v>157</v>
      </c>
      <c r="B122" s="11">
        <v>0</v>
      </c>
      <c r="C122" s="11">
        <v>0</v>
      </c>
      <c r="D122" s="11">
        <v>0</v>
      </c>
      <c r="E122" s="11">
        <v>0</v>
      </c>
      <c r="F122" s="11">
        <v>0</v>
      </c>
      <c r="G122" s="11">
        <v>0</v>
      </c>
      <c r="H122" s="11">
        <v>0</v>
      </c>
      <c r="I122" s="11">
        <v>0</v>
      </c>
      <c r="J122" s="11">
        <v>0</v>
      </c>
      <c r="K122" s="11">
        <v>0</v>
      </c>
      <c r="L122" s="11">
        <v>0</v>
      </c>
      <c r="M122" s="11">
        <v>0</v>
      </c>
      <c r="N122" s="11">
        <v>0</v>
      </c>
      <c r="O122" s="11">
        <v>1</v>
      </c>
      <c r="P122" s="11">
        <v>1</v>
      </c>
      <c r="Q122" s="5">
        <f t="shared" si="21"/>
        <v>2</v>
      </c>
      <c r="R122" s="5">
        <f t="shared" si="22"/>
        <v>0</v>
      </c>
      <c r="S122" s="5">
        <f t="shared" si="23"/>
        <v>2</v>
      </c>
      <c r="T122" s="29"/>
    </row>
    <row r="123" spans="1:20" x14ac:dyDescent="0.3">
      <c r="A123" s="31" t="s">
        <v>158</v>
      </c>
      <c r="B123" s="31"/>
      <c r="C123" s="31"/>
      <c r="D123" s="31"/>
      <c r="E123" s="31"/>
      <c r="F123" s="31"/>
      <c r="G123" s="31"/>
      <c r="H123" s="31"/>
      <c r="I123" s="31"/>
      <c r="J123" s="31"/>
      <c r="K123" s="31"/>
      <c r="L123" s="31"/>
      <c r="M123" s="31"/>
      <c r="N123" s="31"/>
      <c r="O123" s="31"/>
      <c r="P123" s="31"/>
      <c r="Q123" s="31"/>
      <c r="R123" s="31"/>
      <c r="S123" s="31"/>
      <c r="T123" s="31"/>
    </row>
    <row r="124" spans="1:20" ht="14" customHeight="1" x14ac:dyDescent="0.3">
      <c r="A124" s="6" t="s">
        <v>159</v>
      </c>
      <c r="B124" s="11">
        <v>1</v>
      </c>
      <c r="C124" s="11">
        <v>1</v>
      </c>
      <c r="D124" s="11">
        <v>1</v>
      </c>
      <c r="E124" s="11">
        <v>0</v>
      </c>
      <c r="F124" s="11">
        <v>1</v>
      </c>
      <c r="G124" s="11">
        <v>1</v>
      </c>
      <c r="H124" s="11">
        <v>0</v>
      </c>
      <c r="I124" s="11">
        <v>1</v>
      </c>
      <c r="J124" s="11">
        <v>0</v>
      </c>
      <c r="K124" s="11">
        <v>1</v>
      </c>
      <c r="L124" s="11">
        <v>1</v>
      </c>
      <c r="M124" s="11">
        <v>1</v>
      </c>
      <c r="N124" s="11">
        <v>0</v>
      </c>
      <c r="O124" s="11">
        <v>1</v>
      </c>
      <c r="P124" s="11">
        <v>0</v>
      </c>
      <c r="Q124" s="5">
        <f t="shared" ref="Q124:Q129" si="24">SUM(B124:P124)</f>
        <v>10</v>
      </c>
      <c r="R124" s="5">
        <f t="shared" ref="R124:R129" si="25">SUM(B124:K124)</f>
        <v>7</v>
      </c>
      <c r="S124" s="5">
        <f t="shared" ref="S124:S129" si="26">SUM(L124:P124)</f>
        <v>3</v>
      </c>
      <c r="T124" s="29" t="s">
        <v>160</v>
      </c>
    </row>
    <row r="125" spans="1:20" x14ac:dyDescent="0.3">
      <c r="A125" s="6" t="s">
        <v>161</v>
      </c>
      <c r="B125" s="11">
        <v>1</v>
      </c>
      <c r="C125" s="11">
        <v>1</v>
      </c>
      <c r="D125" s="11">
        <v>1</v>
      </c>
      <c r="E125" s="11">
        <v>0</v>
      </c>
      <c r="F125" s="11">
        <v>1</v>
      </c>
      <c r="G125" s="11">
        <v>0</v>
      </c>
      <c r="H125" s="11">
        <v>0</v>
      </c>
      <c r="I125" s="11">
        <v>0</v>
      </c>
      <c r="J125" s="11">
        <v>0</v>
      </c>
      <c r="K125" s="11">
        <v>0</v>
      </c>
      <c r="L125" s="11">
        <v>1</v>
      </c>
      <c r="M125" s="11">
        <v>0</v>
      </c>
      <c r="N125" s="11">
        <v>0</v>
      </c>
      <c r="O125" s="11">
        <v>0</v>
      </c>
      <c r="P125" s="11">
        <v>1</v>
      </c>
      <c r="Q125" s="5">
        <f t="shared" si="24"/>
        <v>6</v>
      </c>
      <c r="R125" s="5">
        <f t="shared" si="25"/>
        <v>4</v>
      </c>
      <c r="S125" s="5">
        <f t="shared" si="26"/>
        <v>2</v>
      </c>
      <c r="T125" s="29"/>
    </row>
    <row r="126" spans="1:20" x14ac:dyDescent="0.3">
      <c r="A126" s="6" t="s">
        <v>162</v>
      </c>
      <c r="B126" s="11">
        <v>1</v>
      </c>
      <c r="C126" s="11">
        <v>1</v>
      </c>
      <c r="D126" s="11">
        <v>0</v>
      </c>
      <c r="E126" s="11">
        <v>1</v>
      </c>
      <c r="F126" s="11">
        <v>0</v>
      </c>
      <c r="G126" s="11">
        <v>0</v>
      </c>
      <c r="H126" s="11">
        <v>0</v>
      </c>
      <c r="I126" s="11">
        <v>1</v>
      </c>
      <c r="J126" s="11">
        <v>0</v>
      </c>
      <c r="K126" s="11">
        <v>1</v>
      </c>
      <c r="L126" s="11">
        <v>0</v>
      </c>
      <c r="M126" s="11">
        <v>0</v>
      </c>
      <c r="N126" s="11">
        <v>1</v>
      </c>
      <c r="O126" s="11">
        <v>0</v>
      </c>
      <c r="P126" s="11">
        <v>0</v>
      </c>
      <c r="Q126" s="5">
        <f t="shared" si="24"/>
        <v>6</v>
      </c>
      <c r="R126" s="5">
        <f t="shared" si="25"/>
        <v>5</v>
      </c>
      <c r="S126" s="5">
        <f t="shared" si="26"/>
        <v>1</v>
      </c>
      <c r="T126" s="29"/>
    </row>
    <row r="127" spans="1:20" x14ac:dyDescent="0.3">
      <c r="A127" s="6" t="s">
        <v>163</v>
      </c>
      <c r="B127" s="11">
        <v>0</v>
      </c>
      <c r="C127" s="11">
        <v>0</v>
      </c>
      <c r="D127" s="11">
        <v>0</v>
      </c>
      <c r="E127" s="11">
        <v>0</v>
      </c>
      <c r="F127" s="11">
        <v>0</v>
      </c>
      <c r="G127" s="11">
        <v>0</v>
      </c>
      <c r="H127" s="11">
        <v>0</v>
      </c>
      <c r="I127" s="11">
        <v>0</v>
      </c>
      <c r="J127" s="11">
        <v>0</v>
      </c>
      <c r="K127" s="11">
        <v>0</v>
      </c>
      <c r="L127" s="11">
        <v>1</v>
      </c>
      <c r="M127" s="11">
        <v>1</v>
      </c>
      <c r="N127" s="11">
        <v>0</v>
      </c>
      <c r="O127" s="11">
        <v>0</v>
      </c>
      <c r="P127" s="11">
        <v>0</v>
      </c>
      <c r="Q127" s="5">
        <f t="shared" si="24"/>
        <v>2</v>
      </c>
      <c r="R127" s="5">
        <f t="shared" si="25"/>
        <v>0</v>
      </c>
      <c r="S127" s="5">
        <f t="shared" si="26"/>
        <v>2</v>
      </c>
      <c r="T127" s="29"/>
    </row>
    <row r="128" spans="1:20" x14ac:dyDescent="0.3">
      <c r="A128" s="6" t="s">
        <v>164</v>
      </c>
      <c r="B128" s="11">
        <v>0</v>
      </c>
      <c r="C128" s="11">
        <v>1</v>
      </c>
      <c r="D128" s="11">
        <v>0</v>
      </c>
      <c r="E128" s="11">
        <v>0</v>
      </c>
      <c r="F128" s="11">
        <v>0</v>
      </c>
      <c r="G128" s="11">
        <v>0</v>
      </c>
      <c r="H128" s="11">
        <v>0</v>
      </c>
      <c r="I128" s="11">
        <v>0</v>
      </c>
      <c r="J128" s="11">
        <v>0</v>
      </c>
      <c r="K128" s="11">
        <v>0</v>
      </c>
      <c r="L128" s="11">
        <v>0</v>
      </c>
      <c r="M128" s="11">
        <v>0</v>
      </c>
      <c r="N128" s="11">
        <v>0</v>
      </c>
      <c r="O128" s="11">
        <v>0</v>
      </c>
      <c r="P128" s="11">
        <v>0</v>
      </c>
      <c r="Q128" s="5">
        <f t="shared" si="24"/>
        <v>1</v>
      </c>
      <c r="R128" s="5">
        <f t="shared" si="25"/>
        <v>1</v>
      </c>
      <c r="S128" s="5">
        <f t="shared" si="26"/>
        <v>0</v>
      </c>
      <c r="T128" s="29"/>
    </row>
    <row r="129" spans="1:20" x14ac:dyDescent="0.3">
      <c r="A129" s="6" t="s">
        <v>165</v>
      </c>
      <c r="B129" s="11">
        <v>0</v>
      </c>
      <c r="C129" s="11">
        <v>0</v>
      </c>
      <c r="D129" s="11">
        <v>0</v>
      </c>
      <c r="E129" s="11">
        <v>0</v>
      </c>
      <c r="F129" s="11">
        <v>0</v>
      </c>
      <c r="G129" s="11">
        <v>0</v>
      </c>
      <c r="H129" s="11">
        <v>0</v>
      </c>
      <c r="I129" s="11">
        <v>1</v>
      </c>
      <c r="J129" s="11">
        <v>0</v>
      </c>
      <c r="K129" s="11">
        <v>0</v>
      </c>
      <c r="L129" s="11">
        <v>0</v>
      </c>
      <c r="M129" s="11">
        <v>0</v>
      </c>
      <c r="N129" s="11">
        <v>0</v>
      </c>
      <c r="O129" s="11">
        <v>0</v>
      </c>
      <c r="P129" s="11">
        <v>0</v>
      </c>
      <c r="Q129" s="5">
        <f t="shared" si="24"/>
        <v>1</v>
      </c>
      <c r="R129" s="5">
        <f t="shared" si="25"/>
        <v>1</v>
      </c>
      <c r="S129" s="5">
        <f t="shared" si="26"/>
        <v>0</v>
      </c>
      <c r="T129" s="29"/>
    </row>
    <row r="130" spans="1:20" x14ac:dyDescent="0.3">
      <c r="A130" s="31" t="s">
        <v>226</v>
      </c>
      <c r="B130" s="31"/>
      <c r="C130" s="31"/>
      <c r="D130" s="31"/>
      <c r="E130" s="31"/>
      <c r="F130" s="31"/>
      <c r="G130" s="31"/>
      <c r="H130" s="31"/>
      <c r="I130" s="31"/>
      <c r="J130" s="31"/>
      <c r="K130" s="31"/>
      <c r="L130" s="31"/>
      <c r="M130" s="31"/>
      <c r="N130" s="31"/>
      <c r="O130" s="31"/>
      <c r="P130" s="31"/>
      <c r="Q130" s="31"/>
      <c r="R130" s="31"/>
      <c r="S130" s="31"/>
      <c r="T130" s="31"/>
    </row>
    <row r="131" spans="1:20" ht="70" customHeight="1" x14ac:dyDescent="0.3">
      <c r="A131" s="6" t="s">
        <v>110</v>
      </c>
      <c r="B131" s="11">
        <v>1</v>
      </c>
      <c r="C131" s="11">
        <v>1</v>
      </c>
      <c r="D131" s="11">
        <v>1</v>
      </c>
      <c r="E131" s="11">
        <v>1</v>
      </c>
      <c r="F131" s="11">
        <v>1</v>
      </c>
      <c r="G131" s="11">
        <v>1</v>
      </c>
      <c r="H131" s="11">
        <v>1</v>
      </c>
      <c r="I131" s="11">
        <v>1</v>
      </c>
      <c r="J131" s="11">
        <v>1</v>
      </c>
      <c r="K131" s="11">
        <v>1</v>
      </c>
      <c r="L131" s="11">
        <v>1</v>
      </c>
      <c r="M131" s="11">
        <v>1</v>
      </c>
      <c r="N131" s="11">
        <v>1</v>
      </c>
      <c r="O131" s="11">
        <v>1</v>
      </c>
      <c r="P131" s="11">
        <v>1</v>
      </c>
      <c r="Q131" s="5">
        <f>SUM(B131:P131)</f>
        <v>15</v>
      </c>
      <c r="R131" s="5">
        <f>SUM(B131:K131)</f>
        <v>10</v>
      </c>
      <c r="S131" s="5">
        <f>SUM(L131:P131)</f>
        <v>5</v>
      </c>
      <c r="T131" s="29" t="s">
        <v>197</v>
      </c>
    </row>
    <row r="132" spans="1:20" ht="70" customHeight="1" x14ac:dyDescent="0.3">
      <c r="A132" s="6" t="s">
        <v>166</v>
      </c>
      <c r="B132" s="11">
        <v>0</v>
      </c>
      <c r="C132" s="11">
        <v>0</v>
      </c>
      <c r="D132" s="11">
        <v>0</v>
      </c>
      <c r="E132" s="11">
        <v>0</v>
      </c>
      <c r="F132" s="11">
        <v>0</v>
      </c>
      <c r="G132" s="11">
        <v>0</v>
      </c>
      <c r="H132" s="11">
        <v>0</v>
      </c>
      <c r="I132" s="11">
        <v>0</v>
      </c>
      <c r="J132" s="11">
        <v>0</v>
      </c>
      <c r="K132" s="11">
        <v>1</v>
      </c>
      <c r="L132" s="11">
        <v>0</v>
      </c>
      <c r="M132" s="11">
        <v>1</v>
      </c>
      <c r="N132" s="11">
        <v>0</v>
      </c>
      <c r="O132" s="11">
        <v>0</v>
      </c>
      <c r="P132" s="11">
        <v>0</v>
      </c>
      <c r="Q132" s="5">
        <f>SUM(B132:P132)</f>
        <v>2</v>
      </c>
      <c r="R132" s="5">
        <f>SUM(B132:K132)</f>
        <v>1</v>
      </c>
      <c r="S132" s="5">
        <f>SUM(L132:P132)</f>
        <v>1</v>
      </c>
      <c r="T132" s="29"/>
    </row>
    <row r="133" spans="1:20" ht="70" customHeight="1" x14ac:dyDescent="0.3">
      <c r="A133" s="6" t="s">
        <v>167</v>
      </c>
      <c r="B133" s="11">
        <v>0</v>
      </c>
      <c r="C133" s="11">
        <v>1</v>
      </c>
      <c r="D133" s="11">
        <v>0</v>
      </c>
      <c r="E133" s="11">
        <v>0</v>
      </c>
      <c r="F133" s="11">
        <v>0</v>
      </c>
      <c r="G133" s="11">
        <v>0</v>
      </c>
      <c r="H133" s="11">
        <v>0</v>
      </c>
      <c r="I133" s="11">
        <v>0</v>
      </c>
      <c r="J133" s="11">
        <v>0</v>
      </c>
      <c r="K133" s="11">
        <v>0</v>
      </c>
      <c r="L133" s="11">
        <v>0</v>
      </c>
      <c r="M133" s="11">
        <v>0</v>
      </c>
      <c r="N133" s="11">
        <v>0</v>
      </c>
      <c r="O133" s="11">
        <v>0</v>
      </c>
      <c r="P133" s="11">
        <v>0</v>
      </c>
      <c r="Q133" s="5">
        <f>SUM(B133:P133)</f>
        <v>1</v>
      </c>
      <c r="R133" s="5">
        <f>SUM(B133:K133)</f>
        <v>1</v>
      </c>
      <c r="S133" s="5">
        <f>SUM(L133:P133)</f>
        <v>0</v>
      </c>
      <c r="T133" s="29"/>
    </row>
    <row r="134" spans="1:20" x14ac:dyDescent="0.3">
      <c r="A134" s="31" t="s">
        <v>168</v>
      </c>
      <c r="B134" s="31"/>
      <c r="C134" s="31"/>
      <c r="D134" s="31"/>
      <c r="E134" s="31"/>
      <c r="F134" s="31"/>
      <c r="G134" s="31"/>
      <c r="H134" s="31"/>
      <c r="I134" s="31"/>
      <c r="J134" s="31"/>
      <c r="K134" s="31"/>
      <c r="L134" s="31"/>
      <c r="M134" s="31"/>
      <c r="N134" s="31"/>
      <c r="O134" s="31"/>
      <c r="P134" s="31"/>
      <c r="Q134" s="31"/>
      <c r="R134" s="31"/>
      <c r="S134" s="31"/>
      <c r="T134" s="31"/>
    </row>
    <row r="135" spans="1:20" ht="38" customHeight="1" x14ac:dyDescent="0.3">
      <c r="A135" s="6" t="s">
        <v>169</v>
      </c>
      <c r="B135" s="11">
        <v>1</v>
      </c>
      <c r="C135" s="11">
        <v>1</v>
      </c>
      <c r="D135" s="11">
        <v>1</v>
      </c>
      <c r="E135" s="11">
        <v>1</v>
      </c>
      <c r="F135" s="11">
        <v>1</v>
      </c>
      <c r="G135" s="11">
        <v>1</v>
      </c>
      <c r="H135" s="11">
        <v>1</v>
      </c>
      <c r="I135" s="11">
        <v>1</v>
      </c>
      <c r="J135" s="11">
        <v>1</v>
      </c>
      <c r="K135" s="11">
        <v>1</v>
      </c>
      <c r="L135" s="11">
        <v>1</v>
      </c>
      <c r="M135" s="11">
        <v>1</v>
      </c>
      <c r="N135" s="11">
        <v>1</v>
      </c>
      <c r="O135" s="11">
        <v>1</v>
      </c>
      <c r="P135" s="11">
        <v>1</v>
      </c>
      <c r="Q135" s="5">
        <f t="shared" ref="Q135:Q140" si="27">SUM(B135:P135)</f>
        <v>15</v>
      </c>
      <c r="R135" s="5">
        <f t="shared" ref="R135:R140" si="28">SUM(B135:K135)</f>
        <v>10</v>
      </c>
      <c r="S135" s="5">
        <f t="shared" ref="S135:S140" si="29">SUM(L135:P135)</f>
        <v>5</v>
      </c>
      <c r="T135" s="29" t="s">
        <v>202</v>
      </c>
    </row>
    <row r="136" spans="1:20" ht="38" customHeight="1" x14ac:dyDescent="0.3">
      <c r="A136" s="6" t="s">
        <v>58</v>
      </c>
      <c r="B136" s="11">
        <v>1</v>
      </c>
      <c r="C136" s="11">
        <v>1</v>
      </c>
      <c r="D136" s="11">
        <v>1</v>
      </c>
      <c r="E136" s="11">
        <v>1</v>
      </c>
      <c r="F136" s="11">
        <v>1</v>
      </c>
      <c r="G136" s="11">
        <v>1</v>
      </c>
      <c r="H136" s="11">
        <v>1</v>
      </c>
      <c r="I136" s="11">
        <v>1</v>
      </c>
      <c r="J136" s="11">
        <v>1</v>
      </c>
      <c r="K136" s="11">
        <v>1</v>
      </c>
      <c r="L136" s="11">
        <v>0</v>
      </c>
      <c r="M136" s="11">
        <v>1</v>
      </c>
      <c r="N136" s="11">
        <v>1</v>
      </c>
      <c r="O136" s="11">
        <v>1</v>
      </c>
      <c r="P136" s="11">
        <v>1</v>
      </c>
      <c r="Q136" s="5">
        <f t="shared" si="27"/>
        <v>14</v>
      </c>
      <c r="R136" s="5">
        <f t="shared" si="28"/>
        <v>10</v>
      </c>
      <c r="S136" s="5">
        <f t="shared" si="29"/>
        <v>4</v>
      </c>
      <c r="T136" s="29"/>
    </row>
    <row r="137" spans="1:20" ht="38" customHeight="1" x14ac:dyDescent="0.3">
      <c r="A137" s="6" t="s">
        <v>170</v>
      </c>
      <c r="B137" s="11">
        <v>0</v>
      </c>
      <c r="C137" s="11">
        <v>0</v>
      </c>
      <c r="D137" s="11">
        <v>1</v>
      </c>
      <c r="E137" s="11">
        <v>0</v>
      </c>
      <c r="F137" s="11">
        <v>0</v>
      </c>
      <c r="G137" s="11">
        <v>0</v>
      </c>
      <c r="H137" s="11">
        <v>0</v>
      </c>
      <c r="I137" s="11">
        <v>0</v>
      </c>
      <c r="J137" s="11">
        <v>1</v>
      </c>
      <c r="K137" s="11">
        <v>1</v>
      </c>
      <c r="L137" s="11">
        <v>1</v>
      </c>
      <c r="M137" s="11">
        <v>0</v>
      </c>
      <c r="N137" s="11">
        <v>1</v>
      </c>
      <c r="O137" s="11">
        <v>1</v>
      </c>
      <c r="P137" s="11">
        <v>0</v>
      </c>
      <c r="Q137" s="5">
        <f t="shared" si="27"/>
        <v>6</v>
      </c>
      <c r="R137" s="5">
        <f t="shared" si="28"/>
        <v>3</v>
      </c>
      <c r="S137" s="5">
        <f t="shared" si="29"/>
        <v>3</v>
      </c>
      <c r="T137" s="29"/>
    </row>
    <row r="138" spans="1:20" ht="38" customHeight="1" x14ac:dyDescent="0.3">
      <c r="A138" s="6" t="s">
        <v>198</v>
      </c>
      <c r="B138" s="11">
        <v>1</v>
      </c>
      <c r="C138" s="11">
        <v>0</v>
      </c>
      <c r="D138" s="11">
        <v>0</v>
      </c>
      <c r="E138" s="11">
        <v>0</v>
      </c>
      <c r="F138" s="11">
        <v>0</v>
      </c>
      <c r="G138" s="11">
        <v>0</v>
      </c>
      <c r="H138" s="11">
        <v>0</v>
      </c>
      <c r="I138" s="11">
        <v>0</v>
      </c>
      <c r="J138" s="11">
        <v>0</v>
      </c>
      <c r="K138" s="11">
        <v>0</v>
      </c>
      <c r="L138" s="11">
        <v>1</v>
      </c>
      <c r="M138" s="11">
        <v>0</v>
      </c>
      <c r="N138" s="11">
        <v>1</v>
      </c>
      <c r="O138" s="11">
        <v>1</v>
      </c>
      <c r="P138" s="11">
        <v>0</v>
      </c>
      <c r="Q138" s="5">
        <f t="shared" si="27"/>
        <v>4</v>
      </c>
      <c r="R138" s="5">
        <f t="shared" si="28"/>
        <v>1</v>
      </c>
      <c r="S138" s="5">
        <f t="shared" si="29"/>
        <v>3</v>
      </c>
      <c r="T138" s="29"/>
    </row>
    <row r="139" spans="1:20" ht="38" customHeight="1" x14ac:dyDescent="0.3">
      <c r="A139" s="6" t="s">
        <v>171</v>
      </c>
      <c r="B139" s="11">
        <v>0</v>
      </c>
      <c r="C139" s="11">
        <v>0</v>
      </c>
      <c r="D139" s="11">
        <v>1</v>
      </c>
      <c r="E139" s="11">
        <v>0</v>
      </c>
      <c r="F139" s="11">
        <v>0</v>
      </c>
      <c r="G139" s="11">
        <v>0</v>
      </c>
      <c r="H139" s="11">
        <v>0</v>
      </c>
      <c r="I139" s="11">
        <v>0</v>
      </c>
      <c r="J139" s="11">
        <v>0</v>
      </c>
      <c r="K139" s="11">
        <v>0</v>
      </c>
      <c r="L139" s="11">
        <v>0</v>
      </c>
      <c r="M139" s="11">
        <v>0</v>
      </c>
      <c r="N139" s="11">
        <v>0</v>
      </c>
      <c r="O139" s="11">
        <v>0</v>
      </c>
      <c r="P139" s="11">
        <v>0</v>
      </c>
      <c r="Q139" s="5">
        <f t="shared" si="27"/>
        <v>1</v>
      </c>
      <c r="R139" s="5">
        <f t="shared" si="28"/>
        <v>1</v>
      </c>
      <c r="S139" s="5">
        <f t="shared" si="29"/>
        <v>0</v>
      </c>
      <c r="T139" s="29"/>
    </row>
    <row r="140" spans="1:20" ht="38" customHeight="1" x14ac:dyDescent="0.3">
      <c r="A140" s="6" t="s">
        <v>140</v>
      </c>
      <c r="B140" s="11">
        <v>0</v>
      </c>
      <c r="C140" s="11">
        <v>0</v>
      </c>
      <c r="D140" s="11">
        <v>0</v>
      </c>
      <c r="E140" s="11">
        <v>0</v>
      </c>
      <c r="F140" s="11">
        <v>0</v>
      </c>
      <c r="G140" s="11">
        <v>0</v>
      </c>
      <c r="H140" s="11">
        <v>0</v>
      </c>
      <c r="I140" s="11">
        <v>0</v>
      </c>
      <c r="J140" s="11">
        <v>0</v>
      </c>
      <c r="K140" s="11">
        <v>0</v>
      </c>
      <c r="L140" s="11">
        <v>0</v>
      </c>
      <c r="M140" s="11">
        <v>0</v>
      </c>
      <c r="N140" s="11">
        <v>1</v>
      </c>
      <c r="O140" s="11">
        <v>0</v>
      </c>
      <c r="P140" s="11">
        <v>0</v>
      </c>
      <c r="Q140" s="5">
        <f t="shared" si="27"/>
        <v>1</v>
      </c>
      <c r="R140" s="5">
        <f t="shared" si="28"/>
        <v>0</v>
      </c>
      <c r="S140" s="5">
        <f t="shared" si="29"/>
        <v>1</v>
      </c>
      <c r="T140" s="29"/>
    </row>
    <row r="141" spans="1:20" x14ac:dyDescent="0.3">
      <c r="A141" s="31" t="s">
        <v>172</v>
      </c>
      <c r="B141" s="31"/>
      <c r="C141" s="31"/>
      <c r="D141" s="31"/>
      <c r="E141" s="31"/>
      <c r="F141" s="31"/>
      <c r="G141" s="31"/>
      <c r="H141" s="31"/>
      <c r="I141" s="31"/>
      <c r="J141" s="31"/>
      <c r="K141" s="31"/>
      <c r="L141" s="31"/>
      <c r="M141" s="31"/>
      <c r="N141" s="31"/>
      <c r="O141" s="31"/>
      <c r="P141" s="31"/>
      <c r="Q141" s="31"/>
      <c r="R141" s="31"/>
      <c r="S141" s="31"/>
      <c r="T141" s="31"/>
    </row>
    <row r="142" spans="1:20" ht="20" customHeight="1" x14ac:dyDescent="0.3">
      <c r="A142" s="6" t="s">
        <v>173</v>
      </c>
      <c r="B142" s="11">
        <v>1</v>
      </c>
      <c r="C142" s="11">
        <v>0</v>
      </c>
      <c r="D142" s="11">
        <v>1</v>
      </c>
      <c r="E142" s="11">
        <v>0</v>
      </c>
      <c r="F142" s="11">
        <v>0</v>
      </c>
      <c r="G142" s="11">
        <v>1</v>
      </c>
      <c r="H142" s="11">
        <v>0</v>
      </c>
      <c r="I142" s="11">
        <v>0</v>
      </c>
      <c r="J142" s="11">
        <v>0</v>
      </c>
      <c r="K142" s="11">
        <v>0</v>
      </c>
      <c r="L142" s="11">
        <v>1</v>
      </c>
      <c r="M142" s="11">
        <v>0</v>
      </c>
      <c r="N142" s="11">
        <v>0</v>
      </c>
      <c r="O142" s="11">
        <v>1</v>
      </c>
      <c r="P142" s="11">
        <v>1</v>
      </c>
      <c r="Q142" s="5">
        <f>SUM(B142:P142)</f>
        <v>6</v>
      </c>
      <c r="R142" s="5">
        <f>SUM(B142:K142)</f>
        <v>3</v>
      </c>
      <c r="S142" s="5">
        <f>SUM(L142:P142)</f>
        <v>3</v>
      </c>
      <c r="T142" s="29" t="s">
        <v>224</v>
      </c>
    </row>
    <row r="143" spans="1:20" ht="20" customHeight="1" x14ac:dyDescent="0.3">
      <c r="A143" s="6" t="s">
        <v>174</v>
      </c>
      <c r="B143" s="11">
        <v>0</v>
      </c>
      <c r="C143" s="11">
        <v>0</v>
      </c>
      <c r="D143" s="11">
        <v>0</v>
      </c>
      <c r="E143" s="11">
        <v>0</v>
      </c>
      <c r="F143" s="11">
        <v>1</v>
      </c>
      <c r="G143" s="11">
        <v>1</v>
      </c>
      <c r="H143" s="11">
        <v>0</v>
      </c>
      <c r="I143" s="11">
        <v>1</v>
      </c>
      <c r="J143" s="11">
        <v>0</v>
      </c>
      <c r="K143" s="11">
        <v>0</v>
      </c>
      <c r="L143" s="11">
        <v>0</v>
      </c>
      <c r="M143" s="11">
        <v>0</v>
      </c>
      <c r="N143" s="11">
        <v>0</v>
      </c>
      <c r="O143" s="11">
        <v>0</v>
      </c>
      <c r="P143" s="11">
        <v>0</v>
      </c>
      <c r="Q143" s="5">
        <f>SUM(B143:P143)</f>
        <v>3</v>
      </c>
      <c r="R143" s="5">
        <f>SUM(B143:K143)</f>
        <v>3</v>
      </c>
      <c r="S143" s="5">
        <f>SUM(L143:P143)</f>
        <v>0</v>
      </c>
      <c r="T143" s="29"/>
    </row>
    <row r="144" spans="1:20" ht="20" customHeight="1" x14ac:dyDescent="0.3">
      <c r="A144" s="6" t="s">
        <v>175</v>
      </c>
      <c r="B144" s="11">
        <v>0</v>
      </c>
      <c r="C144" s="11">
        <v>0</v>
      </c>
      <c r="D144" s="11">
        <v>1</v>
      </c>
      <c r="E144" s="11">
        <v>0</v>
      </c>
      <c r="F144" s="11">
        <v>0</v>
      </c>
      <c r="G144" s="11">
        <v>0</v>
      </c>
      <c r="H144" s="11">
        <v>0</v>
      </c>
      <c r="I144" s="11">
        <v>0</v>
      </c>
      <c r="J144" s="11">
        <v>0</v>
      </c>
      <c r="K144" s="11">
        <v>1</v>
      </c>
      <c r="L144" s="11">
        <v>0</v>
      </c>
      <c r="M144" s="11">
        <v>0</v>
      </c>
      <c r="N144" s="11">
        <v>0</v>
      </c>
      <c r="O144" s="11">
        <v>0</v>
      </c>
      <c r="P144" s="11">
        <v>0</v>
      </c>
      <c r="Q144" s="5">
        <f>SUM(B144:P144)</f>
        <v>2</v>
      </c>
      <c r="R144" s="5">
        <f>SUM(B144:K144)</f>
        <v>2</v>
      </c>
      <c r="S144" s="5">
        <f>SUM(L144:P144)</f>
        <v>0</v>
      </c>
      <c r="T144" s="29"/>
    </row>
    <row r="145" spans="1:20" ht="20" customHeight="1" x14ac:dyDescent="0.3">
      <c r="A145" s="6" t="s">
        <v>176</v>
      </c>
      <c r="B145" s="11">
        <v>0</v>
      </c>
      <c r="C145" s="11">
        <v>0</v>
      </c>
      <c r="D145" s="11">
        <v>0</v>
      </c>
      <c r="E145" s="11">
        <v>1</v>
      </c>
      <c r="F145" s="11">
        <v>0</v>
      </c>
      <c r="G145" s="11">
        <v>0</v>
      </c>
      <c r="H145" s="11">
        <v>1</v>
      </c>
      <c r="I145" s="11">
        <v>0</v>
      </c>
      <c r="J145" s="11">
        <v>0</v>
      </c>
      <c r="K145" s="11">
        <v>0</v>
      </c>
      <c r="L145" s="11">
        <v>0</v>
      </c>
      <c r="M145" s="11">
        <v>0</v>
      </c>
      <c r="N145" s="11">
        <v>0</v>
      </c>
      <c r="O145" s="11">
        <v>0</v>
      </c>
      <c r="P145" s="11">
        <v>0</v>
      </c>
      <c r="Q145" s="5">
        <f>SUM(B145:P145)</f>
        <v>2</v>
      </c>
      <c r="R145" s="5">
        <f>SUM(B145:K145)</f>
        <v>2</v>
      </c>
      <c r="S145" s="5">
        <f>SUM(L145:P145)</f>
        <v>0</v>
      </c>
      <c r="T145" s="29"/>
    </row>
    <row r="146" spans="1:20" ht="20" customHeight="1" x14ac:dyDescent="0.3">
      <c r="A146" s="6" t="s">
        <v>177</v>
      </c>
      <c r="B146" s="11">
        <v>0</v>
      </c>
      <c r="C146" s="11">
        <v>0</v>
      </c>
      <c r="D146" s="11">
        <v>0</v>
      </c>
      <c r="E146" s="11">
        <v>0</v>
      </c>
      <c r="F146" s="11">
        <v>0</v>
      </c>
      <c r="G146" s="11">
        <v>0</v>
      </c>
      <c r="H146" s="11">
        <v>0</v>
      </c>
      <c r="I146" s="11">
        <v>0</v>
      </c>
      <c r="J146" s="11">
        <v>0</v>
      </c>
      <c r="K146" s="11">
        <v>0</v>
      </c>
      <c r="L146" s="11">
        <v>0</v>
      </c>
      <c r="M146" s="11">
        <v>0</v>
      </c>
      <c r="N146" s="11">
        <v>1</v>
      </c>
      <c r="O146" s="11">
        <v>0</v>
      </c>
      <c r="P146" s="11">
        <v>0</v>
      </c>
      <c r="Q146" s="5">
        <f>SUM(B146:P146)</f>
        <v>1</v>
      </c>
      <c r="R146" s="5">
        <f>SUM(B146:K146)</f>
        <v>0</v>
      </c>
      <c r="S146" s="5">
        <f>SUM(L146:P146)</f>
        <v>1</v>
      </c>
      <c r="T146" s="29"/>
    </row>
    <row r="147" spans="1:20" ht="20" customHeight="1" x14ac:dyDescent="0.3">
      <c r="A147" s="36" t="s">
        <v>178</v>
      </c>
      <c r="B147" s="36"/>
      <c r="C147" s="36"/>
      <c r="D147" s="36"/>
      <c r="E147" s="36"/>
      <c r="F147" s="36"/>
      <c r="G147" s="36"/>
      <c r="H147" s="36"/>
      <c r="I147" s="36"/>
      <c r="J147" s="36"/>
      <c r="K147" s="36"/>
      <c r="L147" s="36"/>
      <c r="M147" s="36"/>
      <c r="N147" s="36"/>
      <c r="O147" s="36"/>
      <c r="P147" s="36"/>
      <c r="Q147" s="36"/>
      <c r="R147" s="36"/>
      <c r="S147" s="36"/>
      <c r="T147" s="29"/>
    </row>
    <row r="148" spans="1:20" ht="20" customHeight="1" x14ac:dyDescent="0.3">
      <c r="A148" s="6" t="s">
        <v>179</v>
      </c>
      <c r="B148" s="11">
        <v>1</v>
      </c>
      <c r="C148" s="11">
        <v>1</v>
      </c>
      <c r="D148" s="11">
        <v>1</v>
      </c>
      <c r="E148" s="11">
        <v>1</v>
      </c>
      <c r="F148" s="11">
        <v>1</v>
      </c>
      <c r="G148" s="11">
        <v>1</v>
      </c>
      <c r="H148" s="11">
        <v>1</v>
      </c>
      <c r="I148" s="11">
        <v>1</v>
      </c>
      <c r="J148" s="11">
        <v>0</v>
      </c>
      <c r="K148" s="11">
        <v>1</v>
      </c>
      <c r="L148" s="11">
        <v>1</v>
      </c>
      <c r="M148" s="11">
        <v>1</v>
      </c>
      <c r="N148" s="11">
        <v>1</v>
      </c>
      <c r="O148" s="11">
        <v>0</v>
      </c>
      <c r="P148" s="11">
        <v>1</v>
      </c>
      <c r="Q148" s="5">
        <f>SUM(B148:P148)</f>
        <v>13</v>
      </c>
      <c r="R148" s="5">
        <f>SUM(B148:K148)</f>
        <v>9</v>
      </c>
      <c r="S148" s="5">
        <f>SUM(L148:P148)</f>
        <v>4</v>
      </c>
      <c r="T148" s="29"/>
    </row>
    <row r="149" spans="1:20" ht="20" customHeight="1" x14ac:dyDescent="0.3">
      <c r="A149" s="6" t="s">
        <v>180</v>
      </c>
      <c r="B149" s="11">
        <v>0</v>
      </c>
      <c r="C149" s="11">
        <v>0</v>
      </c>
      <c r="D149" s="11">
        <v>0</v>
      </c>
      <c r="E149" s="11">
        <v>0</v>
      </c>
      <c r="F149" s="11">
        <v>0</v>
      </c>
      <c r="G149" s="11">
        <v>0</v>
      </c>
      <c r="H149" s="11">
        <v>0</v>
      </c>
      <c r="I149" s="11">
        <v>0</v>
      </c>
      <c r="J149" s="11">
        <v>0</v>
      </c>
      <c r="K149" s="11">
        <v>0</v>
      </c>
      <c r="L149" s="11">
        <v>0</v>
      </c>
      <c r="M149" s="11">
        <v>0</v>
      </c>
      <c r="N149" s="11">
        <v>0</v>
      </c>
      <c r="O149" s="11">
        <v>0</v>
      </c>
      <c r="P149" s="11">
        <v>1</v>
      </c>
      <c r="Q149" s="5">
        <f>SUM(B149:P149)</f>
        <v>1</v>
      </c>
      <c r="R149" s="5">
        <f>SUM(B149:K149)</f>
        <v>0</v>
      </c>
      <c r="S149" s="5">
        <f>SUM(L149:P149)</f>
        <v>1</v>
      </c>
      <c r="T149" s="29"/>
    </row>
    <row r="150" spans="1:20" x14ac:dyDescent="0.3">
      <c r="A150" s="31" t="s">
        <v>181</v>
      </c>
      <c r="B150" s="31"/>
      <c r="C150" s="31"/>
      <c r="D150" s="31"/>
      <c r="E150" s="31"/>
      <c r="F150" s="31"/>
      <c r="G150" s="31"/>
      <c r="H150" s="31"/>
      <c r="I150" s="31"/>
      <c r="J150" s="31"/>
      <c r="K150" s="31"/>
      <c r="L150" s="31"/>
      <c r="M150" s="31"/>
      <c r="N150" s="31"/>
      <c r="O150" s="31"/>
      <c r="P150" s="31"/>
      <c r="Q150" s="31"/>
      <c r="R150" s="31"/>
      <c r="S150" s="31"/>
      <c r="T150" s="31"/>
    </row>
    <row r="151" spans="1:20" ht="32" customHeight="1" x14ac:dyDescent="0.3">
      <c r="A151" s="6" t="s">
        <v>182</v>
      </c>
      <c r="B151" s="11">
        <v>1</v>
      </c>
      <c r="C151" s="11">
        <v>0</v>
      </c>
      <c r="D151" s="11">
        <v>1</v>
      </c>
      <c r="E151" s="11">
        <v>1</v>
      </c>
      <c r="F151" s="11">
        <v>0</v>
      </c>
      <c r="G151" s="11">
        <v>1</v>
      </c>
      <c r="H151" s="11">
        <v>0</v>
      </c>
      <c r="I151" s="11">
        <v>0</v>
      </c>
      <c r="J151" s="11">
        <v>0</v>
      </c>
      <c r="K151" s="11">
        <v>1</v>
      </c>
      <c r="L151" s="11">
        <v>0</v>
      </c>
      <c r="M151" s="11">
        <v>1</v>
      </c>
      <c r="N151" s="11">
        <v>1</v>
      </c>
      <c r="O151" s="11">
        <v>1</v>
      </c>
      <c r="P151" s="11">
        <v>1</v>
      </c>
      <c r="Q151" s="5">
        <f t="shared" ref="Q151:Q157" si="30">SUM(B151:P151)</f>
        <v>9</v>
      </c>
      <c r="R151" s="5">
        <f t="shared" ref="R151:R157" si="31">SUM(B151:K151)</f>
        <v>5</v>
      </c>
      <c r="S151" s="5">
        <f t="shared" ref="S151:S157" si="32">SUM(L151:P151)</f>
        <v>4</v>
      </c>
      <c r="T151" s="29" t="s">
        <v>183</v>
      </c>
    </row>
    <row r="152" spans="1:20" ht="32" customHeight="1" x14ac:dyDescent="0.3">
      <c r="A152" s="6" t="s">
        <v>184</v>
      </c>
      <c r="B152" s="11">
        <v>1</v>
      </c>
      <c r="C152" s="11">
        <v>1</v>
      </c>
      <c r="D152" s="11">
        <v>0</v>
      </c>
      <c r="E152" s="11">
        <v>0</v>
      </c>
      <c r="F152" s="11">
        <v>1</v>
      </c>
      <c r="G152" s="11">
        <v>0</v>
      </c>
      <c r="H152" s="11">
        <v>0</v>
      </c>
      <c r="I152" s="11">
        <v>0</v>
      </c>
      <c r="J152" s="11">
        <v>1</v>
      </c>
      <c r="K152" s="11">
        <v>0</v>
      </c>
      <c r="L152" s="11">
        <v>0</v>
      </c>
      <c r="M152" s="11">
        <v>0</v>
      </c>
      <c r="N152" s="11">
        <v>0</v>
      </c>
      <c r="O152" s="11">
        <v>0</v>
      </c>
      <c r="P152" s="11">
        <v>0</v>
      </c>
      <c r="Q152" s="5">
        <f t="shared" si="30"/>
        <v>4</v>
      </c>
      <c r="R152" s="5">
        <f t="shared" si="31"/>
        <v>4</v>
      </c>
      <c r="S152" s="5">
        <f t="shared" si="32"/>
        <v>0</v>
      </c>
      <c r="T152" s="29"/>
    </row>
    <row r="153" spans="1:20" ht="32" customHeight="1" x14ac:dyDescent="0.3">
      <c r="A153" s="6" t="s">
        <v>185</v>
      </c>
      <c r="B153" s="11">
        <v>0</v>
      </c>
      <c r="C153" s="11">
        <v>0</v>
      </c>
      <c r="D153" s="11">
        <v>0</v>
      </c>
      <c r="E153" s="11">
        <v>0</v>
      </c>
      <c r="F153" s="11">
        <v>0</v>
      </c>
      <c r="G153" s="11">
        <v>0</v>
      </c>
      <c r="H153" s="11">
        <v>0</v>
      </c>
      <c r="I153" s="11">
        <v>0</v>
      </c>
      <c r="J153" s="11">
        <v>0</v>
      </c>
      <c r="K153" s="11">
        <v>0</v>
      </c>
      <c r="L153" s="11">
        <v>1</v>
      </c>
      <c r="M153" s="11">
        <v>0</v>
      </c>
      <c r="N153" s="11">
        <v>0</v>
      </c>
      <c r="O153" s="11">
        <v>0</v>
      </c>
      <c r="P153" s="11">
        <v>0</v>
      </c>
      <c r="Q153" s="5">
        <f t="shared" si="30"/>
        <v>1</v>
      </c>
      <c r="R153" s="5">
        <f t="shared" si="31"/>
        <v>0</v>
      </c>
      <c r="S153" s="5">
        <f t="shared" si="32"/>
        <v>1</v>
      </c>
      <c r="T153" s="29"/>
    </row>
    <row r="154" spans="1:20" ht="32" customHeight="1" x14ac:dyDescent="0.3">
      <c r="A154" s="6" t="s">
        <v>186</v>
      </c>
      <c r="B154" s="11">
        <v>0</v>
      </c>
      <c r="C154" s="11">
        <v>0</v>
      </c>
      <c r="D154" s="11">
        <v>0</v>
      </c>
      <c r="E154" s="11">
        <v>0</v>
      </c>
      <c r="F154" s="11">
        <v>0</v>
      </c>
      <c r="G154" s="11">
        <v>0</v>
      </c>
      <c r="H154" s="11">
        <v>0</v>
      </c>
      <c r="I154" s="11">
        <v>0</v>
      </c>
      <c r="J154" s="11">
        <v>0</v>
      </c>
      <c r="K154" s="11">
        <v>1</v>
      </c>
      <c r="L154" s="11">
        <v>0</v>
      </c>
      <c r="M154" s="11">
        <v>0</v>
      </c>
      <c r="N154" s="11">
        <v>0</v>
      </c>
      <c r="O154" s="11">
        <v>0</v>
      </c>
      <c r="P154" s="11">
        <v>0</v>
      </c>
      <c r="Q154" s="5">
        <f t="shared" si="30"/>
        <v>1</v>
      </c>
      <c r="R154" s="5">
        <f t="shared" si="31"/>
        <v>1</v>
      </c>
      <c r="S154" s="5">
        <f t="shared" si="32"/>
        <v>0</v>
      </c>
      <c r="T154" s="29"/>
    </row>
    <row r="155" spans="1:20" ht="32" customHeight="1" x14ac:dyDescent="0.3">
      <c r="A155" s="6" t="s">
        <v>187</v>
      </c>
      <c r="B155" s="11">
        <v>0</v>
      </c>
      <c r="C155" s="11">
        <v>0</v>
      </c>
      <c r="D155" s="11">
        <v>0</v>
      </c>
      <c r="E155" s="11">
        <v>0</v>
      </c>
      <c r="F155" s="11">
        <v>0</v>
      </c>
      <c r="G155" s="11">
        <v>0</v>
      </c>
      <c r="H155" s="11">
        <v>0</v>
      </c>
      <c r="I155" s="11">
        <v>1</v>
      </c>
      <c r="J155" s="11">
        <v>0</v>
      </c>
      <c r="K155" s="11">
        <v>0</v>
      </c>
      <c r="L155" s="11">
        <v>0</v>
      </c>
      <c r="M155" s="11">
        <v>0</v>
      </c>
      <c r="N155" s="11">
        <v>0</v>
      </c>
      <c r="O155" s="11">
        <v>0</v>
      </c>
      <c r="P155" s="11">
        <v>0</v>
      </c>
      <c r="Q155" s="5">
        <f t="shared" si="30"/>
        <v>1</v>
      </c>
      <c r="R155" s="5">
        <f t="shared" si="31"/>
        <v>1</v>
      </c>
      <c r="S155" s="5">
        <f t="shared" si="32"/>
        <v>0</v>
      </c>
      <c r="T155" s="29"/>
    </row>
    <row r="156" spans="1:20" ht="32" customHeight="1" x14ac:dyDescent="0.3">
      <c r="A156" s="6" t="s">
        <v>188</v>
      </c>
      <c r="B156" s="11">
        <v>0</v>
      </c>
      <c r="C156" s="11">
        <v>0</v>
      </c>
      <c r="D156" s="11">
        <v>0</v>
      </c>
      <c r="E156" s="11">
        <v>0</v>
      </c>
      <c r="F156" s="11">
        <v>0</v>
      </c>
      <c r="G156" s="11">
        <v>0</v>
      </c>
      <c r="H156" s="11">
        <v>1</v>
      </c>
      <c r="I156" s="11">
        <v>0</v>
      </c>
      <c r="J156" s="11">
        <v>0</v>
      </c>
      <c r="K156" s="11">
        <v>0</v>
      </c>
      <c r="L156" s="11">
        <v>0</v>
      </c>
      <c r="M156" s="11">
        <v>0</v>
      </c>
      <c r="N156" s="11">
        <v>0</v>
      </c>
      <c r="O156" s="11">
        <v>0</v>
      </c>
      <c r="P156" s="11">
        <v>0</v>
      </c>
      <c r="Q156" s="5">
        <f t="shared" si="30"/>
        <v>1</v>
      </c>
      <c r="R156" s="5">
        <f t="shared" si="31"/>
        <v>1</v>
      </c>
      <c r="S156" s="5">
        <f t="shared" si="32"/>
        <v>0</v>
      </c>
      <c r="T156" s="29"/>
    </row>
    <row r="157" spans="1:20" ht="32" customHeight="1" x14ac:dyDescent="0.3">
      <c r="A157" s="6" t="s">
        <v>189</v>
      </c>
      <c r="B157" s="11">
        <v>1</v>
      </c>
      <c r="C157" s="11">
        <v>0</v>
      </c>
      <c r="D157" s="11">
        <v>0</v>
      </c>
      <c r="E157" s="11">
        <v>0</v>
      </c>
      <c r="F157" s="11">
        <v>0</v>
      </c>
      <c r="G157" s="11">
        <v>0</v>
      </c>
      <c r="H157" s="11">
        <v>0</v>
      </c>
      <c r="I157" s="11">
        <v>0</v>
      </c>
      <c r="J157" s="11">
        <v>0</v>
      </c>
      <c r="K157" s="11">
        <v>0</v>
      </c>
      <c r="L157" s="11">
        <v>0</v>
      </c>
      <c r="M157" s="11">
        <v>0</v>
      </c>
      <c r="N157" s="11">
        <v>0</v>
      </c>
      <c r="O157" s="11">
        <v>0</v>
      </c>
      <c r="P157" s="11">
        <v>0</v>
      </c>
      <c r="Q157" s="5">
        <f t="shared" si="30"/>
        <v>1</v>
      </c>
      <c r="R157" s="5">
        <f t="shared" si="31"/>
        <v>1</v>
      </c>
      <c r="S157" s="5">
        <f t="shared" si="32"/>
        <v>0</v>
      </c>
      <c r="T157" s="29"/>
    </row>
  </sheetData>
  <sortState xmlns:xlrd2="http://schemas.microsoft.com/office/spreadsheetml/2017/richdata2" ref="A151:S157">
    <sortCondition descending="1" ref="Q151:Q157"/>
  </sortState>
  <mergeCells count="54">
    <mergeCell ref="A14:S14"/>
    <mergeCell ref="A150:T150"/>
    <mergeCell ref="T131:T133"/>
    <mergeCell ref="T135:T140"/>
    <mergeCell ref="A101:S101"/>
    <mergeCell ref="A103:S103"/>
    <mergeCell ref="A88:T88"/>
    <mergeCell ref="T84:T87"/>
    <mergeCell ref="A56:S56"/>
    <mergeCell ref="A30:S30"/>
    <mergeCell ref="A147:S147"/>
    <mergeCell ref="A130:T130"/>
    <mergeCell ref="A134:T134"/>
    <mergeCell ref="A141:T141"/>
    <mergeCell ref="A76:S76"/>
    <mergeCell ref="A80:T80"/>
    <mergeCell ref="Q1:Q3"/>
    <mergeCell ref="T1:T3"/>
    <mergeCell ref="R1:R3"/>
    <mergeCell ref="S1:S3"/>
    <mergeCell ref="A10:S10"/>
    <mergeCell ref="A5:T5"/>
    <mergeCell ref="A20:T20"/>
    <mergeCell ref="A27:T27"/>
    <mergeCell ref="A34:T34"/>
    <mergeCell ref="A38:T38"/>
    <mergeCell ref="A47:T47"/>
    <mergeCell ref="T35:T37"/>
    <mergeCell ref="T39:T46"/>
    <mergeCell ref="A107:T107"/>
    <mergeCell ref="A114:T114"/>
    <mergeCell ref="A123:T123"/>
    <mergeCell ref="A54:T54"/>
    <mergeCell ref="A59:T59"/>
    <mergeCell ref="A65:T65"/>
    <mergeCell ref="A73:T73"/>
    <mergeCell ref="A83:T83"/>
    <mergeCell ref="T81:T82"/>
    <mergeCell ref="T151:T157"/>
    <mergeCell ref="T6:T19"/>
    <mergeCell ref="T28:T33"/>
    <mergeCell ref="T55:T58"/>
    <mergeCell ref="T74:T79"/>
    <mergeCell ref="T97:T106"/>
    <mergeCell ref="T142:T149"/>
    <mergeCell ref="T89:T95"/>
    <mergeCell ref="T108:T113"/>
    <mergeCell ref="T115:T122"/>
    <mergeCell ref="T124:T129"/>
    <mergeCell ref="T48:T53"/>
    <mergeCell ref="T60:T64"/>
    <mergeCell ref="T66:T72"/>
    <mergeCell ref="T21:T26"/>
    <mergeCell ref="A96:T96"/>
  </mergeCells>
  <conditionalFormatting sqref="R57:R58 R6:R9 R35:R37 R11:R13 R15:R19 R21:R26 R28:R29 R31:R33 R39:R46 R48:R53 R55 R60:R64 R66:R72 R74:R75 R77:R79 R81:R82 R84:R87 R89:R95 R97:R100 R102 R104:R106 R108:R113 R115:R122 R124:R129 R131:R133 R135:R140 R142:R146 R148:R149 R151:R157">
    <cfRule type="colorScale" priority="66">
      <colorScale>
        <cfvo type="min"/>
        <cfvo type="max"/>
        <color rgb="FFFCFCFF"/>
        <color rgb="FFF8696B"/>
      </colorScale>
    </cfRule>
  </conditionalFormatting>
  <conditionalFormatting sqref="S57:S58 S6:S9 S35:S37 S11:S13 S15:S19 S21:S26 S28:S29 S31:S33 S39:S46 S48:S53 S55 S60:S64 S66:S72 S74:S75 S77:S79 S81:S82 S84:S87 S89:S95 S97:S100 S102 S104:S106 S108:S113 S115:S122 S124:S129 S131:S133 S135:S140 S142:S146 S148:S149 S151:S157">
    <cfRule type="colorScale" priority="95">
      <colorScale>
        <cfvo type="min"/>
        <cfvo type="max"/>
        <color rgb="FFFCFCFF"/>
        <color rgb="FFF8696B"/>
      </colorScale>
    </cfRule>
  </conditionalFormatting>
  <conditionalFormatting sqref="Q57:Q58 Q6:Q9 Q35:Q37 Q11:Q13 Q15:Q19 Q21:Q26 Q28:Q29 Q31:Q33 Q39:Q46 Q48:Q53 Q55 Q60:Q64 Q66:Q72 Q74:Q75 Q77:Q79 Q81:Q82 Q84:Q87 Q89:Q95 Q97:Q100 Q102 Q104:Q106 Q108:Q113 Q115:Q122 Q124:Q129 Q131:Q133 Q135:Q140 Q142:Q146 Q148:Q149 Q151:Q157">
    <cfRule type="colorScale" priority="124">
      <colorScale>
        <cfvo type="min"/>
        <cfvo type="max"/>
        <color rgb="FFFCFCFF"/>
        <color rgb="FFF8696B"/>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README</vt:lpstr>
      <vt:lpstr>DSAG_community actors</vt:lpstr>
      <vt:lpstr>README!_ftn1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aletta.buehler</dc:creator>
  <cp:keywords/>
  <dc:description/>
  <cp:lastModifiedBy>Judith GERRITS</cp:lastModifiedBy>
  <cp:revision/>
  <dcterms:created xsi:type="dcterms:W3CDTF">2022-04-30T18:02:46Z</dcterms:created>
  <dcterms:modified xsi:type="dcterms:W3CDTF">2022-11-03T07:59:54Z</dcterms:modified>
  <cp:category/>
  <cp:contentStatus/>
</cp:coreProperties>
</file>