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lap-tun-11\OneDrive\Bureau\Small Trade Barriers Assessment\Banks\"/>
    </mc:Choice>
  </mc:AlternateContent>
  <xr:revisionPtr revIDLastSave="0" documentId="13_ncr:1_{7C9B1380-6652-442D-94CC-386FDFA2C209}" xr6:coauthVersionLast="47" xr6:coauthVersionMax="47" xr10:uidLastSave="{00000000-0000-0000-0000-000000000000}"/>
  <bookViews>
    <workbookView xWindow="-108" yWindow="-108" windowWidth="23256" windowHeight="12576" tabRatio="830" xr2:uid="{00000000-000D-0000-FFFF-FFFF00000000}"/>
  </bookViews>
  <sheets>
    <sheet name="READ ME" sheetId="18" r:id="rId1"/>
    <sheet name="Method Report" sheetId="21" r:id="rId2"/>
    <sheet name="Clean Data" sheetId="7" r:id="rId3"/>
    <sheet name="DSAG" sheetId="15" r:id="rId4"/>
  </sheets>
  <definedNames>
    <definedName name="_xlnm._FilterDatabase" localSheetId="2" hidden="1">'Clean Data'!$A$1:$AW$26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28" i="15" l="1"/>
  <c r="AE127" i="15"/>
  <c r="AE126" i="15"/>
  <c r="AE125" i="15"/>
  <c r="AE124" i="15"/>
  <c r="AE123" i="15"/>
  <c r="AE122" i="15"/>
  <c r="AE120" i="15"/>
  <c r="AE119" i="15"/>
  <c r="AE118" i="15"/>
  <c r="AE117" i="15"/>
  <c r="AE116" i="15"/>
  <c r="AE115" i="15"/>
  <c r="AE113" i="15"/>
  <c r="AE112" i="15"/>
  <c r="AE111" i="15"/>
  <c r="AE110" i="15"/>
  <c r="AE109" i="15"/>
  <c r="AE108" i="15"/>
  <c r="AE106" i="15"/>
  <c r="AE105" i="15"/>
  <c r="AE104" i="15"/>
  <c r="AE103" i="15"/>
  <c r="AE101" i="15"/>
  <c r="AE100" i="15"/>
  <c r="AE98" i="15"/>
  <c r="AE97" i="15"/>
  <c r="AE96" i="15"/>
  <c r="AE94" i="15"/>
  <c r="AE93" i="15"/>
  <c r="AE92" i="15"/>
  <c r="AE91" i="15"/>
  <c r="AE89" i="15"/>
  <c r="AE88" i="15"/>
  <c r="AE87" i="15"/>
  <c r="AE86" i="15"/>
  <c r="AE85" i="15"/>
  <c r="AE84" i="15"/>
  <c r="AE83" i="15"/>
  <c r="AE82" i="15"/>
  <c r="AE80" i="15"/>
  <c r="AE79" i="15"/>
  <c r="AE78" i="15"/>
  <c r="AE77" i="15"/>
  <c r="AE76" i="15"/>
  <c r="AE74" i="15"/>
  <c r="AE73" i="15"/>
  <c r="AE72" i="15"/>
  <c r="AE71" i="15"/>
  <c r="AE69" i="15"/>
  <c r="AE68" i="15"/>
  <c r="AE67" i="15"/>
  <c r="AE66" i="15"/>
  <c r="AE65" i="15"/>
  <c r="AE64" i="15"/>
  <c r="AE63" i="15"/>
  <c r="AE61" i="15"/>
  <c r="AE60" i="15"/>
  <c r="AE59" i="15"/>
  <c r="AE58" i="15"/>
  <c r="AE57" i="15"/>
  <c r="AE56" i="15"/>
  <c r="AE55" i="15"/>
  <c r="AE53" i="15"/>
  <c r="AE52" i="15"/>
  <c r="AE51" i="15"/>
  <c r="AE50" i="15"/>
  <c r="AE49" i="15"/>
  <c r="AE48" i="15"/>
  <c r="AE46" i="15"/>
  <c r="AE45" i="15"/>
  <c r="AE44" i="15"/>
  <c r="AE43" i="15"/>
  <c r="AE42" i="15"/>
  <c r="AE41" i="15"/>
  <c r="AE40" i="15"/>
  <c r="AE39" i="15"/>
  <c r="AE37" i="15"/>
  <c r="AE36" i="15"/>
  <c r="AE35" i="15"/>
  <c r="AE34" i="15"/>
  <c r="AE32" i="15"/>
  <c r="AE31" i="15"/>
  <c r="AE30" i="15"/>
  <c r="AE29" i="15"/>
  <c r="AE28" i="15"/>
  <c r="AE27" i="15"/>
  <c r="AE26" i="15"/>
  <c r="AE25" i="15"/>
  <c r="AE24" i="15"/>
  <c r="AE23" i="15"/>
  <c r="AE22" i="15"/>
  <c r="AE21" i="15"/>
  <c r="AE20" i="15"/>
  <c r="AE19" i="15"/>
  <c r="AE17" i="15"/>
  <c r="AE16" i="15"/>
  <c r="AE15" i="15"/>
  <c r="AE14" i="15"/>
  <c r="AE13" i="15"/>
  <c r="AE12" i="15"/>
  <c r="AE11" i="15"/>
  <c r="AE10" i="15"/>
  <c r="AE9" i="15"/>
  <c r="AE8" i="15"/>
  <c r="AE7" i="15"/>
  <c r="AE6" i="15"/>
  <c r="AE5" i="1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7A4960A-C8DE-4E22-9EC6-5800331A5D9A}" keepAlive="1" name="Query - REACH_LBY_Bankers Clean Data_CleaningLog_-_2022-09-06_16-06-24" description="Connection to the 'REACH_LBY_Bankers Clean Data_CleaningLog_-_2022-09-06_16-06-24' query in the workbook." type="5" refreshedVersion="8" background="1" saveData="1">
    <dbPr connection="Provider=Microsoft.Mashup.OleDb.1;Data Source=$Workbook$;Location=&quot;REACH_LBY_Bankers Clean Data_CleaningLog_-_2022-09-06_16-06-24&quot;;Extended Properties=&quot;&quot;" command="SELECT * FROM [REACH_LBY_Bankers Clean Data_CleaningLog_-_2022-09-06_16-06-24]"/>
  </connection>
</connections>
</file>

<file path=xl/sharedStrings.xml><?xml version="1.0" encoding="utf-8"?>
<sst xmlns="http://schemas.openxmlformats.org/spreadsheetml/2006/main" count="1458" uniqueCount="778">
  <si>
    <t>REACH Libya | LBY1702a DATASET AND ANALYSIS</t>
  </si>
  <si>
    <t>Items</t>
  </si>
  <si>
    <t>Description</t>
  </si>
  <si>
    <t>Project Background</t>
  </si>
  <si>
    <t xml:space="preserve">This questionnaire investigates the perspective of banks, namely bank employees, on the impact of COVID-19 on access to financial services for actors along the supply chain. In the specific, three main thematic areas are looked into: liquidity (cash availability), credit (alternatives to cash, credit availability, types) and banking services mostly dedicated for international business operations and imports (Foreign currency availability, letters of credit opening). For each of these themes, both the impact of COVID-19, the trend over the past 6 months (from the the official currency depreciation in Jan 2021) and the expected future trends are enquired. </t>
  </si>
  <si>
    <t>Primary data collection time period</t>
  </si>
  <si>
    <t>24.05.2021 - 10.06.2021</t>
  </si>
  <si>
    <t>Geographic Coverage</t>
  </si>
  <si>
    <t xml:space="preserve">The geographical scope of the present questionnaire is mostly concentrated in West, namely the South West (Sebha and Ghat, 56% of answers), followed by North West (Tripoli 20%). Small pool  (16%) from Al Kufra. Furthermore, the analysis will be based on the column "Location". The information about where do respondents live "Which Mantika/Baladiya/Muhalla do you currently live in?" is of questionable relevance, as not only it represents a highly sensitive information, but also implies that the location of the business corresponds to the location of where the respondent lives. Yet, for the sake of comparative analysis with the other questionnaires, as well as consistency across the questionnaires (the same assumption has been done in the other questionnaires), equivalence between the two variables will be considered, and the dataset cleaned accordingly. Given the available data, it is only possible to aggregate information at the Mantika level. </t>
  </si>
  <si>
    <t>Methodology &amp; Sampling</t>
  </si>
  <si>
    <t xml:space="preserve">Respondents was identified through a mixture of purposive sampling and snowballing through the network of contacts of the REACH field team. </t>
  </si>
  <si>
    <t>Participating Partners</t>
  </si>
  <si>
    <t>REACH</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</si>
  <si>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</si>
  <si>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</si>
  <si>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</si>
  <si>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r>
      <rPr>
        <b/>
        <sz val="10"/>
        <rFont val="Leelawadee"/>
        <family val="2"/>
      </rPr>
      <t xml:space="preserve">Elisabeth Loewe </t>
    </r>
    <r>
      <rPr>
        <sz val="10"/>
        <rFont val="Leelawadee"/>
        <family val="2"/>
      </rPr>
      <t>elisabeth.loewe@reach-initiative.org</t>
    </r>
  </si>
  <si>
    <t>Sheets</t>
  </si>
  <si>
    <t xml:space="preserve">Sheet 1 - READ ME </t>
  </si>
  <si>
    <t>Description of the assessment</t>
  </si>
  <si>
    <t>Description of the methodology, limitations and strenghts of the assessment</t>
  </si>
  <si>
    <t>Sheet 3- Clean Data</t>
  </si>
  <si>
    <t>The clean data set</t>
  </si>
  <si>
    <t>Sheet 4- DSAG</t>
  </si>
  <si>
    <t>The Data Sarutation Analysis Grid</t>
  </si>
  <si>
    <t>Method Report - Libya Small Traders Barriers assessment</t>
  </si>
  <si>
    <t>What is the objective of this analysis?</t>
  </si>
  <si>
    <t>The analysis of the key informants interviews with financial service providers (from banking institutions) aimed at understanding the current status of financial services availability and accessibility for commercial businesses. It specifically contributed to: 
i) Determine the current availability of different financial services from banking institutions providing financial services; 
ii) Understand the impact of the COVID-19 pandemic and its effects on the availability of financial services; 
iii) Determine the accessibility of available financial services from actors along the supply chain, namely importers and small traders; 
iv) Explore how the current financial environment impacts small traders’ businesses functionality.</t>
  </si>
  <si>
    <t>What method was used to collect the data?</t>
  </si>
  <si>
    <t xml:space="preserve">A total of 24 Key Informants Interviews with financial service providers were conducted in Tripoli (5), Sebha (6), Al Kufra (4), Ghat (7) and Murzuq (1). Data collection took place both in-person and remotely (based on the respondent's preference) between the 24th of May and the 10th of June 2021 with experienced enumerators hired from local civil society organizations (CSOs). Respondents was identified through a mixture of purposive sampling and snowballing through the network of contacts of the REACH field team and the contracted CSOs.  </t>
  </si>
  <si>
    <t>What approach was used for the analysis and why? </t>
  </si>
  <si>
    <t xml:space="preserve">The analysis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also done per city. Following the translation, answers were centralised in an excel document to be able to have a comprehensive view of the data collected. Under each question, all answers were recorded per Municipality. The analysis process was then carried out question by question to take into consideration all the inputs from the different key informants and to ensure neutrality and coherence with the respondents' explanations. </t>
  </si>
  <si>
    <t>Assumptions and Choices Made</t>
  </si>
  <si>
    <t xml:space="preserve">The analysis involved the assumption, grounded in literature review and quantitative data analysis (from the Joint Market Monitoring Initiative - JMMI data), that certain variables have a significant impact on the local economy, functionality of banks and liquidity crisis. Consequently, when asked to elaborate on these subjects, respondents were provided with a non-exhaustive list of probes, that is expected to have directed their answers. This choice was made with the explicit objective of testing certain hypotheses explored throughout the secondary data review and the JMMI data provide additional information about certain pre-identified sub-sets. </t>
  </si>
  <si>
    <t>Strengths and Limitations of the Qualitative Analysis</t>
  </si>
  <si>
    <t xml:space="preserve">The main limitation of the study is the gap between the data collection exercise that took place between the 24th of May and the 10th of June 2021 and the analysis of this qualitative data. Internal changes in the evaluation team responsible for implementing the study also posed challenges to knowledge transfer. The other limitation is related to data collection and the identification of key informants. Ensuring a balance of the number of interviews across the 5 assessed cities was not always possible to guarantee. For example, in Al Kufra, only one key informant was interviewed to report about the current financial services and the impact of the liquidity crisis on the local economy. This can result in a bias towards respondents from other municipalities in the findings of the analysis and can hinder the consideration of local specific chanlleges and issues related to financial services provision. 
The trigulation of the data collected through the KIIs with financial service providers with secondary data and primary data from the interviews with small traders and importers was an added value to capture the complexity of the factors affecting the local economies and leading to the downstream barriers experienced by small traders since the start of the COVID-19 pandemic.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</si>
  <si>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</si>
  <si>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</si>
  <si>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</si>
  <si>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</si>
  <si>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</si>
  <si>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</si>
  <si>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</si>
  <si>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1. Data Saturation Analysis Grid - KIIs with financial services providers
2. Data Saturation Analysis Grid - KIIs with small traders 
3. Data Saturation Analysis Grid - KIIs with importers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</si>
  <si>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</si>
  <si>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</si>
  <si>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</si>
  <si>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</si>
  <si>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Date and time of interview:</t>
  </si>
  <si>
    <t>Name of interviewer:</t>
  </si>
  <si>
    <t>Name of interviewee:</t>
  </si>
  <si>
    <t>Function/position of interviewee</t>
  </si>
  <si>
    <t>Gender of interviewee:</t>
  </si>
  <si>
    <t>Age of interviewee</t>
  </si>
  <si>
    <t>Location (city)</t>
  </si>
  <si>
    <t>Which Mantika do you currently live in?</t>
  </si>
  <si>
    <t>Which Baladiya do you currently live in?</t>
  </si>
  <si>
    <t>Which Muhalla do you currently live in?</t>
  </si>
  <si>
    <t>mantika_label</t>
  </si>
  <si>
    <t>baladiya_label</t>
  </si>
  <si>
    <t>muhalla_label</t>
  </si>
  <si>
    <t>Name of bank:</t>
  </si>
  <si>
    <t>1. Why is there a liquidity crisis in Libya? What caused it?</t>
  </si>
  <si>
    <t>2. How could the liquidity crisis be resolved?</t>
  </si>
  <si>
    <t>6. Do you expect functionality of banks in your city to change in the next 6 months? If so, why?</t>
  </si>
  <si>
    <t>7. Are there any specific population groups (e.g. migrants, refugees) who do not have access to banking in your city? Why not?</t>
  </si>
  <si>
    <t>8. Is there a lack of liquidity in your city?</t>
  </si>
  <si>
    <t>9. How do you expect the lack of cash in your city to change in the next 6 months?</t>
  </si>
  <si>
    <t>10. How has the lack of cash affected your business? How has this changed in the last 6 months? How do you expect it to change in the next 6 months?</t>
  </si>
  <si>
    <t>11. How does the lack of cash affect the local economy?</t>
  </si>
  <si>
    <t>12. Where do you get cash from?</t>
  </si>
  <si>
    <t>13. Are customers able to withdraw cash?</t>
  </si>
  <si>
    <t>14. If your bank runs out of cash to provide its customers, what do you do?</t>
  </si>
  <si>
    <t>15. Does your bank offer payment services that do not rely on cash? What are they? Has the use of these services increase in the last 6 months? Since 2014?</t>
  </si>
  <si>
    <t>16. How has the demand for credit changed in the last 6 month? COVID-19?</t>
  </si>
  <si>
    <t>17. Have there been any issues with providing customers with loans in the last 6 months?</t>
  </si>
  <si>
    <t>18. How do you expect your capacity to give loans to customers to change in the next 6 months?</t>
  </si>
  <si>
    <t>19. Is foreign currency (e.g. US dollars) available at banks in your city?</t>
  </si>
  <si>
    <t>20. Who can access dollars at a bank? What does it depend on?</t>
  </si>
  <si>
    <t>21. Has access to foreign currency become more difficult in the last 6 months? Why?</t>
  </si>
  <si>
    <t>22. How did the official currency depreciation affect business?</t>
  </si>
  <si>
    <t>23. Please explain step by step the process of obtaining letters of credit.</t>
  </si>
  <si>
    <t>24. Who has access to letters of credit? What does it depend on?</t>
  </si>
  <si>
    <t>25. Has access to letters of credit become more difficult in the last 6 months? Why?</t>
  </si>
  <si>
    <t>26. Can you think of any people that could help us get a better understanding of the market? How do we best contact them? (Name/function/phone number/email) (Retailers/Wholesalers/Authorities/Associations/Others)</t>
  </si>
  <si>
    <t>27. Any additional comments and observations?</t>
  </si>
  <si>
    <t>__version__</t>
  </si>
  <si>
    <t>_id</t>
  </si>
  <si>
    <t>_uuid</t>
  </si>
  <si>
    <t>_submission_time</t>
  </si>
  <si>
    <t>_validation_status</t>
  </si>
  <si>
    <t>_notes</t>
  </si>
  <si>
    <t>_status</t>
  </si>
  <si>
    <t>_submitted_by</t>
  </si>
  <si>
    <t>_tags</t>
  </si>
  <si>
    <t>_index</t>
  </si>
  <si>
    <t>Tripoli</t>
  </si>
  <si>
    <t>Abusliem</t>
  </si>
  <si>
    <t>Hay 12 Mars</t>
  </si>
  <si>
    <t>6380151a-b07e-4fa7-b468-a20074a7b89a</t>
  </si>
  <si>
    <t>2021-05-31T08:44:03</t>
  </si>
  <si>
    <t>[]</t>
  </si>
  <si>
    <t>submitted_via_web</t>
  </si>
  <si>
    <t>2021-05-23T23:16:00.000+02:00</t>
  </si>
  <si>
    <t>vm72LQXJUjp2g9wVu2Lefv</t>
  </si>
  <si>
    <t>31edc419-564f-44aa-902a-dc00d84ce1b1</t>
  </si>
  <si>
    <t>2021-05-23T21:43:11</t>
  </si>
  <si>
    <t>2021-05-23T11:25:00.000+02:00</t>
  </si>
  <si>
    <t>350fb0a2-d030-4d6d-8263-9167557927f8</t>
  </si>
  <si>
    <t>2021-05-23T20:19:40</t>
  </si>
  <si>
    <t>2021-05-23T22:33:00.000+02:00</t>
  </si>
  <si>
    <t>5ca5e602-0b30-4ea0-9d0b-766e82451ed5</t>
  </si>
  <si>
    <t>2021-05-23T22:15:19</t>
  </si>
  <si>
    <t>2021-05-24T20:25:00.000+02:00</t>
  </si>
  <si>
    <t>5b6dd6d6-5932-436f-96a7-1545b602c8cc</t>
  </si>
  <si>
    <t>2021-05-24T21:04:53</t>
  </si>
  <si>
    <t>2021-05-25T18:30:00.000+02:00</t>
  </si>
  <si>
    <t>6fdc5aab-f23c-4b08-97e1-ea2ba6597e3d</t>
  </si>
  <si>
    <t>2021-05-25T17:05:14</t>
  </si>
  <si>
    <t>2021-05-25T20:04:00.000+02:00</t>
  </si>
  <si>
    <t>17300291-c96e-4aa6-8ffb-1f55294027ae</t>
  </si>
  <si>
    <t>2021-05-25T18:49:04</t>
  </si>
  <si>
    <t>2021-05-25T21:10:00.000+02:00</t>
  </si>
  <si>
    <t>41e711d5-8adb-4159-805b-3b395618b742</t>
  </si>
  <si>
    <t>2021-05-25T20:27:30</t>
  </si>
  <si>
    <t>2021-05-25T21:54:00.000+02:00</t>
  </si>
  <si>
    <t>7a7add2f-6336-4646-8fd4-ffc3a3eef5ba</t>
  </si>
  <si>
    <t>2021-05-25T20:27:37</t>
  </si>
  <si>
    <t>2021-05-25T16:05:00.000+02:00</t>
  </si>
  <si>
    <t>04d64a3b-8d3f-4ce9-aa68-dda08576ed72</t>
  </si>
  <si>
    <t>2021-05-25T20:46:27</t>
  </si>
  <si>
    <t>2021-05-25T23:02:00.000+02:00</t>
  </si>
  <si>
    <t>9a3195f8-1bc5-4efa-bf3e-5e32883fb818</t>
  </si>
  <si>
    <t>2021-05-25T21:32:23</t>
  </si>
  <si>
    <t>2021-05-26T13:47:00.000+02:00</t>
  </si>
  <si>
    <t>6c46b3a9-d911-49a1-87a3-10c6d5e55cf8</t>
  </si>
  <si>
    <t>2021-05-26T12:38:02</t>
  </si>
  <si>
    <t>2021-05-26T22:02:00.000+02:00</t>
  </si>
  <si>
    <t>Ghat</t>
  </si>
  <si>
    <t>Al Barkat</t>
  </si>
  <si>
    <t>c36a2440-2656-4ba7-8249-be9c0328afa4</t>
  </si>
  <si>
    <t>2021-05-26T21:43:49</t>
  </si>
  <si>
    <t>2021-05-26T21:16:00.000+02:00</t>
  </si>
  <si>
    <t>2e255391-3b21-454b-a398-63ec37a94af7</t>
  </si>
  <si>
    <t>2021-05-26T21:43:48</t>
  </si>
  <si>
    <t>Al Mansura</t>
  </si>
  <si>
    <t>2e8db45c-8e8f-4d29-9359-ff97e1305ab9</t>
  </si>
  <si>
    <t>2021-05-27T13:05:20</t>
  </si>
  <si>
    <t>2021-05-26T11:55:00.000+02:00</t>
  </si>
  <si>
    <t>dd93e92e-7beb-48fe-9b6e-9b68c374972d</t>
  </si>
  <si>
    <t>2021-05-27T19:40:05</t>
  </si>
  <si>
    <t>2021-05-28T18:06:00.000+02:00</t>
  </si>
  <si>
    <t>4868a4cf-fb38-4c3b-a798-88554881ecf7</t>
  </si>
  <si>
    <t>2021-05-28T20:22:58</t>
  </si>
  <si>
    <t>2021-05-27T14:24:00.000+02:00</t>
  </si>
  <si>
    <t>5d41304f-e4b8-44ee-926b-bbd0c9e78ee2</t>
  </si>
  <si>
    <t>2021-05-28T20:23:09</t>
  </si>
  <si>
    <t>2021-05-27T17:24:00.000+02:00</t>
  </si>
  <si>
    <t>b526f94b-2797-4c2d-a91b-c7af0d0a1521</t>
  </si>
  <si>
    <t>2021-05-28T20:23:10</t>
  </si>
  <si>
    <t>2021-05-27T18:10:00.000+02:00</t>
  </si>
  <si>
    <t>7b32bc57-ae6b-4268-a5ed-0799c3df9a2e</t>
  </si>
  <si>
    <t>2021-05-28T20:23:11</t>
  </si>
  <si>
    <t>2021-05-28T20:37:00.000+02:00</t>
  </si>
  <si>
    <t>Sebha</t>
  </si>
  <si>
    <t>Sakra</t>
  </si>
  <si>
    <t>2e567c83-44f8-47cc-b37d-185ef711b82e</t>
  </si>
  <si>
    <t>2021-05-29T18:04:14</t>
  </si>
  <si>
    <t>Bab Bin Ghshir</t>
  </si>
  <si>
    <t>ca92257f-30e1-4e7c-bc5a-46338655fbce</t>
  </si>
  <si>
    <t>2021-05-30T10:24:48</t>
  </si>
  <si>
    <t>2021-05-30T09:39:00.000+02:00</t>
  </si>
  <si>
    <t>3ce2c8a9-abb2-4906-9a18-b96e0552f379</t>
  </si>
  <si>
    <t>2021-05-30T22:41:32</t>
  </si>
  <si>
    <t>2021-06-02T10:44:00.000+02:00</t>
  </si>
  <si>
    <t>Al Kufra</t>
  </si>
  <si>
    <t>Alkufra</t>
  </si>
  <si>
    <t>Jawf Markaz</t>
  </si>
  <si>
    <t>3b88e35a-a3d7-4cd0-8dba-6c96c6a8dc8a</t>
  </si>
  <si>
    <t>2021-06-02T09:18:26</t>
  </si>
  <si>
    <t>2021-06-02T10:45:00.000+02:00</t>
  </si>
  <si>
    <t>71ae34b7-4a0e-4621-893e-f887d9b4943a</t>
  </si>
  <si>
    <t>2021-06-02T09:29:44</t>
  </si>
  <si>
    <t xml:space="preserve">5. Are banks functioning in your city? If not, why not? </t>
  </si>
  <si>
    <t>N/A</t>
  </si>
  <si>
    <t xml:space="preserve">Employee </t>
  </si>
  <si>
    <t>Male</t>
  </si>
  <si>
    <t>AL Kufra</t>
  </si>
  <si>
    <t>North Africa</t>
  </si>
  <si>
    <t>Lack of trust between taders and banks</t>
  </si>
  <si>
    <t>Restoring trust between traders and the bank and also the political situation</t>
  </si>
  <si>
    <t xml:space="preserve">yes </t>
  </si>
  <si>
    <t>yes</t>
  </si>
  <si>
    <t>yes they have all their legal rights</t>
  </si>
  <si>
    <t xml:space="preserve">Yes </t>
  </si>
  <si>
    <t>fix the exchange rate and restore the trust of the citizen to deposit in the banks</t>
  </si>
  <si>
    <t xml:space="preserve">A great impact on the  work flow  , the work did not stop but there banks are flooded by clients and other crises
</t>
  </si>
  <si>
    <t>Huge increase in prices as  when dealing with cheques would cost more than what cash would have</t>
  </si>
  <si>
    <t>Central bank</t>
  </si>
  <si>
    <t xml:space="preserve">The bank treats customers equally without discrimination based on accounts, while the owners of non-current accounts are given a quarter of the value of those who do have current accountss.
</t>
  </si>
  <si>
    <t>No but soon</t>
  </si>
  <si>
    <t>There are no credit services</t>
  </si>
  <si>
    <t>There's no loan service at the bank where I work until now.</t>
  </si>
  <si>
    <t>Right now the service is not available</t>
  </si>
  <si>
    <t>It used to be but it is no longer the case since 2014</t>
  </si>
  <si>
    <t xml:space="preserve">If available, each customer is entitled to $5,000 per year according to  previous procedure.
</t>
  </si>
  <si>
    <t>it is impossible right now</t>
  </si>
  <si>
    <t>Everything has been greatly affected, the value of goods has increased  5 times its previous value.</t>
  </si>
  <si>
    <t>There is no credit service in small commercial banks like ours</t>
  </si>
  <si>
    <t>this service is not available</t>
  </si>
  <si>
    <t>We don't provide credits</t>
  </si>
  <si>
    <t>The stability of the political situation will solve all the issues that  we are experiencing now.</t>
  </si>
  <si>
    <t>Jumhouria</t>
  </si>
  <si>
    <t>Mutual trust</t>
  </si>
  <si>
    <t>yes because adjusting the exchange rate and rebuilding trust between traders and banks is essential</t>
  </si>
  <si>
    <t>I think there are good  signs  on this side.</t>
  </si>
  <si>
    <t>We were greatly affected banks were over crowded and were inable to meets the demands of the clients</t>
  </si>
  <si>
    <t>Of course there is a direct impact on the economy from an increase in prices and a shortage of basic materials</t>
  </si>
  <si>
    <t>from HQ in Tripoli and also from the Benghazi's office</t>
  </si>
  <si>
    <t xml:space="preserve">If liquidity is abudantly avilable </t>
  </si>
  <si>
    <t>Because the amount is limited and there is priority for current accounts</t>
  </si>
  <si>
    <t>There's none but , we are planning in the near future.</t>
  </si>
  <si>
    <t>On hold during this period</t>
  </si>
  <si>
    <t>A breakthrough is expected in this area if the  situation in the country gets stable  and governments are unified</t>
  </si>
  <si>
    <t>Through visa cards and heads of households , and not available in cash</t>
  </si>
  <si>
    <t>Anyone form th bank can access to foreign currency according to the procedures</t>
  </si>
  <si>
    <t>There are no difficulties after the consolidation of the exchange rate</t>
  </si>
  <si>
    <t>Businesses we affected what used to cost 5 dinars now costs 25</t>
  </si>
  <si>
    <t>there are several legal procedures to get credits</t>
  </si>
  <si>
    <t xml:space="preserve">it is provided to public and private companies and large traders in export and import
</t>
  </si>
  <si>
    <t>After fixing the exchange rate anyone can have access to credits</t>
  </si>
  <si>
    <t>The security  and the situation in general is directly linked to the economic process also the officials must sit down to find solutions</t>
  </si>
  <si>
    <t>Caused by the lack of rust between traders and banks as well as the security situation and political division</t>
  </si>
  <si>
    <t>This problem is solved by restoring trust between traders and banks and by the unification of one goverment</t>
  </si>
  <si>
    <t>Yes , because things seem to be settling down on the political and security levels</t>
  </si>
  <si>
    <t>I expect that there will be more cash and a solution will be found</t>
  </si>
  <si>
    <t xml:space="preserve">It affected us a lot, which caused us confusion at work,an overload crisis, there were many complaints and embarrassments for us because we couldn't meet the requirements of the citizens.   </t>
  </si>
  <si>
    <t xml:space="preserve">The prices have increase </t>
  </si>
  <si>
    <t>Because liquidity comes according to c customers 'current account and we can't give any to customers</t>
  </si>
  <si>
    <t>No , the bank does not offer this service</t>
  </si>
  <si>
    <t>Our bank does not provide credit services</t>
  </si>
  <si>
    <t>this service has been suspended</t>
  </si>
  <si>
    <t xml:space="preserve">If the bank administration make a machanism for that </t>
  </si>
  <si>
    <t>Availalble only in accounts but not in cash</t>
  </si>
  <si>
    <t xml:space="preserve">Dollar is not availble in the bank </t>
  </si>
  <si>
    <t>Yes, because the non-consolidation of exchange rate has affected that a lot.</t>
  </si>
  <si>
    <t>Indeed, the prices of domestic and imported products have increased because the supplier buys foreign currency from the parallel market at a high price, and thus the products prices increased , and we see a marked increase in basic products.</t>
  </si>
  <si>
    <t>if this service is availalble , you need to  have the required documents and you can have credits according to the followed procedures</t>
  </si>
  <si>
    <t>Authorized companies and importers</t>
  </si>
  <si>
    <t xml:space="preserve">Credits are on hold right now </t>
  </si>
  <si>
    <t xml:space="preserve">Just fixing  the exchange rate for foreign currencies, providing security and uniting governments, then all the outstanding problems will be solved now.
</t>
  </si>
  <si>
    <t>Due to the lack of trust between the trader and the bank i.e. traders faind it difficult to  obtain cash from the bank after depositing</t>
  </si>
  <si>
    <t>Allowing clearance adn thereby restoring trust between the bank and traders</t>
  </si>
  <si>
    <t xml:space="preserve">everyone has access to the services </t>
  </si>
  <si>
    <t>I expect that there would be an improvement when unifying the goverment</t>
  </si>
  <si>
    <t>It was a major reason for increasing the  work  flow and thus  increasing the shift working hours to overcome all problems. The situation has not changed in the previous months. I expect it to improve in the coming months  due to  the stable security situationand the unification of the government</t>
  </si>
  <si>
    <t>The effect is negative : prices have increased , especially since most traders add an extra value up to 20/100 when someone buys through bank deposit.</t>
  </si>
  <si>
    <t xml:space="preserve"> due tot the liquidity issue , the bank has allowed clients to withdraw one quarter of the sum he has and also according to sum provided by the central bank  </t>
  </si>
  <si>
    <t>There is no solution other than providing a simple sum</t>
  </si>
  <si>
    <t>The bank does not grant loans</t>
  </si>
  <si>
    <t>this service is not available in the bank</t>
  </si>
  <si>
    <t>The dollar is generally unavailable and, in the case of political and economic stability and availability of the dollar, all customers can obtain foreign exchange in accordance with set procedures</t>
  </si>
  <si>
    <t xml:space="preserve">yes , due to its unavailability </t>
  </si>
  <si>
    <t>All prices have increase</t>
  </si>
  <si>
    <t>we don't provide credits</t>
  </si>
  <si>
    <t>No credit services available</t>
  </si>
  <si>
    <t>this service is not availalble in the bank</t>
  </si>
  <si>
    <t>Thank you</t>
  </si>
  <si>
    <t>Employee in AL Wehda Bank</t>
  </si>
  <si>
    <t>Benghazi</t>
  </si>
  <si>
    <t>Wahda</t>
  </si>
  <si>
    <t>The first reason is the war in Libya. And the political divisions that have been present since 2014 , and the division of the Central Bank of Libya in  two ; there are two branches in Tripoli( and Bayda and transfer only to Benghazi)</t>
  </si>
  <si>
    <t>First, unification of the Central Bank of Libya, of  institutions and of power in the country.
Secondly credibility between banks and traders and activating the electronic role of remittances and shopping and making it equal in  value to cash</t>
  </si>
  <si>
    <t>yes because thebank has updated its system and it is expected that it would improve over the next 6 months</t>
  </si>
  <si>
    <t>Yeah. Yeah. I think there are refugees from the Western and Southern regions who own accounts in banks that do not have branches in the Eastern Region which ahs created some issues
Also some have had their bank accounts shut down due to  political attaraction</t>
  </si>
  <si>
    <t xml:space="preserve">In the past year, the situation has changed for better compared to 2015..2016..2017. As I said, improvement is expected due to the expected political stability in the coming period and the unification of the government
</t>
  </si>
  <si>
    <t xml:space="preserve">We bank employees take our full salaries every month and the liquidity crisis did not  greatly affect us.
</t>
  </si>
  <si>
    <t>The lack of cash and liquidity has had a significant impact in the past period on food prices 
The lack of liquidity has created a big difference between cash and cheques or electronic services, which has reached an increase of 50/55% 
For example, you buy things worth 1000 dinars in cash, you have to buy them for 1500 through cheques, and the ratio is now about 10-15%.</t>
  </si>
  <si>
    <t>From the bank</t>
  </si>
  <si>
    <t>I did not get the question</t>
  </si>
  <si>
    <t>Yes, he offers. For example, unit services mobile, Moby Cash and transfer services are available in most of the country's stores East, West and South.
Since 2015, most of the transactions have been in banking services due to the scarcity of liquidity in that period.</t>
  </si>
  <si>
    <t>There is no change</t>
  </si>
  <si>
    <t>Yes
Most Libyan state employees  salaries  deo not allow them  to get loans from banks because they are low</t>
  </si>
  <si>
    <t>If public sector salaries are increased, things  can improve.
But if  the situation stays the same, things are going to get worse than it is now.</t>
  </si>
  <si>
    <t>Currently , the Central Bank of Libya closed the exchange system of  the Unity Bank after only few months .
Every citizen's is only allowed to have access to a sum of $10000 a year  via Visa card at an exchange rate of 4.48 dinars.</t>
  </si>
  <si>
    <t>Yes, yes.
From 2014 to now, access to foreign currencies is almost impossoble to the before mentioned reasons.</t>
  </si>
  <si>
    <t>It certainly did because of the high prices of all goods such as food, meat, vegetables and cars. Frankly, it has had a very, very negative impact on most of Libya's cities and villages.</t>
  </si>
  <si>
    <t>Obtaining credits previously was for the big traders only at the previous state exchange rate 1.38 dinars per dollar, i.e. the trader takes large credit from the bank at  and imports goods by that sum but unfortunately most of them sell the foreign currency in the black market price which reached 9 dinars per dollar
And then the exchange rate was consolidated to 4.48 and fixed for all whether citizens or traders</t>
  </si>
  <si>
    <t>Big scale traders such as cattle marchants , food,….</t>
  </si>
  <si>
    <t>yes because the Libya central bank has shut down serval times the exchange system</t>
  </si>
  <si>
    <t>National commercial bank</t>
  </si>
  <si>
    <t>As a result of the reluctance of citizens and traders to deposit cash in bank accounts first and also as a result of the policies adopted by the Central Bank with regard to the exchange rate and the conditions for opening credits and others and perhaps because citizens do not trust the possibility of the bank providing liquidity while they need liquidity they resort to storing cash in homes</t>
  </si>
  <si>
    <t>There are several steps through which the liquidity crisis can be reduced or eliminated: First / Open the credits to the traders and make them deposit the value of the credit through cheques or remittances then the big  traders will have to get rid of the cash they have stored and therefore cash will be available to the citizens through the traders</t>
  </si>
  <si>
    <t>I don't expect any change in the next six months, or even the next year.</t>
  </si>
  <si>
    <t>Everyone can access bank services as long as they have identification documents  such the case of illigal migrants , otherwise everyone can have access to banking services</t>
  </si>
  <si>
    <t>yes there is a lack of liquidity</t>
  </si>
  <si>
    <t>About a month ago the situation changed a little unlike previous years, the bank got liquidity from the Central Bank of Libya  in two batches, if the pace of liquidity arrives in the same pattern, I expect that the liquidity problem in the city will be solved very soon.</t>
  </si>
  <si>
    <t>The lack of cash has affected all of us, whether bank workers or others, despite the availability of other payment methods, but the price difference between cash and other payment methods is very large so we buy goods at prices about 50 or 60% higher than their price in cash, which has negatively affected the purchasing power of citizens. 
In the future we hope that the central bank will continue to pump liquidity to banks until conditions improve and will undoubtedly reflect on prices</t>
  </si>
  <si>
    <t>The lack of cash opened the doors of other payment methods such as transactions banking, certified cheques and others, but there is a large difference in terms  prices, which in turn negatively affected purchasing power in light of weak salaries and their delays, which is the reason for stagnation in the market and weak demand except in basic or indispensable commodities such as pharmacies and others</t>
  </si>
  <si>
    <t>Wr fully rely in the cash provided by the central bank</t>
  </si>
  <si>
    <t>Yes when liquidity is available</t>
  </si>
  <si>
    <t xml:space="preserve">Most artisans resort to alternative payment methods or other traders and brokers who exchange the cheque for cash with a certain fee .
</t>
  </si>
  <si>
    <t>The services provided by the branch are transfers between bank accounts and the issuance of certified cheques and almost since 2014 these are the main payment methods in the region</t>
  </si>
  <si>
    <t>There's been no credit operations for years.</t>
  </si>
  <si>
    <t>We do not grant any loans in our bank</t>
  </si>
  <si>
    <t>As advertised in the media, if true, loans  will be open to customers in the upcoming  periods.</t>
  </si>
  <si>
    <t xml:space="preserve">When  dollarwas  available in bank, all citizens had access to the dollar at the ceiling set by the Central Bank of Libya.
</t>
  </si>
  <si>
    <t>Access to foreign currencies is not possible either in the last six months or even before that period as a result of the lack of liquidity in Libyan dinars, let alone in dollars.</t>
  </si>
  <si>
    <t xml:space="preserve">The devaluation of the official currency has led to higher prices for goods and fuel and has thus affected people's lives and purchasing power.
</t>
  </si>
  <si>
    <t>In fact, I do not have enough information about the steps to be followed to obtain the credits, but there is a department  that can be consulted in case the credits have been granted or  had the permission to be granted.</t>
  </si>
  <si>
    <t>Right now we don't have the authority to issue credits or make orders of it so I cannot answer</t>
  </si>
  <si>
    <t xml:space="preserve"> would like to draw attention to the fact that most of the problems experienced by the region in economic terms are the result of not linking banks to the system and the bank's reliance on the old system, especially with regard to electronic clearing and the transfer of money, which is one of the most important obstacles faced by traders when trying to make bank transfers between banks both inside and outside the region and thus the delay in the payment process of wholesalers or suppliers, all of which reflects negatively on citizens in the first place. 
I think that the first solution to be done is to link the bank system to the central system to facilitate the transfer of money between banks
And thank you for your kind gesture</t>
  </si>
  <si>
    <t>As a result of the failure of the central bank's monetary policy and its failure to develop  strategic solutions to solve the liquidity problem</t>
  </si>
  <si>
    <t>If the intentions are real , radical solutions can be set to face the liquidity problem, especially right now as all the circumstances are available , what is lacking is good coordination and electronic clearance .</t>
  </si>
  <si>
    <t>there are no obstacles facing migrants and refugees to access banking services</t>
  </si>
  <si>
    <t>the cash provison flow keeps the same pace I think that the liquidity issue will be solved soon</t>
  </si>
  <si>
    <t>The lack of cash has affected my ability to buy supplies in sufficient quantities and  as I have to use other means of payment such as cheques where the price difference is up to 30% compared to payment is in cash</t>
  </si>
  <si>
    <t>The lack of cash makes  people unable to buy goods and supplies and therefore leads to the accumulation of goods for traders, which stops the economy, especially since our region is totally dependent on the supply of goods from outside the municipality.</t>
  </si>
  <si>
    <t>There are no solutions other than resorting to alternative payment methods such as cheques, credit cards, etc.</t>
  </si>
  <si>
    <t>yes, we have prepaid cards.</t>
  </si>
  <si>
    <t>There is relative stability in the demand for credit and it increases during the period of holidays and events</t>
  </si>
  <si>
    <t>Our bank doesn't grant any loans right now.</t>
  </si>
  <si>
    <t>The bank is expected to allow loans, social advances and others soon</t>
  </si>
  <si>
    <t>No one right now</t>
  </si>
  <si>
    <t>Things have not changed ,foreign currencise have not been available for a while now</t>
  </si>
  <si>
    <t xml:space="preserve">The devaluation of the dinar has led to increaseing the prices of  goods and also there was a scarcity in terms of some goods  </t>
  </si>
  <si>
    <t>there are not credits at the level of banks</t>
  </si>
  <si>
    <t>The situation has not changed</t>
  </si>
  <si>
    <t>Liquidity crisis is mainly in the  southern region due to lack of  proper conditions to transfer cash from the Central Bank to the southern regions due to the poor security situation</t>
  </si>
  <si>
    <t>The crisis will be resolved automatically if the central bank is unified and security conditions improve.</t>
  </si>
  <si>
    <t>I don't expect any significant change in the way banks work</t>
  </si>
  <si>
    <t>Everyone who meet the requirements are welcpome at our bank even migrants and refugees</t>
  </si>
  <si>
    <t>there is a lack in terms of liquidity even though in the last couple of months , there were two shipments made by the Libyan central bank during Ramadhan before the Aiid Holiday</t>
  </si>
  <si>
    <t>id they keep the efforts result to unifying the cnetral bank and allowing clearance</t>
  </si>
  <si>
    <t>My business and the work of all people in the region have been affected by the lack of liquidity, especially since most traders deal mainly through cash  ; when cheques and other alternative payment methods are used they imposean additional rate that could reach up to 30% .</t>
  </si>
  <si>
    <t>Lack of cash affects the purchasing power of citizens and therefore negatively affects the economic situation of the region</t>
  </si>
  <si>
    <t>I don't have any solutions if there's no cash in the bank.</t>
  </si>
  <si>
    <t>yes, we have  cards, and the demand for them is constantly increasing.</t>
  </si>
  <si>
    <t>The has been an increasing demand during the last 6 months</t>
  </si>
  <si>
    <t>There is a tendency from the HQ Administration to grant loans to customers and I expect that there will be loan grants within the next six months and it depends on the stability of the political situation and the unification of the central bank in the first place</t>
  </si>
  <si>
    <t>All customers can get the dollar when it's available.</t>
  </si>
  <si>
    <t>Access to foreign currencies has been completely non-existent for more than six years</t>
  </si>
  <si>
    <t>The depreciation of the official currency, the rise in the living price and the delay in salaries have led us to a very poor situation, especially in basic materials and fuels.</t>
  </si>
  <si>
    <t>we do not provide credits in our bank</t>
  </si>
  <si>
    <t xml:space="preserve">It is the  result of the central bank's policies and lack of seriousness in finding radical solutions to end the problem
</t>
  </si>
  <si>
    <t>The solution lies in expanding the use of electronic payment cards and speeding up the completion of electronic transactions</t>
  </si>
  <si>
    <t>Yes, because there are initiatives to develop solutions to all banks problems , I expect at least one of them to be fruitful.</t>
  </si>
  <si>
    <t>There no obstacles for Mirgants or refugees to access the banking services, thye have the same access as the locals</t>
  </si>
  <si>
    <t>Things will change for the best</t>
  </si>
  <si>
    <t>On the one hand, it has had a negative impact, leading to a decreasing the purchasing power of the dinar, and on the other hand, it has led to the emergence of alternative payment methods, such as pre-paid cards, which are considered as  radical solution to the liquidity issue when  optimally used.</t>
  </si>
  <si>
    <t xml:space="preserve">The local economy was not affected much as alternative payment methods increased the profit margin for traders and thus their trade flourished at the expense of the normal citizen who are the victims </t>
  </si>
  <si>
    <t>The bank does not offer any solutions neither to the client nor to other people and it is up to them to find alternative ways to cover their expenses</t>
  </si>
  <si>
    <t>No, we don't have any alternative services , our bank is not linked to the central system</t>
  </si>
  <si>
    <t>Our bank has not been providing credit services for the past 6 months</t>
  </si>
  <si>
    <t>Loan grants have been suspended since 2011</t>
  </si>
  <si>
    <t>If conditions improve, loans are likely to be granted this year.</t>
  </si>
  <si>
    <t>it is not available</t>
  </si>
  <si>
    <t>Buiness is harder to conduct and all the goods prices have increased</t>
  </si>
  <si>
    <t>The liquidity crisis is due to several factors, the most important of which is
 Central Bank Split 
Compensation between eastern and western banks have ceased 
Weak central bank monetary policy 
Reluctance of traders to deposit in banks</t>
  </si>
  <si>
    <t>First, end the division.
Secondly, make financial arrangements that will contribute to restoring customers confidence in banks</t>
  </si>
  <si>
    <t>i don't expect any change</t>
  </si>
  <si>
    <t>Negatively, as it led to the delay of all my development plans, both personally and at the general level</t>
  </si>
  <si>
    <t>Lack of cash has led to higher prices
Led to the spread of loans with interest profit in society.</t>
  </si>
  <si>
    <t>Nothing because It's not up to me.</t>
  </si>
  <si>
    <t>We do not offer loans</t>
  </si>
  <si>
    <t xml:space="preserve">the bank does not provide credits </t>
  </si>
  <si>
    <t>The Central Bank 's misguided policies</t>
  </si>
  <si>
    <t>Unification of the Central Bank
Providing foreign currencies in banks
Opening credits and making  cash payments mendatory</t>
  </si>
  <si>
    <t>I expect that some changes will occur according to the indicators announced if they are correct for example there are some efforts made  to unify the central bank and also adjust the exchange rate</t>
  </si>
  <si>
    <t>I think that problem will be solved soon</t>
  </si>
  <si>
    <t>The lack of cash did not affect me personally, but it affected the prices of products and the purchasing power of the dinar.</t>
  </si>
  <si>
    <t>Of course it had a bad  impact in the Ghat region since  the lack of liquidity led to the creation of alternative ways of paying such as cheques for example.  Traders took advantage of this point so they have increasaed the original price so you can find   a difference in  prices up to 30 or 40%  between cash and cheques and this in turn led to a decrease in the purchasing power of the Libyan dinar</t>
  </si>
  <si>
    <t>I only get cash when it is availble in the bank</t>
  </si>
  <si>
    <t>When liquidity is availalble yes</t>
  </si>
  <si>
    <t>Nothing</t>
  </si>
  <si>
    <t>If the bank's unification efforts were fruitful and the budget is adopted, I expect loans will be granted soon.</t>
  </si>
  <si>
    <t>there is no dollars on the level of banks</t>
  </si>
  <si>
    <t>Some were affected, especially Businesses that deal with dollars or make deals on the i nternationa level d;  while other businesses  were not.</t>
  </si>
  <si>
    <t>the bank does not provide credits</t>
  </si>
  <si>
    <t>Female</t>
  </si>
  <si>
    <t>Unfair distribution</t>
  </si>
  <si>
    <t>equaility between all the diffrent regions</t>
  </si>
  <si>
    <t>yes , for those who do not have identification documents or have ost them</t>
  </si>
  <si>
    <t>The lack of cash made us buy commodities  overpriced when using checks.</t>
  </si>
  <si>
    <t xml:space="preserve"> Negative impact everyone is suffering whether traders or clients</t>
  </si>
  <si>
    <t>I don't expect any change</t>
  </si>
  <si>
    <t>The devaluation of the dinar has led people to poverty. Salaries are is not enough to meet basic needs.</t>
  </si>
  <si>
    <t>I hope that this study  would contribute to highlighting the problems faced banks in the southern region, especially since the situation is very bad.</t>
  </si>
  <si>
    <t>traders do not  deposit cash in banks and large amounts of cash remain outside the banking system and also because of the lack of seriousness in finding solutions to the problem</t>
  </si>
  <si>
    <t>Encouraging traders to deposit cash with banks through documentary credits or selling foreign currencies directly from banks</t>
  </si>
  <si>
    <t>Yes those who do not have identification cards or have lost contact with their banks before migration or displacement</t>
  </si>
  <si>
    <t xml:space="preserve">all indicators point out to the clearance  and liquidity issues   </t>
  </si>
  <si>
    <t>It affected me personally, and I have no additional business other than my job at the bank.</t>
  </si>
  <si>
    <t>The lack of cash leads to the suspension of the construction work in progress and made trade harder since most wholesale stores and suppliers require cash for which is not possible currently , which in return has led to higher prices , higher inflation rate  and other problems that woud be solved by the availability  of cash</t>
  </si>
  <si>
    <t>The bank has no way of providing cash to customers as long as the  central bank does not provide it.</t>
  </si>
  <si>
    <t>Granting loans needs to that the reform of the banking system first, so I don't expect this to happen in six months, but it takes more time.</t>
  </si>
  <si>
    <t>Foreign currencies are not availble in banks</t>
  </si>
  <si>
    <t>The devaluation of the dinar led to a rise in the price of goods, which was not matched by any improvement in salaries. Thus, the purchasing value of the Libyan dinar decreased, causing many businesses to shut their doors because of their inability to keep up with new prices and sudden price fluctuations.</t>
  </si>
  <si>
    <t>No one</t>
  </si>
  <si>
    <t>Employee in the North Africa Bank</t>
  </si>
  <si>
    <t>AL Gatroun</t>
  </si>
  <si>
    <t>Murzuq</t>
  </si>
  <si>
    <t xml:space="preserve"> Delays in providng liquidity at the level of the central bank </t>
  </si>
  <si>
    <t>Yes , peace and normal production of oil enhance the good working environment</t>
  </si>
  <si>
    <t>yes , there are not acts that allow them to work</t>
  </si>
  <si>
    <t>I can't expect any changes unless the financial and economic crisis is  resolved.</t>
  </si>
  <si>
    <t>On the personal level, prices are high. As for routine work, there are no changes. I expect improvement for the better.</t>
  </si>
  <si>
    <t>The prices of  most goods have increased and lack of trade at the local and commercial level</t>
  </si>
  <si>
    <t>Through the ATM</t>
  </si>
  <si>
    <t>Yes through filling in the buyoing from and sometimes the operation gets stuck</t>
  </si>
  <si>
    <t>I can't do anything because legislations do not allow me to do so take any action.</t>
  </si>
  <si>
    <t>Providing liquidity and facilitating the creation of accounts and administrative services.</t>
  </si>
  <si>
    <t>Significant change in the ease of purchasing transactions and the speed of trading in buying and selling by providing purchasing systems linked to bank accounts</t>
  </si>
  <si>
    <t>Yes, there's been no loan services for years.</t>
  </si>
  <si>
    <t>In the case of granting loans, the citizen can change his way of life and improve his conditions for the better.</t>
  </si>
  <si>
    <t>Traders who do import and also through the state which grants  heads of household who are willing to buy dollar. The Central Bank has allowed credit to buy dollars for anyone who is to study or get treated abroad</t>
  </si>
  <si>
    <t>Yes,  dollar is not availlable and not adopting the exchange at a good rate that allows the citizen to get it.</t>
  </si>
  <si>
    <t>They were not directly affected, but higher prices and shortages of goods.</t>
  </si>
  <si>
    <t>By several methods, including large companies that are accredited  after checking the required documents and the regulations in place to bring goods</t>
  </si>
  <si>
    <t>Those have import authorizations , also nepotism can play a role sometimes</t>
  </si>
  <si>
    <t>Yes , because the exchange rate is not fix</t>
  </si>
  <si>
    <t>In general the economic situation depends on the political and security situation .If the situation is stable the  monetary policy conditions will improve and in turn strengthen the position of the currency inside and outside the country</t>
  </si>
  <si>
    <t>A member of Life makers team</t>
  </si>
  <si>
    <t>It was caused by the monetary policy of the Central Bank of Libya as it asked traders to make cash deposit for accreditation, which led to a high demand on  liquidity from suppliers , wholesalers , retailers and also consumers, who in turn became unable to find liquidity in banks because traders did not deposit them.</t>
  </si>
  <si>
    <t>I don't expect any significant change in the near future.</t>
  </si>
  <si>
    <t>yes some groups do not have identification documents so they cannot have access to services</t>
  </si>
  <si>
    <t xml:space="preserve">The situation may change slightly with its availability is similar to previous years 
</t>
  </si>
  <si>
    <t>It did not affect our banking services</t>
  </si>
  <si>
    <t>Business is no longer conducted, people are no longer able to pay and also the lack of demand</t>
  </si>
  <si>
    <t>From the Libyan central bank and aslo from the big corporate deposits</t>
  </si>
  <si>
    <t>Yes when liquidity is availble at the levle of the bank according to a limit set by the bank itself depending on the liquidity available</t>
  </si>
  <si>
    <t>We provide alternative cash services such as certified cheques and bank cards</t>
  </si>
  <si>
    <t>Yes, the demand for them has increased recently.</t>
  </si>
  <si>
    <t>there is no change</t>
  </si>
  <si>
    <t>Yes, there are obstacles when it comes to loans from the Central Bank.</t>
  </si>
  <si>
    <t>There may be solutions to this crisis soon because the Central Bank of Libya has begun to change its policies in this regard</t>
  </si>
  <si>
    <t>Yes , available in the city's banks</t>
  </si>
  <si>
    <t>All bank customers : companies and individuals. It depends on the allocations dedicated  to individuals othat does not exceed $10, 000.</t>
  </si>
  <si>
    <t xml:space="preserve">No due to the fact taht the exchange rate has trippled </t>
  </si>
  <si>
    <t>Increasing prices of imported goods and finding hard time meeting the demands of the clients</t>
  </si>
  <si>
    <t xml:space="preserve">You must have a company accountin the bank where you want to get the credit, and then you have a statistical code within the bank, after which the bank gives a  cbl by the Central Bank of Libya, and finally  you submit initial invoices for the goods to be exported and deposit the credit value in  the bank
</t>
  </si>
  <si>
    <t>Import companies and this depends on kind of goods  the central bank</t>
  </si>
  <si>
    <t>no due to the high exchange rate</t>
  </si>
  <si>
    <t>Liquidity crisis  is caused by lack of laws regulating work in central banks and administrative corruption</t>
  </si>
  <si>
    <t>Subjecting banks to laws and controlling state funds</t>
  </si>
  <si>
    <t xml:space="preserve"> the way things work may change because it depends on the main bank system from Tripoli</t>
  </si>
  <si>
    <t>yes , for those who do not have identification documents</t>
  </si>
  <si>
    <t>There may be  more liquidity availability compared to the previous period.</t>
  </si>
  <si>
    <t xml:space="preserve">As employees in banks there is no impact but there is an impact on the local economy and commodity prices, I do not expect much change
</t>
  </si>
  <si>
    <t>High prices and people's reluctance to buy, which leads to stagnation in the market</t>
  </si>
  <si>
    <t xml:space="preserve">Central bank and the goverments of the eastern and southern regions </t>
  </si>
  <si>
    <t>Providing alternative  services instead of cash</t>
  </si>
  <si>
    <t xml:space="preserve">Yes, certified cheques services, transfers and bank cards, yes, they have been in demand lately.
</t>
  </si>
  <si>
    <t>This service has been suspended for a long period now</t>
  </si>
  <si>
    <t>Loans have not been available in the bank for a while</t>
  </si>
  <si>
    <t>There may be a possibility of opening loans if the governments get united.</t>
  </si>
  <si>
    <t>Foreign currency is not available in banks except by allocating a value of not more than 10 thousand or so-called dollar card</t>
  </si>
  <si>
    <t>Any customer can do it, provided that a value is allocated in his account that does not exceed 10,000 dinars, but you can no longer purchase it the way it used to do</t>
  </si>
  <si>
    <t>Yes for a long time dure to the lack of policies from the state</t>
  </si>
  <si>
    <t xml:space="preserve">The prices of imported goods have increased , and also the lack of demand
</t>
  </si>
  <si>
    <t>I don't have enough information</t>
  </si>
  <si>
    <t xml:space="preserve">Attijari </t>
  </si>
  <si>
    <t>The liquidity crisis is caused by traders as the financial movement is carried out in a cycle : the money is transferred from the customer to the trader and the trader deposits in the banks but the reluctance of traders to deposit in banks has exacerbated the crisis</t>
  </si>
  <si>
    <t>the cooperation of traders and depositing money in banks</t>
  </si>
  <si>
    <t>yes , all banking services require identification documents</t>
  </si>
  <si>
    <t>i expect the liquidity situtaion would improve</t>
  </si>
  <si>
    <t xml:space="preserve">As bankers has no change, but the lack of cash has affected the city's business and economy.
</t>
  </si>
  <si>
    <t>High prices of goods, lack of availability in large quantities and lack of demand</t>
  </si>
  <si>
    <t>From the easetern and western regions</t>
  </si>
  <si>
    <t>We provide alternative cash-free services such as bank cards</t>
  </si>
  <si>
    <t>Yes, certified cheques, bank cards and internal transfer, yes, demand has increased significantly because this is the only way for customers to deal in the absence of liquidity.</t>
  </si>
  <si>
    <t>Loans have been suspended in state banks since the beginning of the financial crisis in Libya</t>
  </si>
  <si>
    <t xml:space="preserve">I don't know </t>
  </si>
  <si>
    <t>currently no , unless through the card that the state has provided form heads of households</t>
  </si>
  <si>
    <t>Foreign currenceis are not avialable at the level of banks , they are only available in the black market</t>
  </si>
  <si>
    <t>The collapse of the local economy, rising prices and stagnation in the market</t>
  </si>
  <si>
    <t>Credits granting is at the level of the Libyan central bank , companes need to provide certain documents</t>
  </si>
  <si>
    <t>Big companies and traders , this depends on the central bank policies</t>
  </si>
  <si>
    <t xml:space="preserve">Sahara </t>
  </si>
  <si>
    <t>Traders do not deposit large amoiunts of money in banks</t>
  </si>
  <si>
    <t xml:space="preserve">By encouraging traders to deposit the great amounts in banks and facilitate their financial transactions through cheques
</t>
  </si>
  <si>
    <t xml:space="preserve">Yes because they do not have identification documents and legal papers , the national number in particular </t>
  </si>
  <si>
    <t>I don't know, but there are efforts by the government to resolve this crisis.</t>
  </si>
  <si>
    <t>It did not affect banking, but affected other businesses such as trade and private activities</t>
  </si>
  <si>
    <t>goods are no longer in demand , and inability to provide them adequately</t>
  </si>
  <si>
    <t>If liquidity is availble and they have credits in their accounts</t>
  </si>
  <si>
    <t>Most of the time, the bank can't, but there are alternative services that help customers manage of their accounts without liquidity.</t>
  </si>
  <si>
    <t>Yes , cards and certified cheques</t>
  </si>
  <si>
    <t>There's no credit in the banks.</t>
  </si>
  <si>
    <t>I don't know , currently there is no chance</t>
  </si>
  <si>
    <t>For the time being, no one can do that through the bank, except in one case, which is by aloocating  a sum from the  balance of the card  in a dollars which should not  ecxeed 10 thousand dinars.</t>
  </si>
  <si>
    <t>Yes because it has been absent on the level of banks since the start of hte bank crisis</t>
  </si>
  <si>
    <t xml:space="preserve">Negative impact as the exchange rate has collapsed against the dollar and the value of goods and shipping has increased, leading to a clear stagnation in trade
</t>
  </si>
  <si>
    <t>I don't have any inofrmation because we do not provide credits at the bank</t>
  </si>
  <si>
    <t>The reluctance of major traders to deposit the large amounts in  the bank and keep it outside, which caused the liquidity crisis at the bank level</t>
  </si>
  <si>
    <t>Find alternative solutions and encourage traders to make deposits  in cash</t>
  </si>
  <si>
    <t>I don't expect much change , there might be some slight improvements in the banking system</t>
  </si>
  <si>
    <t xml:space="preserve">yes, banking services require official identification papers, refugees and immigrants do lack them.
</t>
  </si>
  <si>
    <t xml:space="preserve">There is no clear vision in this regard as this financial crisis is caused by the situation and the policies of the state if these issues are addressed we may see a breakthrough in this crisis
</t>
  </si>
  <si>
    <t xml:space="preserve">Lack of cash has affected people's lives and businesses , but there is no clear impact on banking sector as it continues even in the absence of liquidity, bankers provide other services.
</t>
  </si>
  <si>
    <t>Has a negative impact on the economy, economy  stagnation, high prices and shortages of goods</t>
  </si>
  <si>
    <t xml:space="preserve">Offering alternatives to cash services </t>
  </si>
  <si>
    <t>Yes, we have certified cheques services and internal transfer between accounts as well as bank cards, and in some areas we have the bank's electronic application, which enables the customer to make payment and make  transfer  between accounts in the bank./ yes these services have increased in use for a long time</t>
  </si>
  <si>
    <t>Loan service are on hold</t>
  </si>
  <si>
    <t>This depends on the policies of the government and the Central Bank of Libya if they can solve the financial crisis</t>
  </si>
  <si>
    <t>Foreign currency is not availalble in the bank</t>
  </si>
  <si>
    <t xml:space="preserve">Whenever available any customer can have access to it but right now it is o nly availalble in the black market
</t>
  </si>
  <si>
    <t>Of course, because it's not available at the official exchange rate of the bank, having access to foreign currency  costs a lot because of the depreciation of the local currency compared to the dollar.</t>
  </si>
  <si>
    <t>The depreciation of the currency against the dollar led to higher prices and higher shipping costs for goods</t>
  </si>
  <si>
    <t>Yaqeen bank</t>
  </si>
  <si>
    <t>Central Bank of Libya policies and traders' reluctance to deposit money banks</t>
  </si>
  <si>
    <t>Changing traders' financial transaction policies and encouraging them to make cash deposits in banks</t>
  </si>
  <si>
    <t>I don't expect much change on the short term</t>
  </si>
  <si>
    <t>Yes - because they don't have identification documents</t>
  </si>
  <si>
    <t>Did not affect our business</t>
  </si>
  <si>
    <t>Lack of liquidity leads to a shortage of demand and a stagnantion of the market</t>
  </si>
  <si>
    <t>The deposits of the private sector companies</t>
  </si>
  <si>
    <t>Liquidity is available for us at the bank</t>
  </si>
  <si>
    <t>Yes, we have bank cards and certified cheques / yes demand has increased</t>
  </si>
  <si>
    <t>There is no credit serviecs in banks</t>
  </si>
  <si>
    <t>I don't know loans are being on hold by the central bank</t>
  </si>
  <si>
    <t>Unavailable currently</t>
  </si>
  <si>
    <t xml:space="preserve">It is hard to have access to foreign currency and it is not a recent issue </t>
  </si>
  <si>
    <t>High prices, shipping costs of traders, inability of citizens to meet their full needs and stagnant economy</t>
  </si>
  <si>
    <t>i don't know it is not my field of expertise</t>
  </si>
  <si>
    <t>Abu Selim</t>
  </si>
  <si>
    <t>Because traders no longer deposit their money in the bank they have no confidence in the bank and the second reason is lack of liquidity as if it is the intention of  the central bank</t>
  </si>
  <si>
    <t>It providing liquidity  and allowing  all citizens to buy/exchange  dollars from banks and benefit from deposited cash</t>
  </si>
  <si>
    <t>Yes, because it has been allowed to purchase foreign currency from banks but in a limited way.</t>
  </si>
  <si>
    <t>Yes because their banks are closed , either they were destroyed during the war or have been moved outside the city</t>
  </si>
  <si>
    <t>Providing liquidity in banks</t>
  </si>
  <si>
    <t>reducng the daily needs but I expect it to improve</t>
  </si>
  <si>
    <t>Stagnation of the market</t>
  </si>
  <si>
    <t>Use of credit card and certified checks</t>
  </si>
  <si>
    <t>Yes, it's a service of remittances and bank cards.</t>
  </si>
  <si>
    <t>It has increased</t>
  </si>
  <si>
    <t>yes it is very hard</t>
  </si>
  <si>
    <t>i expect it to improve</t>
  </si>
  <si>
    <t>Depends on the grant from the state only, which is a set amount , and you ll get  the dollars from outside of Libya through visa card</t>
  </si>
  <si>
    <t>yes , dollar ois not availalble in Libyan banks</t>
  </si>
  <si>
    <t>Goods prices have increased and everything became related to the dollar exchange rate</t>
  </si>
  <si>
    <t xml:space="preserve">Is to fill out the credit document and submit it to the bank and provide the papers of the  import company and based on this the documents  are reviewed by  the Central Bank of Libya
</t>
  </si>
  <si>
    <t>it is possible , the person must be a Libyan citizens and the company must be more than 4 years old</t>
  </si>
  <si>
    <t>yes due the the abundance of unreal companies and forgery</t>
  </si>
  <si>
    <t xml:space="preserve">Cards Administration </t>
  </si>
  <si>
    <t>Right now, there's no crisis. 
The crisis occurred at a time when the situation was unstable, especially security, which caused difficulties in transporting cash and liquidity.</t>
  </si>
  <si>
    <t>The crisis has been resolved.</t>
  </si>
  <si>
    <t>Illegal migrants because they don't have a regular residency status</t>
  </si>
  <si>
    <t>the situtation is good and I don't think htat there would be another liquidity crisis</t>
  </si>
  <si>
    <t>Lately there is no crisis, as I said everything is fine , and liquidity is available and I don't expect the situation to change</t>
  </si>
  <si>
    <t>Lack of cash affects banks and trade movements as it hinders trade and makes the market stagnant</t>
  </si>
  <si>
    <t xml:space="preserve">payment through Bank card </t>
  </si>
  <si>
    <t>Alternative bank cards, i.e. cards that enable customers to buy with them at most shops</t>
  </si>
  <si>
    <t>lack of demand on cash</t>
  </si>
  <si>
    <t xml:space="preserve">We don't give loans.
</t>
  </si>
  <si>
    <t>Idon't think that ther will be any change</t>
  </si>
  <si>
    <t>Yes thtough Visa cards or transfer but not in cash</t>
  </si>
  <si>
    <t>Any libyan citizens above 18 years old</t>
  </si>
  <si>
    <t>There is no change in terms of business.</t>
  </si>
  <si>
    <t>Accreditation is only provided to companies
They should have all their business papers valid and they should be registered.
They must have a bill from the seller that includes the price and the product.
It must also contain shipping information.
The company has an ongoing account in the bank covering the financial value of the credit</t>
  </si>
  <si>
    <t>Registred companies that have commercial permits</t>
  </si>
  <si>
    <t xml:space="preserve">Employee in the  cards administration </t>
  </si>
  <si>
    <t>The lack of trust is the cauase that pushe clients to to make depsoits in banks</t>
  </si>
  <si>
    <t>The solution is that the government has to pump  liquidity in the exchange more and more</t>
  </si>
  <si>
    <t>yes but limited liquidity</t>
  </si>
  <si>
    <t>No because all the bank have the same system</t>
  </si>
  <si>
    <t>Pumping liquidity in public banks and restoring trust between citizens and banks</t>
  </si>
  <si>
    <t>For the last six months, there has been an significant change in the provision of liquidity when the Visa card was put into effect.</t>
  </si>
  <si>
    <t>All of them are hurting in terms of market stagnation and lack of availability of goods</t>
  </si>
  <si>
    <t>Buy through cheques and cards</t>
  </si>
  <si>
    <t>Yes, I have bank cards, certified cheques and private trading cards, which are the most used in recent years since 2014.</t>
  </si>
  <si>
    <t>No signficant change</t>
  </si>
  <si>
    <t>Yes, the loans are on hold on the levle of the Central Bank of Libya.</t>
  </si>
  <si>
    <t xml:space="preserve">it depends on the state budget and the liquidity's availability </t>
  </si>
  <si>
    <t>You can get the dollar for the exchange rate of 4.50.</t>
  </si>
  <si>
    <t>No, over the last six months, it became easier when the state fixed a sum of t 10,000 dollars  per year for each Libyan , at a rate of  to 4.50 dinars per dollar.</t>
  </si>
  <si>
    <t>The prices of all imported and domestic goods  have increased significantly</t>
  </si>
  <si>
    <t>Unavailable right now</t>
  </si>
  <si>
    <t>it depends on the documents that are required  for comapanies but right now it is not availalble</t>
  </si>
  <si>
    <t>Yes because they did not make procedures easier for traders</t>
  </si>
  <si>
    <t>UBCI</t>
  </si>
  <si>
    <t>Because liquidity is not always available in the bank, but now things are  improving.</t>
  </si>
  <si>
    <t>By allowing clearance  between the different  banks and providing liquidity from the Central Bank reestablishing trust between the customer and the bank so traders can  deposit their money in the banks</t>
  </si>
  <si>
    <t>yes because some banks are not linked to the same banking system and  that's why you can only have access to liquidity through your bank branches</t>
  </si>
  <si>
    <t>the exchange rate</t>
  </si>
  <si>
    <t xml:space="preserve"> Depriving myself from extra activities and only doing essential ones , in the last 6 months things have improved a bit but I expect things to change for better</t>
  </si>
  <si>
    <t>Stagnation of the local market</t>
  </si>
  <si>
    <t>Borrowing from friends or using a local card</t>
  </si>
  <si>
    <t xml:space="preserve">a lot </t>
  </si>
  <si>
    <t>There areno loans right now</t>
  </si>
  <si>
    <t>It has impacted everyone , the goods prices have increased significantly</t>
  </si>
  <si>
    <t>I don't know</t>
  </si>
  <si>
    <t>Big companies and it depends on their network on the level of the central bank</t>
  </si>
  <si>
    <t>some questions are not relevent to me</t>
  </si>
  <si>
    <t>Traders have no confidence in the bank and they are not depositing their money in the bank because of the lack of liquidity at the level of the Central Bank of Libya</t>
  </si>
  <si>
    <t xml:space="preserve">Pump large amounts of cash into banks and allowing clearance </t>
  </si>
  <si>
    <t>Yes, but there is no liquidity that  cash is only distributedonce per month on banks for unknown reasons</t>
  </si>
  <si>
    <t>Yes in Jumhuria bank , all customers can do their business in any branch</t>
  </si>
  <si>
    <t>By allowing  clearance between the diffrent  banks and creating  the personal items system of  for the grant of 10 thousand dinars</t>
  </si>
  <si>
    <t>We bank employees have the perk of getting cahs whenever liquidity is available</t>
  </si>
  <si>
    <t>Increasing in terms of pricves and the devaluation of the dinar</t>
  </si>
  <si>
    <t>From my job</t>
  </si>
  <si>
    <t>Not always</t>
  </si>
  <si>
    <t>Dealing with bank cards</t>
  </si>
  <si>
    <t>Bank cards and certified cheques have increased in use since 2014 until now</t>
  </si>
  <si>
    <t>Has increased</t>
  </si>
  <si>
    <t>Depends on the grant from the state only, which is a set amount , and you ll get  the dollars from outside of Libya through visa card , you cannot get access to dollars from libyan banks</t>
  </si>
  <si>
    <t>there is a limit</t>
  </si>
  <si>
    <t xml:space="preserve"> </t>
  </si>
  <si>
    <t>For obtaining accreditation you should have a company and to have at least three years of practice through your bank with the support of a private company accredited by the Central Bank of Libya and reviewing the company's balance to cover the specific values of the goods.</t>
  </si>
  <si>
    <t>depends on the big companies owners</t>
  </si>
  <si>
    <t>Yes , due to the new exchange rate , not all traders can afford it</t>
  </si>
  <si>
    <t>KII Index ID</t>
  </si>
  <si>
    <t>Total # References per Discussion Point</t>
  </si>
  <si>
    <t>Key Findings Summary
(Merged per Discussion Topic)</t>
  </si>
  <si>
    <t>Secondary Literature triangulation/connection</t>
  </si>
  <si>
    <t>Sources</t>
  </si>
  <si>
    <t>Mantika</t>
  </si>
  <si>
    <t># KIIs</t>
  </si>
  <si>
    <t>SUM</t>
  </si>
  <si>
    <t>DT.1 Liquidity crisis_Causes</t>
  </si>
  <si>
    <t xml:space="preserve">The most reported causes of the liquidity crisis by bank KIIs was by far, reported in 15 of the interviews, the lack of trust in banking institutions, and the resulting reluctance in depositing cash in bank accounts from traders. 
This lack of liquidity at the banking level may be due to both the difficulty to physically transport cash across the country from the CBL, the unfair and uneven distribution of cash across the country (Observer, 2021) as well as the mistrust of traders to deposit their cash at the bank. Therefore the Liquidicity crisis flows boths ways. Lack of trust in the banking system due to the unavailability of cash caused by banks' unability to physically transport cash and its unfair distribution across the country means people won't deposit cash, which in turn further fuel the Liquidity crisis. </t>
  </si>
  <si>
    <t>Corruption</t>
  </si>
  <si>
    <t>Unfair distribution of liquidity</t>
  </si>
  <si>
    <t>Lack of clear and consistent legal framework regulating CBL work</t>
  </si>
  <si>
    <t>Poor monetary policies: Access to LCs, Devaluation</t>
  </si>
  <si>
    <t>CBL lack of funds/Insolvency</t>
  </si>
  <si>
    <t>Conflict</t>
  </si>
  <si>
    <t>CBL failure/lack of seriousness/Unwillingness in providing a solution</t>
  </si>
  <si>
    <t>CBL division (West vs. East)</t>
  </si>
  <si>
    <t>Political fragmentation (west vs. East)</t>
  </si>
  <si>
    <t>Security situation limiting cash transport</t>
  </si>
  <si>
    <t>Lack of trust in banking institutions, reluctance in depositing cash in bank from traders</t>
  </si>
  <si>
    <t>There's no crisis</t>
  </si>
  <si>
    <t>Situation improving</t>
  </si>
  <si>
    <t>DT.2 Liquidity crisis_Solutions</t>
  </si>
  <si>
    <t xml:space="preserve">In December 2021 findings from the JMMI revealed that only 15% of surveyed vendors declared depositing their savings at the bank, with a great geographical variance within this national average. In fact, while in the West this result reached 40%, it reached 10% in the East, and just up to 3% in the South. While results of the JMMI as well as of this assessment are only indicative and do not intend to be statistically representative, they still sugest the continued lack of trust in banking institutions from traders, who continue to not deposit their cash in banks. Furthermore, the geographical trend does stress the accentuated persistence of the liquidity crisis in the South and the West of the country. </t>
  </si>
  <si>
    <t>REACH Libya, Libya Joint Market Monitoring Initiative (JMMI), December 2021</t>
  </si>
  <si>
    <t>Restoring Trust between banks and traders, encouraging the deposit of cash from traders</t>
  </si>
  <si>
    <t>Improve CBL legislation, control and transparency over state funds management</t>
  </si>
  <si>
    <t>Allowing clearance</t>
  </si>
  <si>
    <t>CBL unification</t>
  </si>
  <si>
    <t>Provide banks with foreign currency</t>
  </si>
  <si>
    <t>Open LC and credit services to traders</t>
  </si>
  <si>
    <t>Decentralise selling of foreign currency to commercial banks</t>
  </si>
  <si>
    <t>Ensure customers can benefit of their deposited cash</t>
  </si>
  <si>
    <t>Cash payments from traders to banks (accreditation) mandatory</t>
  </si>
  <si>
    <t>Allow accreditation through alternative methods than cash: cheques, remittances, especially electronic payements/clearance</t>
  </si>
  <si>
    <t>Security situation stabilised and improved</t>
  </si>
  <si>
    <t>Equality of cash access and distributions among different Libya regions</t>
  </si>
  <si>
    <t>Crisis already resolved</t>
  </si>
  <si>
    <t>Restoring the political stability and accountability/ Government unification</t>
  </si>
  <si>
    <t>DT.3 Bank_Functionality_Present</t>
  </si>
  <si>
    <t>Yes, it is functioning</t>
  </si>
  <si>
    <t>Yes, but unclear frequency and criteria of liquidity distribution</t>
  </si>
  <si>
    <t>Yes, but limited liquidity</t>
  </si>
  <si>
    <t>Lack of liquidity confirmed at city level</t>
  </si>
  <si>
    <t>DT.4 Bank_Functionality_Next 6 months</t>
  </si>
  <si>
    <t xml:space="preserve">The results indicate that, despite the unified and official devaluation, and the political roadmap towards elections, at the time of the interivew more than half of banking KIs did not expect any improvement in the functionality of banks in the coming short term (6 months), with 15/24 of respondents declaring to expect no change. The remaining 13/24 expect an improvement of banking system functionality, driven by political and security stability, the progressive CBL unification and sustained Oil production. 
No regional differences were observed for the functionality mentioned by bankers for the coming 6 months. </t>
  </si>
  <si>
    <t>At the time of writing (09/2022) the unification process of the CBL has yet to occur, however, the latest developments took place in early September with the meeting of the Governors of each side of the Central Bank to further discuss the roadmap to unification.</t>
  </si>
  <si>
    <t xml:space="preserve">https://www.libyaherald.com/2021/07/main-finding-of-cbl-audit-says-unification-of-cbl-no-longer-recommended-but-required-unsmil/ </t>
  </si>
  <si>
    <t>No change</t>
  </si>
  <si>
    <t xml:space="preserve">https://www.libyaherald.com/2021/09/the-two-branches-of-the-cbl-meet-to-further-unification-efforts/ </t>
  </si>
  <si>
    <t>Improve, driven by Security stability</t>
  </si>
  <si>
    <t xml:space="preserve">https://www.libyaherald.com/2021/11/central-bank-unification-is-a-national-demand-that-everyone-should-call-for-cbl-official/ </t>
  </si>
  <si>
    <t>Improve, driven by Oil production</t>
  </si>
  <si>
    <t xml:space="preserve">https://www.libyaherald.com/2021/08/size-of-huge-ld-111-2020-budget-due-to-parliament-pressure-on-government-will-lead-to-high-inflation-and-further-dinar-devaluation-member-of-cbl-committee/ </t>
  </si>
  <si>
    <t>Improve, driven by Political stability</t>
  </si>
  <si>
    <t>https://unsmil.unmissions.org/two-branches-central-bank-libya-meet-further-unification-efforts</t>
  </si>
  <si>
    <t>Improve, Driven by exchange rate policy</t>
  </si>
  <si>
    <t>Improve, driven by possibility to buy forex at the bank</t>
  </si>
  <si>
    <t>Improve, driven by CBL unification</t>
  </si>
  <si>
    <t>Improve</t>
  </si>
  <si>
    <t>DT.5 Population groups_Banking FS inaccessibility</t>
  </si>
  <si>
    <t>There are two lines of argument here. So to access any sort of financial service an ID and other administrative documentation is needed. Hence migrants, refugees and people of undetermined legal status (Tebu and Tuareg tribes in the South) are concerned: this is an administrative barrier. This is mentioned by 9/24 of the bankers. Other than that, there are some respondents claiming the fragmentation of the banking system, mostly driven by the political split of Tripoli and Benghazi, of East vs. West, is an obstacle to accessing financial services across the country (2/24). In fact, one respondent reported that customers are constrained to their local bank branch due to the fact that, not only their bank may present in the West/South, but not in the East, but also because the available banking services in a given region are incompatible with banking systems from other regions and other banks. This creates a strong barrier to financial services accessibility across the country. Fragmentation is further manifested in the different banking systems used by banks between the east and the west. This may concern any Libyan resident according to their bank of choice, and is rather a political barrier. 
Secondly, 10/24 of the bankers did not identify any barriers for accessing financial services.</t>
  </si>
  <si>
    <t>The world bank also finds that the split between Tripoli and Benghazi contributes to the decrease of financial intermediation pace (Libya Financial sector, 2020). Furthermore, it reports that this bifurcation resulted in a fragmented banking system environment.  In fact, Until fairly recent (2019) there was not a unified payement and banking system at the national level, impeding integration, interaction and interface between different banking institutions. Yet, despite the considerable improvement, the payement system is still facing some hurdles, and is not yet fully automated. Same applied to check clearing, mostly due to connectivity issues, system obstacles. In turn this results in manual bottlenecks (,102)</t>
  </si>
  <si>
    <t>Refugee and Migrants, lack of work permit/residency status</t>
  </si>
  <si>
    <t>No obstacles / Everyone can access Banking FS</t>
  </si>
  <si>
    <t>Banking systems fragmentation (East vs. West)</t>
  </si>
  <si>
    <t>Lack of ID</t>
  </si>
  <si>
    <t>Yes, some groups do not have access to Banking FS</t>
  </si>
  <si>
    <t>Bank destroyed during the war or physically moved in different geographical location</t>
  </si>
  <si>
    <t>DT.6 Liquidity Crisis_Affect banking business_Past 6 months</t>
  </si>
  <si>
    <t>The liquidity crisis did not particularly affect the banking business (5/24), but rather affected the population and private businesses, such as trading, with a loss of purchasing power from customers (9/24), increase of price of alternative payment methods (due to an increase of risk taking when accepting a cheque for example)(2/24). Four bankers however mentioned an increase in the workload (4/24).</t>
  </si>
  <si>
    <r>
      <t>CPI: In October 2021 the G</t>
    </r>
    <r>
      <rPr>
        <sz val="10"/>
        <rFont val="Leelawadee"/>
        <family val="2"/>
      </rPr>
      <t>vt of Libya issued for the first time since 2018 an updated overview of the CPI. The index clearly shows a sustained increase of food goods' prices across 2021</t>
    </r>
    <r>
      <rPr>
        <sz val="10"/>
        <color theme="1"/>
        <rFont val="Leelawadee"/>
        <family val="2"/>
      </rPr>
      <t xml:space="preserve">. This does confirm a loss of purchasing power of the libyan population across 2021. Similarily, REACH monthly JMMI found that across 2021 MEB price increased by 15% between January and December 2021. </t>
    </r>
  </si>
  <si>
    <t>No impact as bank employees/banking business</t>
  </si>
  <si>
    <t xml:space="preserve">https://cbl.gov.ly/en/uploads/sites/2/2022/02/cpi-2015-Oct2021-1002008.pdf </t>
  </si>
  <si>
    <t>Amount of Bank's workflow increased</t>
  </si>
  <si>
    <t>Increased difference of price between cash and other payment methods (additional rate by 50 - 60%)</t>
  </si>
  <si>
    <t>Increased difference of price between cash and other payment methods (additional rate by 30%)</t>
  </si>
  <si>
    <t>General Decrease purchasing power</t>
  </si>
  <si>
    <t>Increase use of alternative methods, such as pre-paid cards</t>
  </si>
  <si>
    <t>Preferential access to liquidity to bank employees</t>
  </si>
  <si>
    <t>DT.7 Liquidity Crisis_Impact on local economy</t>
  </si>
  <si>
    <r>
      <t>The lack of cash opens the door/obliges businesses to rely on other payement methods, such as certified cheques, bank transfer</t>
    </r>
    <r>
      <rPr>
        <sz val="10"/>
        <rFont val="Leelawadee"/>
        <family val="2"/>
      </rPr>
      <t xml:space="preserve">s, which have become more expensive </t>
    </r>
    <r>
      <rPr>
        <sz val="10"/>
        <color theme="1"/>
        <rFont val="Leelawadee"/>
        <family val="2"/>
      </rPr>
      <t>due to the risk associated to these payement methods in an environment of cash scarcity. Overall, the purchasing power of people is considerably decreased, as with the same amount of money you buy less. This is especially detrimental in a trading economy which largely relies on cash.
When the pace and amount of trade activities slows down, it particularily is detrimental in an economy whose food security depends on importation and on the movement of goods from external municipalities and from other countries. The tone of a couple of respondents is very interesting, as it tends to hold traders responsible, one respondent accusing them of speculation, for the mark-up fee, not recognising the switch and delegation of risk-taking from the banks to traders. Yet the majority recognises the negative impact for customers AND for traders. Demand is lower, and the goods are provided with difficulties, as the supply chain is paralysed. 
Overall, the drivers are the same across regions, however, bankers in the East and South were more likely to report increased prices and weaker/decreased demand from customers, than bankers in the West.</t>
    </r>
  </si>
  <si>
    <t>Price of goods increase</t>
  </si>
  <si>
    <t>Amount of trade at local and commercial level decreased</t>
  </si>
  <si>
    <t>Shortage of goods/materials</t>
  </si>
  <si>
    <t>Mark-up fee for alternative payement methods by traders, from 20% to 30%, even to 50%, as they act as risk takers, and the risk increases with liquidity shortages</t>
  </si>
  <si>
    <t>Weaker/Decreased demand</t>
  </si>
  <si>
    <t>Unsold/Accumulation of stocks for traders, which in turn slows down the supply chain and the pace of trade, stagnation</t>
  </si>
  <si>
    <t>Increase reliance on the black market</t>
  </si>
  <si>
    <t>DT.8 Liquidity Crisis_Withdrawal of cash_Present</t>
  </si>
  <si>
    <t xml:space="preserve">Cash accessibility at the bank level is intrinsically dependant on levels of liquidity availability at the bank level. In the case of low liquidity, customers are not allowed to withdraw, or are entitled to withdraw a fixed value/proportion of their deposit. Some banks also reported customers were not allowed to withdraw cash at all. Geographical trend: Ghat and Al Kufra are the Mantikas which reported the presence of banks whose customers could not withdraw cash at the time of the survey, with Ghat reporting 3/8 banks unable to provide their customers with liquidity. </t>
  </si>
  <si>
    <t>Yes, but according to liquidity available at the bank (which depends on CBL provision)</t>
  </si>
  <si>
    <t>Yes, but according to a proportion (%) set by the bank</t>
  </si>
  <si>
    <t>DT9. If Liquidity unavailable_Alternatives?</t>
  </si>
  <si>
    <r>
      <t>Provide cash-free alternatives for customers to manage their accounts without liquidity, such as certified cheques, bank cards. Despite the provision of alternative financial services, banks cannot and do not offer other solutions, with some respondents stressing that it's the customers' responsibility to find a solution, mentioning th</t>
    </r>
    <r>
      <rPr>
        <sz val="10"/>
        <rFont val="Leelawadee"/>
        <family val="2"/>
      </rPr>
      <t>e reliance</t>
    </r>
    <r>
      <rPr>
        <sz val="10"/>
        <color theme="1"/>
        <rFont val="Leelawadee"/>
        <family val="2"/>
      </rPr>
      <t xml:space="preserve"> on the black market or borrowing money from close relatives. To note that, the less there is liquidity available, the higher the risk associated to alternative payement methods, reflected in the price increase. Once again, facts suggest a clear switch and delegation of the risk absorption outside of banks towards actors along the supply chain, namely traders.</t>
    </r>
  </si>
  <si>
    <t>Nothing, no solution</t>
  </si>
  <si>
    <t>Provide a smaller sum than what customers asked</t>
  </si>
  <si>
    <t>Management criteria based on the type of account held: prioritise current accounts holders</t>
  </si>
  <si>
    <t>Provide alternative services to cash: bank cards, pre-paid cards, certified cheques</t>
  </si>
  <si>
    <t>Customers (incl. Traders) responsibility to find an alternative/solution (eg. Black market, borrowing from friends)</t>
  </si>
  <si>
    <t>DT.10 Cash free_Alternatives_Offer</t>
  </si>
  <si>
    <r>
      <t>Among the most reported available cah-free payement methods available there are certified cheques, pre-paid bank cards, and transfers between bank accounts. Two banks, respectively in Sebha and in Benghazi, mentioned also the availability of mobile banking services. The demand and use of such alternatives has been reported to have constantly increased since 2014, with an accentuation during the la</t>
    </r>
    <r>
      <rPr>
        <sz val="10"/>
        <rFont val="Leelawadee"/>
        <family val="2"/>
      </rPr>
      <t>st period</t>
    </r>
    <r>
      <rPr>
        <sz val="10"/>
        <color theme="1"/>
        <rFont val="Leelawadee"/>
        <family val="2"/>
      </rPr>
      <t xml:space="preserve">, linked to the aggravation of the liquidity crisis. 
To note that some banks reported not disposing of cash-free payement alternatives and financial services. Out of the 25 interviewed bank KIs, 11 reported their bank does not offer cash-free alternatives, corresponding to 44% of total interviews. There seem to be a geographical trend in the abence of cash-free alternatives, as all banks are in the south, namely Al Kufra (100%), Ghat (63%). This result does confirm the continuous liquidity crisis, but also suggests the presence of more barriers to alternative payment methods in the south. </t>
    </r>
    <r>
      <rPr>
        <sz val="10"/>
        <rFont val="Leelawadee"/>
        <family val="2"/>
      </rPr>
      <t xml:space="preserve">This might be linked to the </t>
    </r>
    <r>
      <rPr>
        <sz val="10"/>
        <color theme="1"/>
        <rFont val="Leelawadee"/>
        <family val="2"/>
      </rPr>
      <t xml:space="preserve">highly burocratic processes in the banking systems hindering the development and use of alternative payment methods as well as the chronic instability of the electricity network. </t>
    </r>
  </si>
  <si>
    <t xml:space="preserve">With regards to electronic payment methods, the WB (Economic monitor 2021) reports the existence of a CBL plan to expand the electronic payments system from currently 6,000 point-of-payment sites to 50,000 sites within two years. The central bank will issue additional mobile payment licenses in the first half of 2021 and intends to contract with a fintech firm to help expand the electronic payments system (Pag. 20). 
--&gt; The December 2021 JMMI looks into the barriers to alternative (to cash) payment methods among vendors in the country. The findings reveal that at the national level, 35% of all respondents stated that alternatives are too expensive, making it the most reported barrier. This was followed by a reported lack of demand (9,4%), a lack of knowledge about financial providers (6%), a lack of internet connection (4,2%) and the frequent power cuts (1%). 
The geographical disaggregation of these results shows that in the south for the majority (91%) of respondents alternative payment methods were too expensive, while in the West and in the East, this barrier accounted only for 4% and 8% of answers, not constituting the main barrier to alternative payment methods. The most reported barrier, both in West and East was instead the lack of demand, respectively 14% and 16%. 
Across the different geographical areas, the types and prevalence of alternative payment methods to cash varied considerably. While in the south the only alternative mentioned were debit cards, reported by only 4% of respondents, in the West alternatives were debit cards (6%), atib cards (3%), mobile money (3%) and cheques (1%). Finally, the East is the region presenting the greatest variety of alernative payement methods, as well as the highest prevalence of these: mobile money (19%), bank transfers (6%), debit cards (6%), atib cards (3%) and cheques (2%). 
These results confirm the trend retrieved by the data of the present assessment, whereby alternative payment methods are still not very diffused, notably in the South. Furthermore, higher prevalence of alternative payment methods reported by banks against the one reported by vendors may suggest that while alternatives are available and provided by financial service providers, they may not be adopted by traders for various reasons, among which the high cost is the most reported according to the JMMI data (December 2021). 
</t>
  </si>
  <si>
    <t xml:space="preserve">https://www.libyaherald.com/2021/05/e-payments-transactions-top-ld-1-1-bn-in-q1-of-2021-but-cash-is-still-king-in-libya/ 
REACH Libya, Libya Joint Market Monitoring Initiative (JMMI), December 2021 </t>
  </si>
  <si>
    <t>No cash-free payment services available</t>
  </si>
  <si>
    <t>Yes alternatives are available, increasing since 2014</t>
  </si>
  <si>
    <t>Yes, alternatives are available, increasing trend recently</t>
  </si>
  <si>
    <t>Transfers between bank accounts</t>
  </si>
  <si>
    <t xml:space="preserve">  </t>
  </si>
  <si>
    <t>Issuance of certified cheques</t>
  </si>
  <si>
    <t>Pre-paid cards</t>
  </si>
  <si>
    <t>Mobile app/services</t>
  </si>
  <si>
    <t>No cash free payment service available, bacause bank not linked to central system</t>
  </si>
  <si>
    <t>DT.11 Credit_Demand_Offer_Since past 6 months</t>
  </si>
  <si>
    <t xml:space="preserve">At the time of data collection all Kis reported their bank did not offer loan services.Specifically, while only one respondent specified the lack of credit services since the last 6 months, the rest of respondents stressed the absence of such services since a longer timeframe (a respondent mentioned since 2011, another mentioned years, others not further specifying). These results indicate that the absence of credit services is a gap that is more pervasive at a systemic level, and that may impact more people and potentially businesses, than the absence of alternative cash-payment methods. This further cofirms the banks' rejection of financial risk, as well as the continuous presence of the economic &amp; liquidity crisis. This lack of formal credit may also suggest individuals' and businesses' reliance on informal sources of credit (borrowing from family and friends, the black market). Financial services inaccessibility does constitute a barrier to enterprises, especially Micro and Small enterprises. Credit availability, just as liquidity, does depend on the allocations (liquidity) and policies (loans) of the CBL. 
The majority of respondents see the solution to the problem lead by the unification of the Gvt and the CBL, the banking system, and the clearance of payments. </t>
  </si>
  <si>
    <r>
      <t>LOANS: the WB also finds that Libyan banks have increasingly fled lending, turning into deposit boxes rather than risk absorbers (92). As of 2018 only 13% of the banking assets at a systemic level were invested into loans and credits (while 68% were invested in very liquid assets in the CBL). Most firms, whether public or private, have little access to formal lending. The decline in credit allocation has squeezed financing for businesses and corporations. So while banks accuse traders of not depositing their cash in banks, on the other side businesses (including trading businesses) face the risk of 1) not having access to their liquidity once deposited in the bank, and 2) the likelihood of not being able to access a long term credit/loan. 
Furthermore, to note that it also finds that the credit that does flow, flows towards bigfirms with connections, while smaller firms do rely heavily on informal sources of credit. 
Despite the CBL announing in April 2021 the end of the liquidity crisis, as per later 2021 news sources (Observer), Bank clearance and loans do remain an issue, and a topic of heated political debate,</t>
    </r>
    <r>
      <rPr>
        <sz val="10"/>
        <color rgb="FFFF0000"/>
        <rFont val="Leelawadee"/>
        <family val="2"/>
      </rPr>
      <t xml:space="preserve"> </t>
    </r>
    <r>
      <rPr>
        <sz val="10"/>
        <color theme="1"/>
        <rFont val="Leelawadee"/>
        <family val="2"/>
      </rPr>
      <t xml:space="preserve">object of political promises, political consent and political campaign. Another source also mentioned the announcement of the gvt regarding the promotion of leasing loans for SMEs. </t>
    </r>
  </si>
  <si>
    <t xml:space="preserve">https://www.libyaobserver.ly/economy/libyan-economic-experts-committee-calls-opening-bank-clearing </t>
  </si>
  <si>
    <t>No credit services since the past 6 months (devaluation time)</t>
  </si>
  <si>
    <t>Demand_No change (no loan offers)</t>
  </si>
  <si>
    <t>Demand_Increased during the past 6 months</t>
  </si>
  <si>
    <t>No credit services available for years</t>
  </si>
  <si>
    <t>DT.12 Ability_Credit_Next 6 months</t>
  </si>
  <si>
    <r>
      <t>To wh</t>
    </r>
    <r>
      <rPr>
        <sz val="10"/>
        <rFont val="Leelawadee"/>
        <family val="2"/>
      </rPr>
      <t xml:space="preserve">at extent </t>
    </r>
    <r>
      <rPr>
        <sz val="10"/>
        <color theme="1"/>
        <rFont val="Leelawadee"/>
        <family val="2"/>
      </rPr>
      <t xml:space="preserve">the respondents reported that their bank would be able to provide credits/loans to their customers in the coming 6 months, almost half 11/24 reported that they believed there would be an improvement driven by a unification of the CBL, while 7 reported that they did not expect any change in terms of the loan offers their bank would be able to provide. Lastly, 5 reported that they do not have any knowledge of the topic.no </t>
    </r>
  </si>
  <si>
    <t>The hopes of the bankers for a unification of the CBL as the time of data collection May/June 2021 and the coming 6 months (second half of 2021) did not materialise with the CBL remaining divided and current ongoing efforts for unification and the pathway hereof remain in September 2022'</t>
  </si>
  <si>
    <t>No change (no loan offers)</t>
  </si>
  <si>
    <t>No knowledge on the topic</t>
  </si>
  <si>
    <t>DT.13 Forex_Availability</t>
  </si>
  <si>
    <r>
      <t>The results indicate the great absence of foreign currency availability across Libya (76% of respondents reporting it is not accessible at their bank branch). Furthermore, when available, it is available only via cards, and not in cash. These data confirm the continuous reluctance from the CBL to grant foreign currency at the official rate to commercial banks (to protect its reserves), as well as the persistence of a liquidity crisis. 
This result calls for particular attention in the Southern cities, as above data indicate the absence of cash-free financial service modalities (no cards, no bank transfers). This may aggravate the accessibility issues to foreign currency in these Mantikas, and the thriving of parallel market systems. 
As for the timeframe, foreign currency inaccessibility is reported to be a long-term problem, whose existence and manifestation dates back to the beginning of the economic crisis in 2014. In fact, the majority of respondents (17 out of 25) reported that the depreciation hadn't brought any particular change, as foreign currency remains unavailable and unaccessible as it was before. There is a small pool of respondents (4 out of 25) who stressed on the other hand the fact that devaluation has aggravated forex accessibility issues, making it more expensive for Lybians to access dollars at the official rate. There is a similar pool of respondents (4 out of 25) who instead reported an improvement of the forex accessibility conditions since the official devaluation in January 2021. For the latter group of respondents the improvement seems to concern, rather than the actual material accessibility of forex cash in hands, the establishment of a unified legal framework codifying the rules and conditions of accessibility, constituting an attempt of unification, transparency and order in an environment that had been shady and profoundly unstable for the last years. 
On a theoretical level, given banks availability and procedures, and within the set cap (reportedly varying between 5 000 and 10 000 dinars), all customers are entitled to access forex. 
So devaluation, not only made foreign currency official exchange rate more expensive, hence imports too, but also did not improve its material conditions of availability, as it remains widely unavailable at the level of retail banks across the country. This in turn, forces individuals, and businesses, to rely on the black market to access foreign currency. Yet on the latter, the more currency is unavailable at official rates, the more the unofficial</t>
    </r>
    <r>
      <rPr>
        <sz val="10"/>
        <rFont val="Leelawadee"/>
        <family val="2"/>
      </rPr>
      <t xml:space="preserve"> rate will increase (as de</t>
    </r>
    <r>
      <rPr>
        <sz val="10"/>
        <color theme="1"/>
        <rFont val="Leelawadee"/>
        <family val="2"/>
      </rPr>
      <t xml:space="preserve">mand increases). </t>
    </r>
  </si>
  <si>
    <t xml:space="preserve">Literature reports the existence of this trend (pervasive and systematic unaccessibility of foreign currencies in cash from local banks) already in February 2021. Despite the reported improvement in liquidity across the country, foreign currency remains accessible only via cards, not in cash, obliging people living in areas where electronic payment are not available, to rely on third parties (black market) to access US dollars. </t>
  </si>
  <si>
    <t xml:space="preserve">https://www.reuters.com/article/libya-economy-int-idUSKBN2A31SX </t>
  </si>
  <si>
    <t>No foreign currency is available at the branch</t>
  </si>
  <si>
    <t>Yes, only through VISA cards, NOT in cash</t>
  </si>
  <si>
    <t>DT.14 Forex_Accessibility_Past 6 months</t>
  </si>
  <si>
    <t xml:space="preserve">While the vast majority of respondents reports and confirms the current unavailability of foreign currencies accessibility at the level of retail banks, a small pool of respondents reported an improvement in the conditions of accessibility. While no further data nor explanation is available for the reported improvement, it is possible to interpret the improvement in terms of enabling legal environment, as a perceived positive attempt to structure the legal framework and promote the unified and accountable control of the exchange rate from the CBL. As reported by REACH in 2021, on the 16th of December 2020, the CBL’s board of directors met for the first time since 2014 to agree on devaluating the official exchange rate: officially devaluing the LYD was previously not possible, as the CBL Board was required to be united to execute the decision. </t>
  </si>
  <si>
    <t>Not possible for longer than 6 months (unavailable); no change</t>
  </si>
  <si>
    <t>Not possible since the devaluation (too expensive)</t>
  </si>
  <si>
    <t>All customers are entitled to access it, Yet depending on bank's availability and according to the bank's procedures (via card, not cash) and the set limit</t>
  </si>
  <si>
    <t>Easier since the devaluation (up to a set limit)</t>
  </si>
  <si>
    <t>DT.15 Depreciation_Impact on local economy</t>
  </si>
  <si>
    <t>Similar trends and impacts on the local economy were reported for the effect of the depreciation as for the liquidity crisis. The prices will increase further resulting in an overall decrease in pruchasing power. This further results in the accumulation of commodities for traders that cannot be sold. These trends were persistently mentioned across all three regions.</t>
  </si>
  <si>
    <t>DT.16 Letters of Credits (LCs)_Entitlement to access</t>
  </si>
  <si>
    <t>Eleven out of twenty-four bankers reported that letters of credit are not available as the level of the retail or commercial banks. Furthermore, 7 reported that the access to LCs depend on the dimension/size of the business/trader and the goods that are being imported.</t>
  </si>
  <si>
    <t>Business dimension (Large traders), depending on the goods imported</t>
  </si>
  <si>
    <t>Not available at the level of the retail/commercial bank</t>
  </si>
  <si>
    <t>Libyan Citizen and company must be at least 4 years old</t>
  </si>
  <si>
    <t>Prefer not to answer</t>
  </si>
  <si>
    <t>DT.17 Change in accessibility since devaluation</t>
  </si>
  <si>
    <t xml:space="preserve">Despite the low response rate on the theme of LCs, half of respondents responding to the question (8/15) reported that no LCs were being issued by the bank, and that that service was not available, with two further respondents stating it had not changed from previous trends. Furthermore, 6/15 respondents claimed access to LCs had become more difficult since the official devaluation, due to the fact that it is had a prohibitive cost, almost as expensive as the black market, and that the allocation criteria of such letters were not very transparent. </t>
  </si>
  <si>
    <r>
      <t>Literature has demonstrated the strong dependance of MEB prices on the amount of LCs opened for the importation of the various goods. The more an essential good is imported at the official (lower) exchange rate through LCs, the more the price will be mantained low (control of internal variables). The less a good is imported through forex on the black market, the mo</t>
    </r>
    <r>
      <rPr>
        <sz val="10"/>
        <rFont val="Leelawadee"/>
        <family val="2"/>
      </rPr>
      <t xml:space="preserve">re expensive it will be. </t>
    </r>
    <r>
      <rPr>
        <sz val="10"/>
        <color theme="1"/>
        <rFont val="Leelawadee"/>
        <family val="2"/>
      </rPr>
      <t xml:space="preserve">
On the revenues side, the devaluation provokes an increase in competitiveness of exports, and a boost in CBL's liquidity in the short term. It also increases the value of the CBL's USD reserves (if before 1 USD = 1,14 LYD, now 1USD= 4,8 LYD), allowing for a potential increase in public spending (converting dollars in LYD is now more convenient). It is not true for the contrary, as converting LYD in USD is now less convenient. In fact, on the expenditure side, the official devaluation has made all LYD reserves at the CBL less valuable, and has made all LCs issuance (LCs are a form of Gvt subsidy) more expensive for the CBL (as for each USD demanded, it now costs 4,8 instead of 1,4 LYD). This increase of cost is reversed on traders demanding foreign currency, on the price of imports and eventually on retail prices. 
In front of this scenario, the official devaluation can drive some stability on the trading market only if exports are counterbalanced by the creation of enabling imports conditions, that is, if conditions to import at the official exchange rate are made equally and concretely accessible throughout the country, through the sustained issuance of LCs and access to foreign currency. In fact, to boost liquidity and trust in the banking system at all supply-chain levels, the CBL must also ensure that hard currency is concretely and systematically accessible at the new exchange rate to ordinary users, including small merchants and vulnerable citizens.The lack of actual access to the Central Bank’s official foreign-exchange facility has been a key problem, feeding into the lack of trust into the banking system, the increased hard currency drought, and the growth of a very liquid and extremely volatile parallel market. 
As a matter of fact, given the recovered Oil production and exportation in 2021, LCs have continued to be issued throughout 2021, with the annexed byweekly or weekly publication of information about the LCs throughout all 2021 the CBL facebook page, disclosing the value issued and the name of the company and the type of products imported. The sustained supply of foreign currency in Libyan market through LCs is also reflected in the relative stability of the exchange rate on the parallel market, which has remained relatively stable all throuhghout 2021. Despite this, available data seems to suggest that foreign currency and LCs are not widely nor equally available throughout the country. 
Given these elements, it is most probable that the sustained increase of food prices across 2021 may be linked to external drivers, namely a global increase in food prices, especially observd in the second half of 2021. </t>
    </r>
  </si>
  <si>
    <t>https://www.lawfareblog.com/libyas-monetary-crisis</t>
  </si>
  <si>
    <t>More difficult because exchange rate is not fixed</t>
  </si>
  <si>
    <t>No LCs at the bank/Credits are on hold</t>
  </si>
  <si>
    <t>https://www.reuters.com/article/libya-economy-int-idUSKBN2A31SX</t>
  </si>
  <si>
    <t>More difficult because CBL has shut down several times the exchange system</t>
  </si>
  <si>
    <t>No changes</t>
  </si>
  <si>
    <t>Difficult because of the unfair and illicit competition (fake companies)</t>
  </si>
  <si>
    <t xml:space="preserve">https://mena.fes.de/fr/blog/blog/libyan-dinar-economic-reform-without-vision </t>
  </si>
  <si>
    <t>More difficult as procedures to access LCs are not easy nor transparent</t>
  </si>
  <si>
    <t xml:space="preserve">https://english.alarabiya.net/business/economy/2021/01/03/Libya-s-central-bank-introduces-new-unified-exchange-rate </t>
  </si>
  <si>
    <t>More difficult because exchange rate is more expensive</t>
  </si>
  <si>
    <t>Sheet 2 - Methods Report</t>
  </si>
  <si>
    <r>
      <t xml:space="preserve">There was a general agreement among bankers on the solutions to the liquidity crsis. 11 reported that restoring trust between banks and traders, encouraging the deposit of cash from traders would be an efficient approach to solving the liquidity crisis, while 6 bankers mentioned that allowing accreditation thorugh alternative methods than cash would be another potential solution. Lastly, the third most mentioned solution by </t>
    </r>
    <r>
      <rPr>
        <sz val="10"/>
        <rFont val="Leelawadee"/>
        <family val="2"/>
      </rPr>
      <t xml:space="preserve">banker was </t>
    </r>
    <r>
      <rPr>
        <sz val="10"/>
        <color theme="1"/>
        <rFont val="Leelawadee"/>
        <family val="2"/>
      </rPr>
      <t>restoring the political stability and acountability with the government unification (5/11). 
A slight regional difference in suggested solutions were observed with Tripoli bankers being more likely to repo</t>
    </r>
    <r>
      <rPr>
        <sz val="10"/>
        <rFont val="Leelawadee"/>
        <family val="2"/>
      </rPr>
      <t xml:space="preserve">rt the </t>
    </r>
    <r>
      <rPr>
        <sz val="10"/>
        <color theme="1"/>
        <rFont val="Leelawadee"/>
        <family val="2"/>
      </rPr>
      <t xml:space="preserve">need for clearance (4), and eastern (5) as well as southern region bankers (5) being more likely to report the need for restoring of trust.
</t>
    </r>
  </si>
  <si>
    <t>Registered companies with Import Authorisation</t>
  </si>
  <si>
    <t>Nepotism, favoritism and network with CBL</t>
  </si>
  <si>
    <r>
      <t>All of the bankers reported that there is a lack of liquidity at city level (24/24). Similarly, all bankers reported th</t>
    </r>
    <r>
      <rPr>
        <sz val="10"/>
        <rFont val="Leelawadee"/>
        <family val="2"/>
      </rPr>
      <t>at the banks</t>
    </r>
    <r>
      <rPr>
        <sz val="10"/>
        <color theme="1"/>
        <rFont val="Leelawadee"/>
        <family val="2"/>
      </rPr>
      <t xml:space="preserve"> are working, however, to what </t>
    </r>
    <r>
      <rPr>
        <sz val="10"/>
        <rFont val="Leelawadee"/>
        <family val="2"/>
      </rPr>
      <t>extent liquidity was mentioned varied. One banker reported that the frequency of access to liquidity is not clear and there is a set withdrawal limit from the bank. Furthermore, three bankers reported that there is access to liquidity in the bank, however, it is limited.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</si>
</sst>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color theme="0"/>
      <name val="Leelawadee"/>
      <family val="2"/>
    </font>
    <font>
      <sz val="10"/>
      <color theme="1"/>
      <name val="Leelawadee"/>
      <family val="2"/>
    </font>
    <font>
      <b/>
      <sz val="10"/>
      <name val="Leelawadee"/>
      <family val="2"/>
    </font>
    <font>
      <b/>
      <sz val="10"/>
      <color theme="1"/>
      <name val="Leelawadee"/>
      <family val="2"/>
    </font>
    <font>
      <i/>
      <sz val="10"/>
      <color theme="1"/>
      <name val="Leelawadee"/>
      <family val="2"/>
    </font>
    <font>
      <sz val="10"/>
      <name val="Leelawadee"/>
      <family val="2"/>
    </font>
    <font>
      <sz val="10"/>
      <name val="Arial"/>
      <family val="2"/>
    </font>
    <font>
      <u/>
      <sz val="11"/>
      <color theme="10"/>
      <name val="Calibri"/>
      <family val="2"/>
      <scheme val="minor"/>
    </font>
    <font>
      <sz val="10"/>
      <color rgb="FFFF0000"/>
      <name val="Leelawadee"/>
      <family val="2"/>
    </font>
    <font>
      <b/>
      <sz val="28"/>
      <color rgb="FF000000"/>
      <name val="Leelawadee"/>
      <family val="2"/>
    </font>
    <font>
      <sz val="11"/>
      <color theme="1"/>
      <name val="Leelawadee"/>
      <family val="2"/>
    </font>
    <font>
      <b/>
      <sz val="11"/>
      <color rgb="FFFFFFFF"/>
      <name val="Arial Narrow"/>
      <family val="2"/>
    </font>
    <font>
      <sz val="11"/>
      <color rgb="FF000000"/>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b/>
      <sz val="11"/>
      <color theme="0"/>
      <name val="Arial Narrow"/>
      <family val="2"/>
    </font>
    <font>
      <b/>
      <sz val="14"/>
      <color theme="0"/>
      <name val="Arial Narrow"/>
      <family val="2"/>
    </font>
    <font>
      <sz val="11"/>
      <color theme="1"/>
      <name val="Arial Narrow"/>
      <family val="2"/>
    </font>
    <font>
      <i/>
      <sz val="11"/>
      <color theme="0" tint="-0.499984740745262"/>
      <name val="Arial Narrow"/>
      <family val="2"/>
    </font>
  </fonts>
  <fills count="11">
    <fill>
      <patternFill patternType="none"/>
    </fill>
    <fill>
      <patternFill patternType="gray125"/>
    </fill>
    <fill>
      <patternFill patternType="solid">
        <fgColor theme="2" tint="-9.9978637043366805E-2"/>
        <bgColor indexed="64"/>
      </patternFill>
    </fill>
    <fill>
      <patternFill patternType="solid">
        <fgColor rgb="FFEE5859"/>
        <bgColor indexed="64"/>
      </patternFill>
    </fill>
    <fill>
      <patternFill patternType="solid">
        <fgColor theme="6" tint="0.79998168889431442"/>
        <bgColor indexed="64"/>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1" tint="0.34998626667073579"/>
        <bgColor indexed="64"/>
      </patternFill>
    </fill>
    <fill>
      <patternFill patternType="solid">
        <fgColor rgb="FF666666"/>
        <bgColor indexed="64"/>
      </patternFill>
    </fill>
  </fills>
  <borders count="66">
    <border>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style="medium">
        <color indexed="64"/>
      </right>
      <top/>
      <bottom style="medium">
        <color indexed="64"/>
      </bottom>
      <diagonal/>
    </border>
    <border>
      <left style="medium">
        <color indexed="64"/>
      </left>
      <right style="medium">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7" fillId="0" borderId="0" applyNumberFormat="0" applyFill="0" applyBorder="0" applyAlignment="0" applyProtection="0"/>
    <xf numFmtId="0" fontId="8" fillId="0" borderId="0" applyNumberFormat="0" applyFill="0" applyBorder="0" applyAlignment="0" applyProtection="0"/>
  </cellStyleXfs>
  <cellXfs count="227">
    <xf numFmtId="0" fontId="0" fillId="0" borderId="0" xfId="0"/>
    <xf numFmtId="0" fontId="1" fillId="3" borderId="2" xfId="0" applyFont="1" applyFill="1" applyBorder="1" applyAlignment="1">
      <alignment horizontal="center" vertical="center"/>
    </xf>
    <xf numFmtId="0" fontId="2" fillId="0" borderId="0" xfId="0" applyFont="1"/>
    <xf numFmtId="0" fontId="1" fillId="3" borderId="4" xfId="0" applyFont="1" applyFill="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4" fillId="2" borderId="12"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vertical="top" wrapText="1"/>
    </xf>
    <xf numFmtId="0" fontId="4" fillId="2" borderId="0" xfId="0" applyFont="1" applyFill="1" applyAlignment="1">
      <alignment horizontal="center" vertical="center" wrapText="1"/>
    </xf>
    <xf numFmtId="0" fontId="2" fillId="2" borderId="0" xfId="0" applyFont="1" applyFill="1" applyAlignment="1">
      <alignment horizontal="center" vertical="center"/>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4" fillId="2" borderId="18" xfId="0" applyFont="1" applyFill="1" applyBorder="1" applyAlignment="1">
      <alignment horizontal="left"/>
    </xf>
    <xf numFmtId="0" fontId="4" fillId="2" borderId="18" xfId="0" applyFont="1" applyFill="1" applyBorder="1" applyAlignment="1">
      <alignment horizontal="center" vertical="center"/>
    </xf>
    <xf numFmtId="0" fontId="2" fillId="2" borderId="18" xfId="0" applyFont="1" applyFill="1" applyBorder="1" applyAlignment="1">
      <alignment horizontal="center" vertical="center"/>
    </xf>
    <xf numFmtId="0" fontId="4" fillId="2" borderId="0" xfId="0" applyFont="1" applyFill="1" applyAlignment="1">
      <alignment horizontal="left"/>
    </xf>
    <xf numFmtId="0" fontId="4" fillId="2" borderId="0" xfId="0" applyFont="1" applyFill="1" applyAlignment="1">
      <alignment horizontal="center" vertical="center"/>
    </xf>
    <xf numFmtId="0" fontId="4" fillId="2" borderId="0" xfId="0" applyFont="1" applyFill="1" applyAlignment="1">
      <alignment horizontal="left" vertical="top"/>
    </xf>
    <xf numFmtId="0" fontId="4" fillId="2" borderId="0" xfId="0" applyFont="1" applyFill="1" applyAlignment="1">
      <alignment horizontal="center" vertical="top"/>
    </xf>
    <xf numFmtId="0" fontId="2" fillId="0" borderId="0" xfId="0" applyFont="1" applyAlignment="1">
      <alignment vertical="top"/>
    </xf>
    <xf numFmtId="0" fontId="4" fillId="2" borderId="0" xfId="0" applyFont="1" applyFill="1" applyAlignment="1">
      <alignment horizontal="left" vertical="center"/>
    </xf>
    <xf numFmtId="0" fontId="2" fillId="0" borderId="0" xfId="0" applyFont="1" applyAlignment="1">
      <alignment vertical="center" wrapText="1"/>
    </xf>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left" vertical="top"/>
    </xf>
    <xf numFmtId="0" fontId="4" fillId="0" borderId="0" xfId="0" applyFont="1" applyAlignment="1">
      <alignment horizontal="left" vertical="top" wrapText="1"/>
    </xf>
    <xf numFmtId="0" fontId="2" fillId="0" borderId="0" xfId="0" applyFont="1" applyAlignment="1">
      <alignment horizontal="left" wrapText="1"/>
    </xf>
    <xf numFmtId="0" fontId="2" fillId="4" borderId="0" xfId="0" applyFont="1" applyFill="1" applyAlignment="1">
      <alignment horizontal="left" vertical="top" wrapText="1"/>
    </xf>
    <xf numFmtId="0" fontId="2" fillId="0" borderId="0" xfId="0" applyFont="1" applyAlignment="1">
      <alignment vertical="top" wrapText="1"/>
    </xf>
    <xf numFmtId="0" fontId="2" fillId="5" borderId="3" xfId="0" applyFont="1" applyFill="1" applyBorder="1" applyAlignment="1">
      <alignment vertical="top" wrapText="1"/>
    </xf>
    <xf numFmtId="0" fontId="2" fillId="5" borderId="5" xfId="0" applyFont="1" applyFill="1" applyBorder="1" applyAlignment="1">
      <alignment vertical="top" wrapText="1"/>
    </xf>
    <xf numFmtId="0" fontId="2" fillId="5" borderId="6" xfId="0" applyFont="1" applyFill="1" applyBorder="1" applyAlignment="1">
      <alignment vertical="top" wrapText="1"/>
    </xf>
    <xf numFmtId="0" fontId="1" fillId="3" borderId="21"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4"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3" xfId="0" applyFont="1" applyBorder="1" applyAlignment="1">
      <alignment horizontal="center" vertical="center"/>
    </xf>
    <xf numFmtId="0" fontId="2" fillId="0" borderId="28" xfId="0" applyFont="1" applyBorder="1" applyAlignment="1">
      <alignment horizontal="center" vertical="center"/>
    </xf>
    <xf numFmtId="0" fontId="2" fillId="0" borderId="24"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31" xfId="0" applyFont="1" applyBorder="1" applyAlignment="1">
      <alignment horizontal="center" vertical="center"/>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4" xfId="0" applyFont="1" applyBorder="1" applyAlignment="1">
      <alignment horizontal="center" vertical="center" wrapText="1"/>
    </xf>
    <xf numFmtId="0" fontId="4" fillId="2" borderId="33"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0" xfId="0" applyFont="1" applyFill="1" applyBorder="1" applyAlignment="1">
      <alignment horizontal="center" vertical="top"/>
    </xf>
    <xf numFmtId="0" fontId="4" fillId="2" borderId="5" xfId="0" applyFont="1" applyFill="1" applyBorder="1" applyAlignment="1">
      <alignment horizontal="center" vertical="top"/>
    </xf>
    <xf numFmtId="0" fontId="2" fillId="0" borderId="10"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1" fillId="3" borderId="39" xfId="0" applyFont="1" applyFill="1" applyBorder="1" applyAlignment="1">
      <alignment horizontal="center" vertical="center" wrapText="1"/>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6" xfId="0" applyFont="1" applyFill="1" applyBorder="1" applyAlignment="1">
      <alignment horizontal="center" vertical="center" wrapText="1"/>
    </xf>
    <xf numFmtId="0" fontId="1" fillId="3" borderId="36"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34" xfId="0" applyFont="1" applyFill="1" applyBorder="1" applyAlignment="1">
      <alignment horizontal="center" vertical="center"/>
    </xf>
    <xf numFmtId="0" fontId="1" fillId="3" borderId="42" xfId="0" applyFont="1" applyFill="1" applyBorder="1" applyAlignment="1">
      <alignment horizontal="center" vertical="center"/>
    </xf>
    <xf numFmtId="0" fontId="1" fillId="3" borderId="37" xfId="0" applyFont="1" applyFill="1" applyBorder="1" applyAlignment="1">
      <alignment horizontal="center" vertical="center"/>
    </xf>
    <xf numFmtId="0" fontId="1" fillId="3" borderId="15" xfId="0" applyFont="1" applyFill="1" applyBorder="1" applyAlignment="1">
      <alignment horizontal="center" vertical="center"/>
    </xf>
    <xf numFmtId="0" fontId="3" fillId="2" borderId="39" xfId="0" applyFont="1" applyFill="1" applyBorder="1" applyAlignment="1">
      <alignment horizontal="left" vertical="center"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2" fillId="0" borderId="9" xfId="0" applyFont="1" applyBorder="1" applyAlignment="1">
      <alignment horizontal="left" vertical="center" wrapText="1"/>
    </xf>
    <xf numFmtId="0" fontId="2" fillId="0" borderId="46" xfId="0" applyFont="1" applyBorder="1" applyAlignment="1">
      <alignment horizontal="center" vertical="center"/>
    </xf>
    <xf numFmtId="0" fontId="2" fillId="0" borderId="9" xfId="0" applyFont="1" applyBorder="1" applyAlignment="1">
      <alignment horizontal="left" vertical="center"/>
    </xf>
    <xf numFmtId="0" fontId="2" fillId="0" borderId="16" xfId="0" applyFont="1" applyBorder="1" applyAlignment="1">
      <alignment horizontal="left" vertical="center" wrapText="1"/>
    </xf>
    <xf numFmtId="0" fontId="2" fillId="0" borderId="47" xfId="0" applyFont="1" applyBorder="1" applyAlignment="1">
      <alignment horizontal="center" vertical="center"/>
    </xf>
    <xf numFmtId="0" fontId="4" fillId="2" borderId="40" xfId="0" applyFont="1" applyFill="1" applyBorder="1" applyAlignment="1">
      <alignment horizontal="left" vertical="center" wrapText="1"/>
    </xf>
    <xf numFmtId="0" fontId="4" fillId="2" borderId="43"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2" fillId="0" borderId="48" xfId="0" applyFont="1" applyBorder="1" applyAlignment="1">
      <alignment horizontal="left" vertical="center" wrapText="1"/>
    </xf>
    <xf numFmtId="0" fontId="2" fillId="0" borderId="13" xfId="0" applyFont="1" applyBorder="1" applyAlignment="1">
      <alignment horizontal="center" vertical="center"/>
    </xf>
    <xf numFmtId="0" fontId="2" fillId="0" borderId="46" xfId="0" applyFont="1" applyBorder="1" applyAlignment="1">
      <alignment horizontal="left" vertical="center" wrapText="1"/>
    </xf>
    <xf numFmtId="0" fontId="2" fillId="0" borderId="41" xfId="0" applyFont="1" applyBorder="1" applyAlignment="1">
      <alignment horizontal="left" vertical="center" wrapText="1"/>
    </xf>
    <xf numFmtId="0" fontId="4" fillId="2" borderId="13" xfId="0" applyFont="1" applyFill="1" applyBorder="1" applyAlignment="1">
      <alignment vertical="center" wrapText="1"/>
    </xf>
    <xf numFmtId="0" fontId="4" fillId="2" borderId="13" xfId="0" applyFont="1" applyFill="1" applyBorder="1" applyAlignment="1">
      <alignment horizontal="center" vertical="center" wrapText="1"/>
    </xf>
    <xf numFmtId="0" fontId="2" fillId="0" borderId="11" xfId="0" applyFont="1" applyBorder="1" applyAlignment="1">
      <alignment horizontal="left"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9" xfId="0" applyFont="1" applyBorder="1" applyAlignment="1">
      <alignment horizontal="left" wrapText="1"/>
    </xf>
    <xf numFmtId="0" fontId="2" fillId="0" borderId="47" xfId="0" applyFont="1" applyBorder="1" applyAlignment="1">
      <alignment horizontal="left"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center" vertical="center" wrapText="1"/>
    </xf>
    <xf numFmtId="0" fontId="4" fillId="2" borderId="44" xfId="0" applyFont="1" applyFill="1" applyBorder="1" applyAlignment="1">
      <alignment horizontal="left" vertical="center" wrapText="1"/>
    </xf>
    <xf numFmtId="0" fontId="2" fillId="0" borderId="11" xfId="0" applyFont="1" applyBorder="1" applyAlignment="1">
      <alignment horizontal="left" wrapText="1"/>
    </xf>
    <xf numFmtId="0" fontId="2" fillId="0" borderId="3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left" vertical="top" wrapText="1"/>
    </xf>
    <xf numFmtId="0" fontId="2" fillId="0" borderId="49" xfId="0" applyFont="1" applyBorder="1" applyAlignment="1">
      <alignment horizontal="center" vertical="center"/>
    </xf>
    <xf numFmtId="0" fontId="2" fillId="0" borderId="11" xfId="0" applyFont="1" applyBorder="1" applyAlignment="1">
      <alignment horizontal="left" vertical="top" wrapText="1"/>
    </xf>
    <xf numFmtId="0" fontId="2" fillId="0" borderId="9" xfId="0" applyFont="1" applyBorder="1" applyAlignment="1">
      <alignment horizontal="left" vertical="top"/>
    </xf>
    <xf numFmtId="0" fontId="2" fillId="0" borderId="31" xfId="0" applyFont="1" applyBorder="1" applyAlignment="1">
      <alignment horizontal="left" vertical="top" wrapText="1"/>
    </xf>
    <xf numFmtId="0" fontId="2" fillId="0" borderId="9" xfId="0" applyFont="1" applyBorder="1" applyAlignment="1">
      <alignment horizontal="left"/>
    </xf>
    <xf numFmtId="0" fontId="2" fillId="0" borderId="47" xfId="0" applyFont="1" applyBorder="1" applyAlignment="1">
      <alignment horizontal="left"/>
    </xf>
    <xf numFmtId="0" fontId="4" fillId="2" borderId="38" xfId="0" applyFont="1" applyFill="1" applyBorder="1" applyAlignment="1">
      <alignment horizontal="left" vertical="top"/>
    </xf>
    <xf numFmtId="0" fontId="2" fillId="0" borderId="46" xfId="0" applyFont="1" applyBorder="1" applyAlignment="1">
      <alignment horizontal="left"/>
    </xf>
    <xf numFmtId="0" fontId="2" fillId="0" borderId="46" xfId="0" applyFont="1" applyBorder="1" applyAlignment="1">
      <alignment horizontal="left" vertical="top" wrapText="1"/>
    </xf>
    <xf numFmtId="0" fontId="2" fillId="0" borderId="41" xfId="0" applyFont="1" applyBorder="1" applyAlignment="1">
      <alignment horizontal="left" vertical="top" wrapText="1"/>
    </xf>
    <xf numFmtId="0" fontId="8" fillId="5" borderId="5" xfId="2" applyFill="1" applyBorder="1" applyAlignment="1">
      <alignment vertical="top" wrapText="1"/>
    </xf>
    <xf numFmtId="0" fontId="2" fillId="0" borderId="43" xfId="0" applyFont="1" applyBorder="1" applyAlignment="1">
      <alignment horizontal="center" vertical="center"/>
    </xf>
    <xf numFmtId="0" fontId="1" fillId="3" borderId="3" xfId="0" applyFont="1" applyFill="1" applyBorder="1" applyAlignment="1">
      <alignment horizontal="center" vertical="center"/>
    </xf>
    <xf numFmtId="0" fontId="11" fillId="5" borderId="0" xfId="0" applyFont="1" applyFill="1"/>
    <xf numFmtId="0" fontId="6" fillId="7" borderId="53" xfId="0" applyFont="1" applyFill="1" applyBorder="1" applyAlignment="1">
      <alignment vertical="top" wrapText="1"/>
    </xf>
    <xf numFmtId="0" fontId="6" fillId="7" borderId="20" xfId="0" applyFont="1" applyFill="1" applyBorder="1" applyAlignment="1">
      <alignment horizontal="left" vertical="top" wrapText="1"/>
    </xf>
    <xf numFmtId="0" fontId="6" fillId="0" borderId="53" xfId="0" applyFont="1" applyBorder="1" applyAlignment="1">
      <alignment vertical="top" wrapText="1"/>
    </xf>
    <xf numFmtId="0" fontId="6" fillId="0" borderId="54" xfId="0" applyFont="1" applyBorder="1" applyAlignment="1">
      <alignment horizontal="left" vertical="top" wrapText="1"/>
    </xf>
    <xf numFmtId="0" fontId="6" fillId="8" borderId="20" xfId="0" applyFont="1" applyFill="1" applyBorder="1" applyAlignment="1">
      <alignment horizontal="left" vertical="top" wrapText="1"/>
    </xf>
    <xf numFmtId="0" fontId="6" fillId="7" borderId="55" xfId="0" applyFont="1" applyFill="1" applyBorder="1" applyAlignment="1">
      <alignment vertical="top" wrapText="1"/>
    </xf>
    <xf numFmtId="0" fontId="6" fillId="7" borderId="56" xfId="0" applyFont="1" applyFill="1" applyBorder="1" applyAlignment="1">
      <alignment vertical="top" wrapText="1"/>
    </xf>
    <xf numFmtId="0" fontId="6" fillId="5" borderId="55" xfId="0" applyFont="1" applyFill="1" applyBorder="1" applyAlignment="1">
      <alignment vertical="top" wrapText="1"/>
    </xf>
    <xf numFmtId="0" fontId="6" fillId="5" borderId="56" xfId="0" applyFont="1" applyFill="1" applyBorder="1" applyAlignment="1">
      <alignment vertical="top" wrapText="1"/>
    </xf>
    <xf numFmtId="0" fontId="6" fillId="7" borderId="54" xfId="0" applyFont="1" applyFill="1" applyBorder="1" applyAlignment="1">
      <alignment horizontal="left" vertical="top" wrapText="1"/>
    </xf>
    <xf numFmtId="0" fontId="11" fillId="0" borderId="0" xfId="0" applyFont="1"/>
    <xf numFmtId="0" fontId="4" fillId="3" borderId="0" xfId="0" applyFont="1" applyFill="1" applyAlignment="1">
      <alignment horizontal="left" vertical="top" wrapText="1"/>
    </xf>
    <xf numFmtId="0" fontId="1" fillId="6" borderId="7" xfId="0" applyFont="1" applyFill="1" applyBorder="1" applyAlignment="1">
      <alignment vertical="top" wrapText="1"/>
    </xf>
    <xf numFmtId="0" fontId="1" fillId="6" borderId="52" xfId="0" applyFont="1" applyFill="1" applyBorder="1" applyAlignment="1">
      <alignment horizontal="left" vertical="top" wrapText="1"/>
    </xf>
    <xf numFmtId="0" fontId="1" fillId="6" borderId="57" xfId="0" applyFont="1" applyFill="1" applyBorder="1" applyAlignment="1">
      <alignment horizontal="left" vertical="top" wrapText="1"/>
    </xf>
    <xf numFmtId="0" fontId="13" fillId="0" borderId="3" xfId="0" applyFont="1" applyBorder="1" applyAlignment="1">
      <alignment horizontal="left" vertical="center" wrapText="1" indent="1"/>
    </xf>
    <xf numFmtId="0" fontId="13" fillId="0" borderId="58" xfId="0" applyFont="1" applyBorder="1" applyAlignment="1">
      <alignment horizontal="left" vertical="center" wrapText="1" indent="1"/>
    </xf>
    <xf numFmtId="0" fontId="15" fillId="0" borderId="60" xfId="0" applyFont="1" applyBorder="1" applyAlignment="1">
      <alignment vertical="center" wrapText="1"/>
    </xf>
    <xf numFmtId="0" fontId="13" fillId="0" borderId="5" xfId="0" applyFont="1" applyBorder="1" applyAlignment="1">
      <alignment vertical="center" wrapText="1"/>
    </xf>
    <xf numFmtId="0" fontId="15" fillId="0" borderId="5" xfId="0" applyFont="1" applyBorder="1" applyAlignment="1">
      <alignment vertical="center" wrapText="1"/>
    </xf>
    <xf numFmtId="0" fontId="20" fillId="0" borderId="0" xfId="0" applyFont="1"/>
    <xf numFmtId="0" fontId="12" fillId="10" borderId="59" xfId="0" applyFont="1" applyFill="1" applyBorder="1" applyAlignment="1">
      <alignment horizontal="justify" vertical="center" wrapText="1"/>
    </xf>
    <xf numFmtId="0" fontId="16" fillId="0" borderId="60" xfId="0" applyFont="1" applyBorder="1" applyAlignment="1">
      <alignment horizontal="justify" vertical="center" wrapText="1"/>
    </xf>
    <xf numFmtId="0" fontId="20" fillId="0" borderId="5" xfId="0" applyFont="1" applyBorder="1" applyAlignment="1">
      <alignment vertical="top" wrapText="1"/>
    </xf>
    <xf numFmtId="14" fontId="13" fillId="0" borderId="6" xfId="0" applyNumberFormat="1" applyFont="1" applyBorder="1" applyAlignment="1">
      <alignment vertical="center" wrapText="1"/>
    </xf>
    <xf numFmtId="0" fontId="10" fillId="0" borderId="50" xfId="0" applyFont="1" applyBorder="1" applyAlignment="1">
      <alignment horizontal="left" vertical="top" wrapText="1"/>
    </xf>
    <xf numFmtId="0" fontId="10" fillId="0" borderId="51" xfId="0" applyFont="1" applyBorder="1" applyAlignment="1">
      <alignment horizontal="left" vertical="top" wrapText="1"/>
    </xf>
    <xf numFmtId="0" fontId="12" fillId="10" borderId="38"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20" xfId="0" applyFont="1" applyBorder="1" applyAlignment="1">
      <alignment horizontal="left" vertical="center" wrapText="1"/>
    </xf>
    <xf numFmtId="0" fontId="12" fillId="10" borderId="3" xfId="0" applyFont="1" applyFill="1" applyBorder="1" applyAlignment="1">
      <alignment vertical="center" wrapText="1"/>
    </xf>
    <xf numFmtId="0" fontId="12" fillId="10" borderId="58" xfId="0" applyFont="1" applyFill="1" applyBorder="1" applyAlignment="1">
      <alignment vertical="center"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9" fillId="9" borderId="15" xfId="0" applyFont="1" applyFill="1" applyBorder="1" applyAlignment="1">
      <alignment horizontal="left" vertical="center" wrapText="1"/>
    </xf>
    <xf numFmtId="0" fontId="18" fillId="9" borderId="0" xfId="0" applyFont="1" applyFill="1" applyAlignment="1">
      <alignment horizontal="left" vertical="center" wrapText="1"/>
    </xf>
    <xf numFmtId="0" fontId="2" fillId="0" borderId="3" xfId="0" applyFont="1" applyBorder="1" applyAlignment="1">
      <alignment vertical="top" wrapText="1"/>
    </xf>
    <xf numFmtId="0" fontId="2" fillId="0" borderId="5" xfId="0" applyFont="1" applyBorder="1" applyAlignment="1">
      <alignment vertical="top" wrapText="1"/>
    </xf>
    <xf numFmtId="0" fontId="2" fillId="0" borderId="3" xfId="0" applyFont="1" applyBorder="1" applyAlignment="1">
      <alignment vertical="top"/>
    </xf>
    <xf numFmtId="0" fontId="2" fillId="0" borderId="5" xfId="0" applyFont="1" applyBorder="1" applyAlignment="1">
      <alignment vertical="top"/>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6" xfId="0" applyFont="1" applyBorder="1" applyAlignment="1">
      <alignment vertical="top" wrapText="1"/>
    </xf>
    <xf numFmtId="0" fontId="2" fillId="5" borderId="3"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6" xfId="0" applyFont="1" applyFill="1" applyBorder="1" applyAlignment="1">
      <alignment horizontal="left" vertical="top" wrapText="1"/>
    </xf>
    <xf numFmtId="0" fontId="8" fillId="0" borderId="3" xfId="2" applyBorder="1" applyAlignment="1">
      <alignment horizontal="left" vertical="top" wrapText="1"/>
    </xf>
    <xf numFmtId="0" fontId="2" fillId="0" borderId="6" xfId="0" applyFont="1" applyBorder="1" applyAlignment="1">
      <alignment vertical="top"/>
    </xf>
    <xf numFmtId="0" fontId="2" fillId="0" borderId="38" xfId="0" applyFont="1" applyBorder="1" applyAlignment="1">
      <alignment vertical="top" wrapText="1"/>
    </xf>
    <xf numFmtId="0" fontId="2" fillId="0" borderId="7" xfId="0" applyFont="1" applyBorder="1" applyAlignment="1">
      <alignment vertical="top" wrapText="1"/>
    </xf>
    <xf numFmtId="0" fontId="2" fillId="0" borderId="17" xfId="0" applyFont="1" applyBorder="1" applyAlignment="1">
      <alignment vertical="top" wrapText="1"/>
    </xf>
    <xf numFmtId="0" fontId="8" fillId="0" borderId="33" xfId="2" applyBorder="1" applyAlignment="1">
      <alignment vertical="top" wrapText="1"/>
    </xf>
    <xf numFmtId="0" fontId="2" fillId="0" borderId="20" xfId="0" applyFont="1" applyBorder="1" applyAlignment="1">
      <alignment vertical="top" wrapText="1"/>
    </xf>
    <xf numFmtId="0" fontId="2" fillId="0" borderId="61" xfId="0" applyFont="1" applyBorder="1" applyAlignment="1">
      <alignment vertical="top" wrapText="1"/>
    </xf>
    <xf numFmtId="0" fontId="6" fillId="0" borderId="38" xfId="0" applyFont="1" applyBorder="1" applyAlignment="1">
      <alignment vertical="top" wrapText="1"/>
    </xf>
    <xf numFmtId="0" fontId="6" fillId="0" borderId="7" xfId="0" applyFont="1" applyBorder="1" applyAlignment="1">
      <alignment vertical="top" wrapText="1"/>
    </xf>
    <xf numFmtId="0" fontId="6" fillId="0" borderId="17" xfId="0" applyFont="1" applyBorder="1" applyAlignment="1">
      <alignment vertical="top" wrapText="1"/>
    </xf>
    <xf numFmtId="0" fontId="8" fillId="0" borderId="33" xfId="2" applyBorder="1" applyAlignment="1">
      <alignment horizontal="left" vertical="top" wrapText="1"/>
    </xf>
    <xf numFmtId="0" fontId="2" fillId="0" borderId="20" xfId="0" applyFont="1" applyBorder="1" applyAlignment="1">
      <alignment horizontal="left" vertical="top" wrapText="1"/>
    </xf>
    <xf numFmtId="0" fontId="2" fillId="0" borderId="61" xfId="0" applyFont="1" applyBorder="1" applyAlignment="1">
      <alignment horizontal="left" vertical="top" wrapText="1"/>
    </xf>
    <xf numFmtId="0" fontId="1" fillId="3" borderId="3"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8" fillId="0" borderId="3" xfId="2" applyBorder="1" applyAlignment="1">
      <alignment vertical="top" wrapText="1"/>
    </xf>
    <xf numFmtId="0" fontId="8" fillId="0" borderId="5" xfId="2" applyBorder="1" applyAlignment="1">
      <alignment vertical="top" wrapText="1"/>
    </xf>
    <xf numFmtId="0" fontId="8" fillId="0" borderId="6" xfId="2" applyBorder="1" applyAlignment="1">
      <alignment vertical="top" wrapText="1"/>
    </xf>
    <xf numFmtId="0" fontId="2" fillId="0" borderId="48" xfId="0" applyFont="1" applyBorder="1" applyAlignment="1">
      <alignment vertical="top" wrapText="1"/>
    </xf>
    <xf numFmtId="0" fontId="2" fillId="0" borderId="16" xfId="0" applyFont="1" applyBorder="1" applyAlignment="1">
      <alignment vertical="top" wrapText="1"/>
    </xf>
    <xf numFmtId="0" fontId="1" fillId="3" borderId="3"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3" xfId="0" applyFont="1" applyFill="1" applyBorder="1" applyAlignment="1">
      <alignment vertical="center" wrapText="1"/>
    </xf>
    <xf numFmtId="0" fontId="1" fillId="3" borderId="5" xfId="0" applyFont="1" applyFill="1" applyBorder="1" applyAlignment="1">
      <alignment vertical="center" wrapText="1"/>
    </xf>
    <xf numFmtId="0" fontId="1" fillId="3" borderId="6"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0" borderId="62" xfId="0" applyFont="1" applyBorder="1" applyAlignment="1">
      <alignment horizontal="left" vertical="top" wrapText="1"/>
    </xf>
    <xf numFmtId="0" fontId="2" fillId="0" borderId="63" xfId="0" applyFont="1" applyBorder="1" applyAlignment="1">
      <alignment horizontal="left" vertical="top" wrapText="1"/>
    </xf>
    <xf numFmtId="0" fontId="2" fillId="0" borderId="64" xfId="0" applyFont="1" applyBorder="1" applyAlignment="1">
      <alignment horizontal="left" vertical="top" wrapText="1"/>
    </xf>
    <xf numFmtId="0" fontId="2" fillId="0" borderId="65" xfId="0" applyFont="1" applyBorder="1" applyAlignment="1">
      <alignment horizontal="left" vertical="top" wrapText="1"/>
    </xf>
    <xf numFmtId="0" fontId="2" fillId="0" borderId="63" xfId="0" applyFont="1" applyBorder="1" applyAlignment="1">
      <alignment vertical="top" wrapText="1"/>
    </xf>
    <xf numFmtId="0" fontId="2" fillId="0" borderId="64" xfId="0" applyFont="1" applyBorder="1" applyAlignment="1">
      <alignment vertical="top" wrapText="1"/>
    </xf>
    <xf numFmtId="0" fontId="2" fillId="0" borderId="65" xfId="0" applyFont="1" applyBorder="1" applyAlignment="1">
      <alignment vertical="top" wrapText="1"/>
    </xf>
  </cellXfs>
  <cellStyles count="3">
    <cellStyle name="Lien hypertexte" xfId="2" builtinId="8"/>
    <cellStyle name="Normal" xfId="0" builtinId="0"/>
    <cellStyle name="Normal 2" xfId="1" xr:uid="{43BCEA80-B286-40C3-877A-B8F705258E4E}"/>
  </cellStyles>
  <dxfs count="52">
    <dxf>
      <font>
        <color rgb="FF9C0006"/>
      </font>
      <fill>
        <patternFill>
          <bgColor rgb="FFFFC7CE"/>
        </patternFill>
      </fill>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top"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top" textRotation="0" wrapText="0" indent="0" justifyLastLine="0" shrinkToFit="0" readingOrder="0"/>
    </dxf>
    <dxf>
      <alignment horizontal="left" vertical="top" textRotation="0" wrapText="0" indent="0" justifyLastLine="0" shrinkToFit="0" readingOrder="0"/>
    </dxf>
    <dxf>
      <alignment horizontal="left" vertical="bottom" textRotation="0" wrapText="0" indent="0" justifyLastLine="0" shrinkToFit="0" readingOrder="0"/>
    </dxf>
    <dxf>
      <font>
        <sz val="10"/>
        <name val="Leelawadee"/>
        <family val="2"/>
        <scheme val="none"/>
      </font>
      <alignment horizontal="left" vertical="top" textRotation="0" wrapText="1" indent="0" justifyLastLine="0" shrinkToFit="0" readingOrder="0"/>
    </dxf>
    <dxf>
      <alignment horizontal="left" vertical="top"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EE5859"/>
        </patternFill>
      </fill>
      <alignment horizontal="left" vertical="top" textRotation="0" wrapText="1" indent="0" justifyLastLine="0" shrinkToFit="0" readingOrder="0"/>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EE4813-F6B6-4FA2-A54A-0CE35027FD7C}" name="Table1" displayName="Table1" ref="A1:AW26" totalsRowShown="0" headerRowDxfId="51" dataDxfId="50">
  <autoFilter ref="A1:AW26" xr:uid="{5C527339-24FF-4BEB-A6A6-7769CFE0AF20}"/>
  <tableColumns count="49">
    <tableColumn id="1" xr3:uid="{74C4EF57-31F7-416B-B731-215391992467}" name="Date and time of interview:" dataDxfId="49"/>
    <tableColumn id="2" xr3:uid="{F8C23059-9C8B-46E9-BBAC-548432C2F50B}" name="Name of interviewer:" dataDxfId="48"/>
    <tableColumn id="3" xr3:uid="{89FA173D-2535-4E74-AA94-3BCBFCAEBBCE}" name="Name of interviewee:" dataDxfId="47"/>
    <tableColumn id="4" xr3:uid="{9F8B8325-2DC4-4B88-A2DE-01BC79644B7A}" name="Function/position of interviewee" dataDxfId="46"/>
    <tableColumn id="5" xr3:uid="{BAEF1812-43F5-431F-AF59-EEE0E035204A}" name="Gender of interviewee:" dataDxfId="45"/>
    <tableColumn id="6" xr3:uid="{22DB5865-A5E1-4BAD-935E-64D2F01186CE}" name="Age of interviewee" dataDxfId="44"/>
    <tableColumn id="7" xr3:uid="{179614B0-B5B2-4B83-B547-3D52EDFF156C}" name="Location (city)" dataDxfId="43"/>
    <tableColumn id="8" xr3:uid="{A6D034C1-D312-49AA-8F4E-5508DBD84EFA}" name="Which Mantika do you currently live in?" dataDxfId="42"/>
    <tableColumn id="9" xr3:uid="{6038DC4D-D2F0-418E-813E-353F5E5D1730}" name="Which Baladiya do you currently live in?" dataDxfId="41"/>
    <tableColumn id="10" xr3:uid="{181928B8-52E0-45DC-A9EF-95669A35E762}" name="Which Muhalla do you currently live in?" dataDxfId="40"/>
    <tableColumn id="11" xr3:uid="{BABFE057-78FC-4887-9254-5C053FF48992}" name="mantika_label" dataDxfId="39"/>
    <tableColumn id="12" xr3:uid="{11705376-07C3-47B0-BEB7-29BADD0AB925}" name="baladiya_label" dataDxfId="38"/>
    <tableColumn id="13" xr3:uid="{CCD4B088-2D6F-4847-82CA-CED1B5224A44}" name="muhalla_label" dataDxfId="37"/>
    <tableColumn id="14" xr3:uid="{732F4BA9-108B-40CF-B353-F2835B7DEAFB}" name="Name of bank:" dataDxfId="36"/>
    <tableColumn id="15" xr3:uid="{16248CF8-9624-4658-8972-22808904B9A7}" name="1. Why is there a liquidity crisis in Libya? What caused it?" dataDxfId="35"/>
    <tableColumn id="16" xr3:uid="{2CF02EDE-011C-4D07-8473-D3292B22105C}" name="2. How could the liquidity crisis be resolved?" dataDxfId="34"/>
    <tableColumn id="17" xr3:uid="{C1F84C34-A319-4A50-8112-7BFE2C9FBAB8}" name="5. Are banks functioning in your city? If not, why not? " dataDxfId="33"/>
    <tableColumn id="18" xr3:uid="{7AB6A461-DB47-4C82-8897-2B90F21B1C50}" name="6. Do you expect functionality of banks in your city to change in the next 6 months? If so, why?" dataDxfId="32"/>
    <tableColumn id="19" xr3:uid="{FFAFE089-DB3A-47AC-B294-C0BBB176B168}" name="7. Are there any specific population groups (e.g. migrants, refugees) who do not have access to banking in your city? Why not?" dataDxfId="31"/>
    <tableColumn id="20" xr3:uid="{E533D513-AF55-477D-AF9F-E3E24DA30B97}" name="8. Is there a lack of liquidity in your city?" dataDxfId="30"/>
    <tableColumn id="21" xr3:uid="{2613D34A-1EDE-455C-984D-282A6429E3B6}" name="9. How do you expect the lack of cash in your city to change in the next 6 months?" dataDxfId="29"/>
    <tableColumn id="22" xr3:uid="{E6901465-739D-4B4E-AC12-BEA5D8C9C0CF}" name="10. How has the lack of cash affected your business? How has this changed in the last 6 months? How do you expect it to change in the next 6 months?" dataDxfId="28"/>
    <tableColumn id="23" xr3:uid="{1198C6E1-0A0B-4CD7-8F0B-F74A1F77492B}" name="11. How does the lack of cash affect the local economy?" dataDxfId="27"/>
    <tableColumn id="24" xr3:uid="{BB60B30B-40A2-485C-B864-5AEC7AEFE111}" name="12. Where do you get cash from?" dataDxfId="26"/>
    <tableColumn id="25" xr3:uid="{B1B9B0A9-F6C8-44BF-9DEB-8C51A5CD4D46}" name="13. Are customers able to withdraw cash?" dataDxfId="25"/>
    <tableColumn id="26" xr3:uid="{E7EC4CF4-28C9-4A8D-A1D1-A3819B4D0A13}" name="14. If your bank runs out of cash to provide its customers, what do you do?" dataDxfId="24"/>
    <tableColumn id="27" xr3:uid="{68B9B572-310B-4F96-9FB5-F901578B5877}" name="15. Does your bank offer payment services that do not rely on cash? What are they? Has the use of these services increase in the last 6 months? Since 2014?" dataDxfId="23"/>
    <tableColumn id="28" xr3:uid="{CB25B6C3-CFA3-4985-A2EA-2E52B393A572}" name="16. How has the demand for credit changed in the last 6 month? COVID-19?" dataDxfId="22"/>
    <tableColumn id="29" xr3:uid="{789748EB-6A5A-4CDA-8294-E663ACD97001}" name="17. Have there been any issues with providing customers with loans in the last 6 months?" dataDxfId="21"/>
    <tableColumn id="30" xr3:uid="{9554D22C-CFFE-4204-8521-7CCB1F34B74A}" name="18. How do you expect your capacity to give loans to customers to change in the next 6 months?" dataDxfId="20"/>
    <tableColumn id="31" xr3:uid="{AA782F13-DBE4-4D23-A953-573826D89216}" name="19. Is foreign currency (e.g. US dollars) available at banks in your city?" dataDxfId="19"/>
    <tableColumn id="32" xr3:uid="{A81FB8B6-7AA3-4EAA-B1D5-4B7D506E3F73}" name="20. Who can access dollars at a bank? What does it depend on?" dataDxfId="18"/>
    <tableColumn id="33" xr3:uid="{03E85D99-2B12-4F4F-9F4D-CA5F805DA1A4}" name="21. Has access to foreign currency become more difficult in the last 6 months? Why?" dataDxfId="17"/>
    <tableColumn id="34" xr3:uid="{747802F5-9012-4937-BFA9-1D60AE4DB774}" name="22. How did the official currency depreciation affect business?" dataDxfId="16"/>
    <tableColumn id="35" xr3:uid="{A55D6AC8-063F-4A41-AB6C-75DA8274E867}" name="23. Please explain step by step the process of obtaining letters of credit." dataDxfId="15"/>
    <tableColumn id="36" xr3:uid="{F23383BC-0397-4703-B5F6-EF434D2C3EE2}" name="24. Who has access to letters of credit? What does it depend on?" dataDxfId="14"/>
    <tableColumn id="37" xr3:uid="{75F9E3C7-5D3B-4581-AA4C-65E606270CDD}" name="25. Has access to letters of credit become more difficult in the last 6 months? Why?" dataDxfId="13"/>
    <tableColumn id="38" xr3:uid="{51FD7F58-84FC-4C3E-9D8A-3ED36C5A5841}" name="26. Can you think of any people that could help us get a better understanding of the market? How do we best contact them? (Name/function/phone number/email) (Retailers/Wholesalers/Authorities/Associations/Others)" dataDxfId="12"/>
    <tableColumn id="39" xr3:uid="{0E269B68-FB39-4C71-9B35-054268CB724C}" name="27. Any additional comments and observations?" dataDxfId="11"/>
    <tableColumn id="40" xr3:uid="{2C8FCB36-64BB-4D81-82DC-E04A41C51B31}" name="__version__" dataDxfId="10"/>
    <tableColumn id="41" xr3:uid="{FB091E19-5CB7-46DA-AF10-91DCD2F9DEA6}" name="_id" dataDxfId="9"/>
    <tableColumn id="42" xr3:uid="{06CDBC4D-B10B-4147-9F36-EA56C176F4E0}" name="_uuid" dataDxfId="8"/>
    <tableColumn id="43" xr3:uid="{C551F7C3-331B-4CEE-B718-48E814C8A324}" name="_submission_time" dataDxfId="7"/>
    <tableColumn id="44" xr3:uid="{F1BDC600-3AB6-4666-84AC-BE8CF808315E}" name="_validation_status" dataDxfId="6"/>
    <tableColumn id="45" xr3:uid="{FD946085-1F93-4B55-AF18-A4021C5CAB59}" name="_notes" dataDxfId="5"/>
    <tableColumn id="46" xr3:uid="{A974690F-9581-4395-8765-A5384C331534}" name="_status" dataDxfId="4"/>
    <tableColumn id="47" xr3:uid="{9324A242-4891-4307-BCB6-FD2B8AF4AC8C}" name="_submitted_by" dataDxfId="3"/>
    <tableColumn id="48" xr3:uid="{E97895A2-8309-4878-B1D5-F7A570FDC13B}" name="_tags" dataDxfId="2"/>
    <tableColumn id="49" xr3:uid="{377A4ED8-FA85-4D16-B248-8A0C3E9F783D}" name="_index" dataDxfId="1"/>
  </tableColumns>
  <tableStyleInfo name="TableStyleLight10"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libyaobserver.ly/economy/libyan-economic-experts-committee-calls-opening-bank-clearing" TargetMode="External"/><Relationship Id="rId13" Type="http://schemas.openxmlformats.org/officeDocument/2006/relationships/hyperlink" Target="https://www.libyaherald.com/2021/05/e-payments-transactions-top-ld-1-1-bn-in-q1-of-2021-but-cash-is-still-king-in-libya/%20REACH%20Libya,%20Libya%20Joint%20Market%20Monitoring%20Initiative%20(JMMI),%20December%202021" TargetMode="External"/><Relationship Id="rId3" Type="http://schemas.openxmlformats.org/officeDocument/2006/relationships/hyperlink" Target="https://mena.fes.de/fr/blog/blog/libyan-dinar-economic-reform-without-vision" TargetMode="External"/><Relationship Id="rId7" Type="http://schemas.openxmlformats.org/officeDocument/2006/relationships/hyperlink" Target="https://www.lawfareblog.com/libyas-monetary-crisis" TargetMode="External"/><Relationship Id="rId12" Type="http://schemas.openxmlformats.org/officeDocument/2006/relationships/hyperlink" Target="https://www.libyaherald.com/2021/08/size-of-huge-ld-111-2020-budget-due-to-parliament-pressure-on-government-will-lead-to-high-inflation-and-further-dinar-devaluation-member-of-cbl-committee/" TargetMode="External"/><Relationship Id="rId17" Type="http://schemas.openxmlformats.org/officeDocument/2006/relationships/printerSettings" Target="../printerSettings/printerSettings3.bin"/><Relationship Id="rId2" Type="http://schemas.openxmlformats.org/officeDocument/2006/relationships/hyperlink" Target="https://www.reuters.com/article/libya-economy-int-idUSKBN2A31SX" TargetMode="External"/><Relationship Id="rId16" Type="http://schemas.openxmlformats.org/officeDocument/2006/relationships/hyperlink" Target="https://www.impact-repository.org/document/reach/b50436e1/REACH_LBY_Situation-overview_JMMI_December-2021-1.pdf" TargetMode="External"/><Relationship Id="rId1" Type="http://schemas.openxmlformats.org/officeDocument/2006/relationships/hyperlink" Target="https://www.reuters.com/article/libya-economy-int-idUSKBN2A31SX" TargetMode="External"/><Relationship Id="rId6" Type="http://schemas.openxmlformats.org/officeDocument/2006/relationships/hyperlink" Target="https://cbl.gov.ly/en/uploads/sites/2/2022/02/cpi-2015-Oct2021-1002008.pdf" TargetMode="External"/><Relationship Id="rId11" Type="http://schemas.openxmlformats.org/officeDocument/2006/relationships/hyperlink" Target="https://www.libyaherald.com/2021/11/central-bank-unification-is-a-national-demand-that-everyone-should-call-for-cbl-official/" TargetMode="External"/><Relationship Id="rId5" Type="http://schemas.openxmlformats.org/officeDocument/2006/relationships/hyperlink" Target="https://cbl.gov.ly/en/uploads/sites/2/2022/02/cpi-2015-Oct2021-1002008.pdf" TargetMode="External"/><Relationship Id="rId15" Type="http://schemas.openxmlformats.org/officeDocument/2006/relationships/hyperlink" Target="https://unsmil.unmissions.org/two-branches-central-bank-libya-meet-further-unification-efforts" TargetMode="External"/><Relationship Id="rId10" Type="http://schemas.openxmlformats.org/officeDocument/2006/relationships/hyperlink" Target="https://www.libyaherald.com/2021/09/the-two-branches-of-the-cbl-meet-to-further-unification-efforts/" TargetMode="External"/><Relationship Id="rId4" Type="http://schemas.openxmlformats.org/officeDocument/2006/relationships/hyperlink" Target="https://english.alarabiya.net/business/economy/2021/01/03/Libya-s-central-bank-introduces-new-unified-exchange-rate" TargetMode="External"/><Relationship Id="rId9" Type="http://schemas.openxmlformats.org/officeDocument/2006/relationships/hyperlink" Target="https://www.libyaherald.com/2021/07/main-finding-of-cbl-audit-says-unification-of-cbl-no-longer-recommended-but-required-unsmil/" TargetMode="External"/><Relationship Id="rId14" Type="http://schemas.openxmlformats.org/officeDocument/2006/relationships/hyperlink" Target="https://unsmil.unmissions.org/two-branches-central-bank-libya-meet-further-unification-eff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03FD6-8985-4F99-9768-844CC031103E}">
  <dimension ref="A1:B14"/>
  <sheetViews>
    <sheetView tabSelected="1" zoomScaleNormal="100" workbookViewId="0">
      <selection activeCell="B14" sqref="B14"/>
    </sheetView>
  </sheetViews>
  <sheetFormatPr baseColWidth="10" defaultColWidth="8.6640625" defaultRowHeight="13.8" x14ac:dyDescent="0.25"/>
  <cols>
    <col min="1" max="1" width="34.6640625" style="150" customWidth="1"/>
    <col min="2" max="2" width="146.6640625" style="150" customWidth="1"/>
    <col min="3" max="16384" width="8.6640625" style="139"/>
  </cols>
  <sheetData>
    <row r="1" spans="1:2" ht="35.4" x14ac:dyDescent="0.25">
      <c r="A1" s="165" t="s">
        <v>0</v>
      </c>
      <c r="B1" s="166"/>
    </row>
    <row r="2" spans="1:2" ht="14.4" thickBot="1" x14ac:dyDescent="0.3">
      <c r="A2" s="152" t="s">
        <v>1</v>
      </c>
      <c r="B2" s="153" t="s">
        <v>2</v>
      </c>
    </row>
    <row r="3" spans="1:2" ht="53.4" thickBot="1" x14ac:dyDescent="0.3">
      <c r="A3" s="140" t="s">
        <v>3</v>
      </c>
      <c r="B3" s="141" t="s">
        <v>4</v>
      </c>
    </row>
    <row r="4" spans="1:2" ht="14.4" thickBot="1" x14ac:dyDescent="0.3">
      <c r="A4" s="142" t="s">
        <v>5</v>
      </c>
      <c r="B4" s="143" t="s">
        <v>6</v>
      </c>
    </row>
    <row r="5" spans="1:2" ht="79.8" thickBot="1" x14ac:dyDescent="0.3">
      <c r="A5" s="140" t="s">
        <v>7</v>
      </c>
      <c r="B5" s="144" t="s">
        <v>8</v>
      </c>
    </row>
    <row r="6" spans="1:2" ht="14.4" thickBot="1" x14ac:dyDescent="0.3">
      <c r="A6" s="142" t="s">
        <v>9</v>
      </c>
      <c r="B6" s="143" t="s">
        <v>10</v>
      </c>
    </row>
    <row r="7" spans="1:2" ht="14.4" thickBot="1" x14ac:dyDescent="0.3">
      <c r="A7" s="145" t="s">
        <v>11</v>
      </c>
      <c r="B7" s="146" t="s">
        <v>12</v>
      </c>
    </row>
    <row r="8" spans="1:2" ht="27" thickBot="1" x14ac:dyDescent="0.3">
      <c r="A8" s="147" t="s">
        <v>13</v>
      </c>
      <c r="B8" s="148" t="s">
        <v>14</v>
      </c>
    </row>
    <row r="9" spans="1:2" ht="14.4" thickBot="1" x14ac:dyDescent="0.3">
      <c r="A9" s="140" t="s">
        <v>15</v>
      </c>
      <c r="B9" s="149" t="s">
        <v>16</v>
      </c>
    </row>
    <row r="10" spans="1:2" ht="14.4" thickBot="1" x14ac:dyDescent="0.3">
      <c r="A10" s="152" t="s">
        <v>17</v>
      </c>
      <c r="B10" s="154" t="s">
        <v>2</v>
      </c>
    </row>
    <row r="11" spans="1:2" ht="15.6" customHeight="1" thickBot="1" x14ac:dyDescent="0.3">
      <c r="A11" s="147" t="s">
        <v>18</v>
      </c>
      <c r="B11" s="147" t="s">
        <v>19</v>
      </c>
    </row>
    <row r="12" spans="1:2" ht="14.4" thickBot="1" x14ac:dyDescent="0.3">
      <c r="A12" s="140" t="s">
        <v>773</v>
      </c>
      <c r="B12" s="140" t="s">
        <v>20</v>
      </c>
    </row>
    <row r="13" spans="1:2" ht="14.4" thickBot="1" x14ac:dyDescent="0.3">
      <c r="A13" s="147" t="s">
        <v>21</v>
      </c>
      <c r="B13" s="147" t="s">
        <v>22</v>
      </c>
    </row>
    <row r="14" spans="1:2" ht="14.4" thickBot="1" x14ac:dyDescent="0.3">
      <c r="A14" s="140" t="s">
        <v>23</v>
      </c>
      <c r="B14" s="140" t="s">
        <v>24</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CAB3-BFC6-45B5-A635-9C397159E7B1}">
  <dimension ref="A1:B22"/>
  <sheetViews>
    <sheetView zoomScale="80" zoomScaleNormal="80" workbookViewId="0">
      <selection activeCell="A5" sqref="A5:B5"/>
    </sheetView>
  </sheetViews>
  <sheetFormatPr baseColWidth="10" defaultColWidth="8.88671875" defaultRowHeight="13.8" x14ac:dyDescent="0.25"/>
  <cols>
    <col min="1" max="1" width="100.6640625" style="160" customWidth="1"/>
    <col min="2" max="2" width="105" style="160" customWidth="1"/>
    <col min="3" max="16384" width="8.88671875" style="160"/>
  </cols>
  <sheetData>
    <row r="1" spans="1:2" ht="39" customHeight="1" thickBot="1" x14ac:dyDescent="0.3">
      <c r="A1" s="175" t="s">
        <v>25</v>
      </c>
      <c r="B1" s="176"/>
    </row>
    <row r="2" spans="1:2" x14ac:dyDescent="0.25">
      <c r="A2" s="167" t="s">
        <v>26</v>
      </c>
      <c r="B2" s="168"/>
    </row>
    <row r="3" spans="1:2" ht="85.2" customHeight="1" thickBot="1" x14ac:dyDescent="0.3">
      <c r="A3" s="169" t="s">
        <v>27</v>
      </c>
      <c r="B3" s="170"/>
    </row>
    <row r="4" spans="1:2" x14ac:dyDescent="0.25">
      <c r="A4" s="167" t="s">
        <v>28</v>
      </c>
      <c r="B4" s="168"/>
    </row>
    <row r="5" spans="1:2" ht="42.6" customHeight="1" thickBot="1" x14ac:dyDescent="0.3">
      <c r="A5" s="169" t="s">
        <v>29</v>
      </c>
      <c r="B5" s="170"/>
    </row>
    <row r="6" spans="1:2" x14ac:dyDescent="0.25">
      <c r="A6" s="167" t="s">
        <v>30</v>
      </c>
      <c r="B6" s="168"/>
    </row>
    <row r="7" spans="1:2" ht="103.2" customHeight="1" thickBot="1" x14ac:dyDescent="0.3">
      <c r="A7" s="169" t="s">
        <v>31</v>
      </c>
      <c r="B7" s="170"/>
    </row>
    <row r="8" spans="1:2" x14ac:dyDescent="0.25">
      <c r="A8" s="167" t="s">
        <v>32</v>
      </c>
      <c r="B8" s="168"/>
    </row>
    <row r="9" spans="1:2" ht="54" customHeight="1" thickBot="1" x14ac:dyDescent="0.3">
      <c r="A9" s="169" t="s">
        <v>33</v>
      </c>
      <c r="B9" s="170"/>
    </row>
    <row r="10" spans="1:2" x14ac:dyDescent="0.25">
      <c r="A10" s="167" t="s">
        <v>34</v>
      </c>
      <c r="B10" s="168"/>
    </row>
    <row r="11" spans="1:2" ht="99" customHeight="1" thickBot="1" x14ac:dyDescent="0.3">
      <c r="A11" s="169" t="s">
        <v>35</v>
      </c>
      <c r="B11" s="170"/>
    </row>
    <row r="12" spans="1:2" x14ac:dyDescent="0.25">
      <c r="A12" s="171" t="s">
        <v>36</v>
      </c>
      <c r="B12" s="155" t="s">
        <v>37</v>
      </c>
    </row>
    <row r="13" spans="1:2" ht="14.4" thickBot="1" x14ac:dyDescent="0.3">
      <c r="A13" s="172"/>
      <c r="B13" s="156" t="s">
        <v>38</v>
      </c>
    </row>
    <row r="14" spans="1:2" ht="14.4" thickBot="1" x14ac:dyDescent="0.3">
      <c r="A14" s="161" t="s">
        <v>39</v>
      </c>
      <c r="B14" s="161" t="s">
        <v>40</v>
      </c>
    </row>
    <row r="15" spans="1:2" ht="69" customHeight="1" x14ac:dyDescent="0.25">
      <c r="A15" s="157" t="s">
        <v>41</v>
      </c>
      <c r="B15" s="162" t="s">
        <v>42</v>
      </c>
    </row>
    <row r="16" spans="1:2" ht="41.4" x14ac:dyDescent="0.25">
      <c r="A16" s="158" t="s">
        <v>43</v>
      </c>
      <c r="B16" s="173" t="s">
        <v>44</v>
      </c>
    </row>
    <row r="17" spans="1:2" x14ac:dyDescent="0.25">
      <c r="A17" s="163"/>
      <c r="B17" s="173"/>
    </row>
    <row r="18" spans="1:2" x14ac:dyDescent="0.25">
      <c r="A18" s="159" t="s">
        <v>45</v>
      </c>
      <c r="B18" s="173"/>
    </row>
    <row r="19" spans="1:2" x14ac:dyDescent="0.25">
      <c r="A19" s="158" t="s">
        <v>46</v>
      </c>
      <c r="B19" s="173"/>
    </row>
    <row r="20" spans="1:2" x14ac:dyDescent="0.25">
      <c r="A20" s="163"/>
      <c r="B20" s="173"/>
    </row>
    <row r="21" spans="1:2" x14ac:dyDescent="0.25">
      <c r="A21" s="159" t="s">
        <v>47</v>
      </c>
      <c r="B21" s="173"/>
    </row>
    <row r="22" spans="1:2" ht="14.4" thickBot="1" x14ac:dyDescent="0.3">
      <c r="A22" s="164">
        <v>44904</v>
      </c>
      <c r="B22" s="174"/>
    </row>
  </sheetData>
  <mergeCells count="13">
    <mergeCell ref="A1:B1"/>
    <mergeCell ref="A2:B2"/>
    <mergeCell ref="A3:B3"/>
    <mergeCell ref="A4:B4"/>
    <mergeCell ref="A5:B5"/>
    <mergeCell ref="A6:B6"/>
    <mergeCell ref="A11:B11"/>
    <mergeCell ref="A12:A13"/>
    <mergeCell ref="B16:B22"/>
    <mergeCell ref="A7:B7"/>
    <mergeCell ref="A8:B8"/>
    <mergeCell ref="A9:B9"/>
    <mergeCell ref="A10:B10"/>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27339-24FF-4BEB-A6A6-7769CFE0AF20}">
  <dimension ref="A1:AW26"/>
  <sheetViews>
    <sheetView zoomScaleNormal="100" workbookViewId="0">
      <selection activeCell="A3" sqref="A3"/>
    </sheetView>
  </sheetViews>
  <sheetFormatPr baseColWidth="10" defaultColWidth="30.6640625" defaultRowHeight="12" customHeight="1" x14ac:dyDescent="0.3"/>
  <cols>
    <col min="1" max="1" width="32.109375" style="29" customWidth="1"/>
    <col min="2" max="3" width="30.6640625" style="29"/>
    <col min="4" max="4" width="38.33203125" style="29" customWidth="1"/>
    <col min="5" max="7" width="30.6640625" style="29"/>
    <col min="8" max="8" width="45.6640625" style="29" customWidth="1"/>
    <col min="9" max="9" width="46.6640625" style="29" customWidth="1"/>
    <col min="10" max="10" width="45.6640625" style="29" customWidth="1"/>
    <col min="11" max="14" width="30.6640625" style="29"/>
    <col min="15" max="15" width="65.109375" style="29" customWidth="1"/>
    <col min="16" max="16" width="51.5546875" style="29" customWidth="1"/>
    <col min="17" max="17" width="61.109375" style="29" customWidth="1"/>
    <col min="18" max="19" width="102" style="29" customWidth="1"/>
    <col min="20" max="20" width="47.109375" style="29" customWidth="1"/>
    <col min="21" max="21" width="92.88671875" style="29" customWidth="1"/>
    <col min="22" max="22" width="102" style="29" customWidth="1"/>
    <col min="23" max="23" width="64.33203125" style="29" customWidth="1"/>
    <col min="24" max="24" width="38.6640625" style="29" customWidth="1"/>
    <col min="25" max="25" width="48.33203125" style="29" customWidth="1"/>
    <col min="26" max="26" width="83.6640625" style="29" customWidth="1"/>
    <col min="27" max="27" width="102" style="29" customWidth="1"/>
    <col min="28" max="28" width="85.109375" style="29" customWidth="1"/>
    <col min="29" max="29" width="99.44140625" style="29" customWidth="1"/>
    <col min="30" max="30" width="102" style="29" customWidth="1"/>
    <col min="31" max="31" width="80" style="29" customWidth="1"/>
    <col min="32" max="32" width="73.33203125" style="29" customWidth="1"/>
    <col min="33" max="33" width="95" style="29" customWidth="1"/>
    <col min="34" max="34" width="71.6640625" style="29" customWidth="1"/>
    <col min="35" max="35" width="82.5546875" style="29" customWidth="1"/>
    <col min="36" max="36" width="74.44140625" style="29" customWidth="1"/>
    <col min="37" max="37" width="94" style="29" customWidth="1"/>
    <col min="38" max="38" width="102" style="29" customWidth="1"/>
    <col min="39" max="39" width="55.5546875" style="29" customWidth="1"/>
    <col min="40" max="16384" width="30.6640625" style="29"/>
  </cols>
  <sheetData>
    <row r="1" spans="1:49" s="32" customFormat="1" ht="55.2" customHeight="1" x14ac:dyDescent="0.3">
      <c r="A1" s="151" t="s">
        <v>48</v>
      </c>
      <c r="B1" s="151" t="s">
        <v>49</v>
      </c>
      <c r="C1" s="151" t="s">
        <v>50</v>
      </c>
      <c r="D1" s="151" t="s">
        <v>51</v>
      </c>
      <c r="E1" s="151" t="s">
        <v>52</v>
      </c>
      <c r="F1" s="151" t="s">
        <v>53</v>
      </c>
      <c r="G1" s="151" t="s">
        <v>54</v>
      </c>
      <c r="H1" s="151" t="s">
        <v>55</v>
      </c>
      <c r="I1" s="151" t="s">
        <v>56</v>
      </c>
      <c r="J1" s="151" t="s">
        <v>57</v>
      </c>
      <c r="K1" s="151" t="s">
        <v>58</v>
      </c>
      <c r="L1" s="151" t="s">
        <v>59</v>
      </c>
      <c r="M1" s="151" t="s">
        <v>60</v>
      </c>
      <c r="N1" s="151" t="s">
        <v>61</v>
      </c>
      <c r="O1" s="151" t="s">
        <v>62</v>
      </c>
      <c r="P1" s="151" t="s">
        <v>63</v>
      </c>
      <c r="Q1" s="151" t="s">
        <v>183</v>
      </c>
      <c r="R1" s="151" t="s">
        <v>64</v>
      </c>
      <c r="S1" s="151" t="s">
        <v>65</v>
      </c>
      <c r="T1" s="151" t="s">
        <v>66</v>
      </c>
      <c r="U1" s="151" t="s">
        <v>67</v>
      </c>
      <c r="V1" s="151" t="s">
        <v>68</v>
      </c>
      <c r="W1" s="151" t="s">
        <v>69</v>
      </c>
      <c r="X1" s="151" t="s">
        <v>70</v>
      </c>
      <c r="Y1" s="151" t="s">
        <v>71</v>
      </c>
      <c r="Z1" s="151" t="s">
        <v>72</v>
      </c>
      <c r="AA1" s="151" t="s">
        <v>73</v>
      </c>
      <c r="AB1" s="151" t="s">
        <v>74</v>
      </c>
      <c r="AC1" s="151" t="s">
        <v>75</v>
      </c>
      <c r="AD1" s="151" t="s">
        <v>76</v>
      </c>
      <c r="AE1" s="151" t="s">
        <v>77</v>
      </c>
      <c r="AF1" s="151" t="s">
        <v>78</v>
      </c>
      <c r="AG1" s="151" t="s">
        <v>79</v>
      </c>
      <c r="AH1" s="151" t="s">
        <v>80</v>
      </c>
      <c r="AI1" s="151" t="s">
        <v>81</v>
      </c>
      <c r="AJ1" s="151" t="s">
        <v>82</v>
      </c>
      <c r="AK1" s="151" t="s">
        <v>83</v>
      </c>
      <c r="AL1" s="151" t="s">
        <v>84</v>
      </c>
      <c r="AM1" s="151" t="s">
        <v>85</v>
      </c>
      <c r="AN1" s="151" t="s">
        <v>86</v>
      </c>
      <c r="AO1" s="151" t="s">
        <v>87</v>
      </c>
      <c r="AP1" s="151" t="s">
        <v>88</v>
      </c>
      <c r="AQ1" s="151" t="s">
        <v>89</v>
      </c>
      <c r="AR1" s="151" t="s">
        <v>90</v>
      </c>
      <c r="AS1" s="151" t="s">
        <v>91</v>
      </c>
      <c r="AT1" s="151" t="s">
        <v>92</v>
      </c>
      <c r="AU1" s="151" t="s">
        <v>93</v>
      </c>
      <c r="AV1" s="151" t="s">
        <v>94</v>
      </c>
      <c r="AW1" s="151" t="s">
        <v>95</v>
      </c>
    </row>
    <row r="2" spans="1:49" ht="42.6" customHeight="1" x14ac:dyDescent="0.3">
      <c r="A2" s="29" t="s">
        <v>116</v>
      </c>
      <c r="B2" s="29" t="s">
        <v>184</v>
      </c>
      <c r="C2" s="29" t="s">
        <v>184</v>
      </c>
      <c r="D2" s="29" t="s">
        <v>185</v>
      </c>
      <c r="E2" s="29" t="s">
        <v>186</v>
      </c>
      <c r="F2" s="29">
        <v>42</v>
      </c>
      <c r="G2" s="29" t="s">
        <v>187</v>
      </c>
      <c r="H2" s="29" t="s">
        <v>175</v>
      </c>
      <c r="I2" s="29" t="s">
        <v>184</v>
      </c>
      <c r="J2" s="29" t="s">
        <v>184</v>
      </c>
      <c r="K2" s="29" t="s">
        <v>184</v>
      </c>
      <c r="L2" s="29" t="s">
        <v>184</v>
      </c>
      <c r="M2" s="29" t="s">
        <v>184</v>
      </c>
      <c r="N2" s="29" t="s">
        <v>188</v>
      </c>
      <c r="O2" s="29" t="s">
        <v>189</v>
      </c>
      <c r="P2" s="29" t="s">
        <v>190</v>
      </c>
      <c r="Q2" s="29" t="s">
        <v>191</v>
      </c>
      <c r="R2" s="29" t="s">
        <v>192</v>
      </c>
      <c r="S2" s="29" t="s">
        <v>193</v>
      </c>
      <c r="T2" s="29" t="s">
        <v>194</v>
      </c>
      <c r="U2" s="29" t="s">
        <v>195</v>
      </c>
      <c r="V2" s="29" t="s">
        <v>196</v>
      </c>
      <c r="W2" s="29" t="s">
        <v>197</v>
      </c>
      <c r="X2" s="29" t="s">
        <v>198</v>
      </c>
      <c r="Y2" s="29" t="s">
        <v>46</v>
      </c>
      <c r="Z2" s="29" t="s">
        <v>199</v>
      </c>
      <c r="AA2" s="29" t="s">
        <v>200</v>
      </c>
      <c r="AB2" s="29" t="s">
        <v>201</v>
      </c>
      <c r="AC2" s="29" t="s">
        <v>202</v>
      </c>
      <c r="AD2" s="29" t="s">
        <v>203</v>
      </c>
      <c r="AE2" s="29" t="s">
        <v>204</v>
      </c>
      <c r="AF2" s="29" t="s">
        <v>205</v>
      </c>
      <c r="AG2" s="29" t="s">
        <v>206</v>
      </c>
      <c r="AH2" s="29" t="s">
        <v>207</v>
      </c>
      <c r="AI2" s="29" t="s">
        <v>208</v>
      </c>
      <c r="AJ2" s="29" t="s">
        <v>209</v>
      </c>
      <c r="AK2" s="29" t="s">
        <v>210</v>
      </c>
      <c r="AL2" s="29" t="s">
        <v>184</v>
      </c>
      <c r="AM2" s="29" t="s">
        <v>211</v>
      </c>
      <c r="AN2" s="29" t="s">
        <v>104</v>
      </c>
      <c r="AO2" s="29">
        <v>180026510</v>
      </c>
      <c r="AP2" s="29" t="s">
        <v>117</v>
      </c>
      <c r="AQ2" s="29" t="s">
        <v>118</v>
      </c>
      <c r="AR2" s="29" t="s">
        <v>184</v>
      </c>
      <c r="AS2" s="29" t="s">
        <v>101</v>
      </c>
      <c r="AT2" s="29" t="s">
        <v>102</v>
      </c>
      <c r="AU2" s="29" t="s">
        <v>184</v>
      </c>
      <c r="AV2" s="29" t="s">
        <v>184</v>
      </c>
      <c r="AW2" s="29">
        <v>6</v>
      </c>
    </row>
    <row r="3" spans="1:49" ht="42.6" customHeight="1" x14ac:dyDescent="0.3">
      <c r="A3" s="29" t="s">
        <v>119</v>
      </c>
      <c r="B3" s="29" t="s">
        <v>184</v>
      </c>
      <c r="C3" s="29" t="s">
        <v>184</v>
      </c>
      <c r="D3" s="29" t="s">
        <v>185</v>
      </c>
      <c r="E3" s="29" t="s">
        <v>186</v>
      </c>
      <c r="F3" s="29">
        <v>42</v>
      </c>
      <c r="G3" s="29" t="s">
        <v>187</v>
      </c>
      <c r="H3" s="29" t="s">
        <v>175</v>
      </c>
      <c r="I3" s="29" t="s">
        <v>184</v>
      </c>
      <c r="J3" s="29" t="s">
        <v>184</v>
      </c>
      <c r="K3" s="29" t="s">
        <v>184</v>
      </c>
      <c r="L3" s="29" t="s">
        <v>184</v>
      </c>
      <c r="M3" s="29" t="s">
        <v>184</v>
      </c>
      <c r="N3" s="29" t="s">
        <v>212</v>
      </c>
      <c r="O3" s="29" t="s">
        <v>189</v>
      </c>
      <c r="P3" s="29" t="s">
        <v>213</v>
      </c>
      <c r="Q3" s="29" t="s">
        <v>191</v>
      </c>
      <c r="R3" s="29" t="s">
        <v>214</v>
      </c>
      <c r="S3" s="29" t="s">
        <v>38</v>
      </c>
      <c r="T3" s="29" t="s">
        <v>194</v>
      </c>
      <c r="U3" s="29" t="s">
        <v>215</v>
      </c>
      <c r="V3" s="29" t="s">
        <v>216</v>
      </c>
      <c r="W3" s="29" t="s">
        <v>217</v>
      </c>
      <c r="X3" s="29" t="s">
        <v>218</v>
      </c>
      <c r="Y3" s="29" t="s">
        <v>219</v>
      </c>
      <c r="Z3" s="29" t="s">
        <v>220</v>
      </c>
      <c r="AA3" s="29" t="s">
        <v>221</v>
      </c>
      <c r="AB3" s="29" t="s">
        <v>201</v>
      </c>
      <c r="AC3" s="29" t="s">
        <v>222</v>
      </c>
      <c r="AD3" s="29" t="s">
        <v>223</v>
      </c>
      <c r="AE3" s="29" t="s">
        <v>224</v>
      </c>
      <c r="AF3" s="29" t="s">
        <v>225</v>
      </c>
      <c r="AG3" s="29" t="s">
        <v>226</v>
      </c>
      <c r="AH3" s="29" t="s">
        <v>227</v>
      </c>
      <c r="AI3" s="29" t="s">
        <v>228</v>
      </c>
      <c r="AJ3" s="29" t="s">
        <v>229</v>
      </c>
      <c r="AK3" s="29" t="s">
        <v>230</v>
      </c>
      <c r="AL3" s="29" t="s">
        <v>184</v>
      </c>
      <c r="AM3" s="29" t="s">
        <v>231</v>
      </c>
      <c r="AN3" s="29" t="s">
        <v>104</v>
      </c>
      <c r="AO3" s="29">
        <v>180047654</v>
      </c>
      <c r="AP3" s="29" t="s">
        <v>120</v>
      </c>
      <c r="AQ3" s="29" t="s">
        <v>121</v>
      </c>
      <c r="AR3" s="29" t="s">
        <v>184</v>
      </c>
      <c r="AS3" s="29" t="s">
        <v>101</v>
      </c>
      <c r="AT3" s="29" t="s">
        <v>102</v>
      </c>
      <c r="AU3" s="29" t="s">
        <v>184</v>
      </c>
      <c r="AV3" s="29" t="s">
        <v>184</v>
      </c>
      <c r="AW3" s="29">
        <v>7</v>
      </c>
    </row>
    <row r="4" spans="1:49" ht="42.6" customHeight="1" x14ac:dyDescent="0.3">
      <c r="A4" s="29" t="s">
        <v>174</v>
      </c>
      <c r="B4" s="29" t="s">
        <v>184</v>
      </c>
      <c r="C4" s="29" t="s">
        <v>184</v>
      </c>
      <c r="D4" s="29" t="s">
        <v>185</v>
      </c>
      <c r="E4" s="29" t="s">
        <v>186</v>
      </c>
      <c r="F4" s="29">
        <v>42</v>
      </c>
      <c r="G4" s="29" t="s">
        <v>187</v>
      </c>
      <c r="H4" s="29" t="s">
        <v>175</v>
      </c>
      <c r="I4" s="29" t="s">
        <v>176</v>
      </c>
      <c r="J4" s="29" t="s">
        <v>177</v>
      </c>
      <c r="K4" s="29" t="s">
        <v>187</v>
      </c>
      <c r="L4" s="29" t="s">
        <v>187</v>
      </c>
      <c r="M4" s="29" t="s">
        <v>177</v>
      </c>
      <c r="N4" s="29" t="s">
        <v>212</v>
      </c>
      <c r="O4" s="29" t="s">
        <v>232</v>
      </c>
      <c r="P4" s="29" t="s">
        <v>233</v>
      </c>
      <c r="Q4" s="29" t="s">
        <v>191</v>
      </c>
      <c r="R4" s="29" t="s">
        <v>234</v>
      </c>
      <c r="S4" s="29" t="s">
        <v>38</v>
      </c>
      <c r="T4" s="29" t="s">
        <v>194</v>
      </c>
      <c r="U4" s="29" t="s">
        <v>235</v>
      </c>
      <c r="V4" s="29" t="s">
        <v>236</v>
      </c>
      <c r="W4" s="29" t="s">
        <v>237</v>
      </c>
      <c r="X4" s="29" t="s">
        <v>218</v>
      </c>
      <c r="Y4" s="29" t="s">
        <v>38</v>
      </c>
      <c r="Z4" s="29" t="s">
        <v>238</v>
      </c>
      <c r="AA4" s="29" t="s">
        <v>239</v>
      </c>
      <c r="AB4" s="29" t="s">
        <v>240</v>
      </c>
      <c r="AC4" s="29" t="s">
        <v>241</v>
      </c>
      <c r="AD4" s="29" t="s">
        <v>242</v>
      </c>
      <c r="AE4" s="29" t="s">
        <v>243</v>
      </c>
      <c r="AF4" s="29" t="s">
        <v>244</v>
      </c>
      <c r="AG4" s="29" t="s">
        <v>245</v>
      </c>
      <c r="AH4" s="29" t="s">
        <v>246</v>
      </c>
      <c r="AI4" s="29" t="s">
        <v>247</v>
      </c>
      <c r="AJ4" s="29" t="s">
        <v>248</v>
      </c>
      <c r="AK4" s="29" t="s">
        <v>249</v>
      </c>
      <c r="AL4" s="29" t="s">
        <v>184</v>
      </c>
      <c r="AM4" s="29" t="s">
        <v>250</v>
      </c>
      <c r="AN4" s="29" t="s">
        <v>184</v>
      </c>
      <c r="AO4" s="29">
        <v>181982633</v>
      </c>
      <c r="AP4" s="29" t="s">
        <v>178</v>
      </c>
      <c r="AQ4" s="29" t="s">
        <v>179</v>
      </c>
      <c r="AR4" s="29" t="s">
        <v>184</v>
      </c>
      <c r="AS4" s="29" t="s">
        <v>101</v>
      </c>
      <c r="AT4" s="29" t="s">
        <v>102</v>
      </c>
      <c r="AU4" s="29" t="s">
        <v>184</v>
      </c>
      <c r="AV4" s="29" t="s">
        <v>184</v>
      </c>
      <c r="AW4" s="29">
        <v>24</v>
      </c>
    </row>
    <row r="5" spans="1:49" ht="42.6" customHeight="1" x14ac:dyDescent="0.3">
      <c r="A5" s="29" t="s">
        <v>180</v>
      </c>
      <c r="B5" s="29" t="s">
        <v>184</v>
      </c>
      <c r="C5" s="29" t="s">
        <v>184</v>
      </c>
      <c r="D5" s="29" t="s">
        <v>185</v>
      </c>
      <c r="E5" s="29" t="s">
        <v>186</v>
      </c>
      <c r="F5" s="29">
        <v>42</v>
      </c>
      <c r="G5" s="29" t="s">
        <v>187</v>
      </c>
      <c r="H5" s="29" t="s">
        <v>175</v>
      </c>
      <c r="I5" s="29" t="s">
        <v>184</v>
      </c>
      <c r="J5" s="29" t="s">
        <v>184</v>
      </c>
      <c r="K5" s="29" t="s">
        <v>184</v>
      </c>
      <c r="L5" s="29" t="s">
        <v>184</v>
      </c>
      <c r="M5" s="29" t="s">
        <v>184</v>
      </c>
      <c r="N5" s="29" t="s">
        <v>188</v>
      </c>
      <c r="O5" s="29" t="s">
        <v>251</v>
      </c>
      <c r="P5" s="29" t="s">
        <v>252</v>
      </c>
      <c r="Q5" s="29" t="s">
        <v>191</v>
      </c>
      <c r="R5" s="29" t="s">
        <v>38</v>
      </c>
      <c r="S5" s="29" t="s">
        <v>253</v>
      </c>
      <c r="T5" s="29" t="s">
        <v>194</v>
      </c>
      <c r="U5" s="29" t="s">
        <v>254</v>
      </c>
      <c r="V5" s="29" t="s">
        <v>255</v>
      </c>
      <c r="W5" s="29" t="s">
        <v>256</v>
      </c>
      <c r="X5" s="29" t="s">
        <v>198</v>
      </c>
      <c r="Y5" s="29" t="s">
        <v>257</v>
      </c>
      <c r="Z5" s="29" t="s">
        <v>258</v>
      </c>
      <c r="AA5" s="29" t="s">
        <v>38</v>
      </c>
      <c r="AB5" s="29" t="s">
        <v>240</v>
      </c>
      <c r="AC5" s="29" t="s">
        <v>259</v>
      </c>
      <c r="AD5" s="29" t="s">
        <v>260</v>
      </c>
      <c r="AE5" s="29" t="s">
        <v>38</v>
      </c>
      <c r="AF5" s="29" t="s">
        <v>261</v>
      </c>
      <c r="AG5" s="29" t="s">
        <v>262</v>
      </c>
      <c r="AH5" s="29" t="s">
        <v>263</v>
      </c>
      <c r="AI5" s="29" t="s">
        <v>264</v>
      </c>
      <c r="AJ5" s="29" t="s">
        <v>265</v>
      </c>
      <c r="AK5" s="29" t="s">
        <v>266</v>
      </c>
      <c r="AL5" s="29" t="s">
        <v>184</v>
      </c>
      <c r="AM5" s="29" t="s">
        <v>267</v>
      </c>
      <c r="AN5" s="29" t="s">
        <v>104</v>
      </c>
      <c r="AO5" s="29">
        <v>181985456</v>
      </c>
      <c r="AP5" s="29" t="s">
        <v>181</v>
      </c>
      <c r="AQ5" s="29" t="s">
        <v>182</v>
      </c>
      <c r="AR5" s="29" t="s">
        <v>184</v>
      </c>
      <c r="AS5" s="29" t="s">
        <v>101</v>
      </c>
      <c r="AT5" s="29" t="s">
        <v>102</v>
      </c>
      <c r="AU5" s="29" t="s">
        <v>184</v>
      </c>
      <c r="AV5" s="29" t="s">
        <v>184</v>
      </c>
      <c r="AW5" s="29">
        <v>25</v>
      </c>
    </row>
    <row r="6" spans="1:49" s="30" customFormat="1" ht="42.6" customHeight="1" x14ac:dyDescent="0.25">
      <c r="A6" s="30" t="s">
        <v>113</v>
      </c>
      <c r="B6" s="31" t="s">
        <v>184</v>
      </c>
      <c r="C6" s="31" t="s">
        <v>184</v>
      </c>
      <c r="D6" s="30" t="s">
        <v>268</v>
      </c>
      <c r="E6" s="31" t="s">
        <v>186</v>
      </c>
      <c r="F6" s="31">
        <v>29</v>
      </c>
      <c r="G6" s="30" t="s">
        <v>269</v>
      </c>
      <c r="H6" s="30" t="s">
        <v>269</v>
      </c>
      <c r="I6" s="30" t="s">
        <v>184</v>
      </c>
      <c r="J6" s="30" t="s">
        <v>184</v>
      </c>
      <c r="K6" s="30" t="s">
        <v>184</v>
      </c>
      <c r="L6" s="30" t="s">
        <v>184</v>
      </c>
      <c r="M6" s="30" t="s">
        <v>184</v>
      </c>
      <c r="N6" s="30" t="s">
        <v>270</v>
      </c>
      <c r="O6" s="30" t="s">
        <v>271</v>
      </c>
      <c r="P6" s="30" t="s">
        <v>272</v>
      </c>
      <c r="Q6" s="30" t="s">
        <v>191</v>
      </c>
      <c r="R6" s="30" t="s">
        <v>273</v>
      </c>
      <c r="S6" s="30" t="s">
        <v>274</v>
      </c>
      <c r="T6" s="30" t="s">
        <v>194</v>
      </c>
      <c r="U6" s="30" t="s">
        <v>275</v>
      </c>
      <c r="V6" s="30" t="s">
        <v>276</v>
      </c>
      <c r="W6" s="30" t="s">
        <v>277</v>
      </c>
      <c r="X6" s="30" t="s">
        <v>278</v>
      </c>
      <c r="Y6" s="30" t="s">
        <v>279</v>
      </c>
      <c r="Z6" s="30" t="s">
        <v>184</v>
      </c>
      <c r="AA6" s="30" t="s">
        <v>280</v>
      </c>
      <c r="AB6" s="30" t="s">
        <v>281</v>
      </c>
      <c r="AC6" s="30" t="s">
        <v>282</v>
      </c>
      <c r="AD6" s="30" t="s">
        <v>283</v>
      </c>
      <c r="AE6" s="30" t="s">
        <v>38</v>
      </c>
      <c r="AF6" s="30" t="s">
        <v>284</v>
      </c>
      <c r="AG6" s="33" t="s">
        <v>285</v>
      </c>
      <c r="AH6" s="30" t="s">
        <v>286</v>
      </c>
      <c r="AI6" s="30" t="s">
        <v>287</v>
      </c>
      <c r="AJ6" s="30" t="s">
        <v>288</v>
      </c>
      <c r="AK6" s="30" t="s">
        <v>289</v>
      </c>
      <c r="AL6" s="31" t="s">
        <v>184</v>
      </c>
      <c r="AM6" s="30" t="s">
        <v>38</v>
      </c>
      <c r="AN6" s="30" t="s">
        <v>104</v>
      </c>
      <c r="AO6" s="30">
        <v>179781910</v>
      </c>
      <c r="AP6" s="30" t="s">
        <v>114</v>
      </c>
      <c r="AQ6" s="30" t="s">
        <v>115</v>
      </c>
      <c r="AR6" s="30" t="s">
        <v>184</v>
      </c>
      <c r="AS6" s="30" t="s">
        <v>101</v>
      </c>
      <c r="AT6" s="30" t="s">
        <v>102</v>
      </c>
      <c r="AU6" s="30" t="s">
        <v>184</v>
      </c>
      <c r="AV6" s="30" t="s">
        <v>184</v>
      </c>
      <c r="AW6" s="30">
        <v>5</v>
      </c>
    </row>
    <row r="7" spans="1:49" ht="42.6" customHeight="1" x14ac:dyDescent="0.3">
      <c r="A7" s="29" t="s">
        <v>107</v>
      </c>
      <c r="B7" s="29" t="s">
        <v>184</v>
      </c>
      <c r="C7" s="29" t="s">
        <v>184</v>
      </c>
      <c r="D7" s="29" t="s">
        <v>185</v>
      </c>
      <c r="E7" s="29" t="s">
        <v>186</v>
      </c>
      <c r="F7" s="29">
        <v>42</v>
      </c>
      <c r="G7" s="29" t="s">
        <v>138</v>
      </c>
      <c r="H7" s="29" t="s">
        <v>138</v>
      </c>
      <c r="I7" s="29" t="s">
        <v>184</v>
      </c>
      <c r="J7" s="29" t="s">
        <v>184</v>
      </c>
      <c r="K7" s="29" t="s">
        <v>184</v>
      </c>
      <c r="L7" s="29" t="s">
        <v>184</v>
      </c>
      <c r="M7" s="29" t="s">
        <v>184</v>
      </c>
      <c r="N7" s="29" t="s">
        <v>290</v>
      </c>
      <c r="O7" s="29" t="s">
        <v>291</v>
      </c>
      <c r="P7" s="29" t="s">
        <v>292</v>
      </c>
      <c r="Q7" s="29" t="s">
        <v>191</v>
      </c>
      <c r="R7" s="29" t="s">
        <v>293</v>
      </c>
      <c r="S7" s="29" t="s">
        <v>294</v>
      </c>
      <c r="T7" s="29" t="s">
        <v>295</v>
      </c>
      <c r="U7" s="29" t="s">
        <v>296</v>
      </c>
      <c r="V7" s="29" t="s">
        <v>297</v>
      </c>
      <c r="W7" s="29" t="s">
        <v>298</v>
      </c>
      <c r="X7" s="29" t="s">
        <v>299</v>
      </c>
      <c r="Y7" s="29" t="s">
        <v>300</v>
      </c>
      <c r="Z7" s="29" t="s">
        <v>301</v>
      </c>
      <c r="AA7" s="29" t="s">
        <v>302</v>
      </c>
      <c r="AB7" s="29" t="s">
        <v>303</v>
      </c>
      <c r="AC7" s="29" t="s">
        <v>304</v>
      </c>
      <c r="AD7" s="29" t="s">
        <v>305</v>
      </c>
      <c r="AE7" s="29" t="s">
        <v>38</v>
      </c>
      <c r="AF7" s="29" t="s">
        <v>306</v>
      </c>
      <c r="AG7" s="29" t="s">
        <v>307</v>
      </c>
      <c r="AH7" s="29" t="s">
        <v>308</v>
      </c>
      <c r="AI7" s="29" t="s">
        <v>309</v>
      </c>
      <c r="AJ7" s="29" t="s">
        <v>310</v>
      </c>
      <c r="AK7" s="29" t="s">
        <v>210</v>
      </c>
      <c r="AL7" s="29" t="s">
        <v>184</v>
      </c>
      <c r="AM7" s="29" t="s">
        <v>311</v>
      </c>
      <c r="AN7" s="29" t="s">
        <v>104</v>
      </c>
      <c r="AO7" s="29">
        <v>179504853</v>
      </c>
      <c r="AP7" s="29" t="s">
        <v>108</v>
      </c>
      <c r="AQ7" s="29" t="s">
        <v>109</v>
      </c>
      <c r="AR7" s="29" t="s">
        <v>184</v>
      </c>
      <c r="AS7" s="29" t="s">
        <v>101</v>
      </c>
      <c r="AT7" s="29" t="s">
        <v>102</v>
      </c>
      <c r="AU7" s="29" t="s">
        <v>184</v>
      </c>
      <c r="AV7" s="29" t="s">
        <v>184</v>
      </c>
      <c r="AW7" s="29">
        <v>3</v>
      </c>
    </row>
    <row r="8" spans="1:49" ht="42.6" customHeight="1" x14ac:dyDescent="0.3">
      <c r="A8" s="29" t="s">
        <v>137</v>
      </c>
      <c r="B8" s="29" t="s">
        <v>184</v>
      </c>
      <c r="C8" s="29" t="s">
        <v>184</v>
      </c>
      <c r="D8" s="29" t="s">
        <v>185</v>
      </c>
      <c r="E8" s="29" t="s">
        <v>186</v>
      </c>
      <c r="F8" s="29">
        <v>40</v>
      </c>
      <c r="G8" s="29" t="s">
        <v>138</v>
      </c>
      <c r="H8" s="29" t="s">
        <v>138</v>
      </c>
      <c r="I8" s="29" t="s">
        <v>138</v>
      </c>
      <c r="J8" s="29" t="s">
        <v>139</v>
      </c>
      <c r="K8" s="29" t="s">
        <v>138</v>
      </c>
      <c r="L8" s="29" t="s">
        <v>138</v>
      </c>
      <c r="M8" s="29" t="s">
        <v>139</v>
      </c>
      <c r="N8" s="29" t="s">
        <v>188</v>
      </c>
      <c r="O8" s="29" t="s">
        <v>312</v>
      </c>
      <c r="P8" s="29" t="s">
        <v>313</v>
      </c>
      <c r="Q8" s="29" t="s">
        <v>191</v>
      </c>
      <c r="R8" s="29" t="s">
        <v>38</v>
      </c>
      <c r="S8" s="29" t="s">
        <v>314</v>
      </c>
      <c r="T8" s="29" t="s">
        <v>194</v>
      </c>
      <c r="U8" s="29" t="s">
        <v>315</v>
      </c>
      <c r="V8" s="29" t="s">
        <v>316</v>
      </c>
      <c r="W8" s="29" t="s">
        <v>317</v>
      </c>
      <c r="X8" s="29" t="s">
        <v>278</v>
      </c>
      <c r="Y8" s="29" t="s">
        <v>46</v>
      </c>
      <c r="Z8" s="29" t="s">
        <v>318</v>
      </c>
      <c r="AA8" s="29" t="s">
        <v>319</v>
      </c>
      <c r="AB8" s="29" t="s">
        <v>320</v>
      </c>
      <c r="AC8" s="29" t="s">
        <v>321</v>
      </c>
      <c r="AD8" s="29" t="s">
        <v>322</v>
      </c>
      <c r="AE8" s="29" t="s">
        <v>38</v>
      </c>
      <c r="AF8" s="29" t="s">
        <v>323</v>
      </c>
      <c r="AG8" s="29" t="s">
        <v>324</v>
      </c>
      <c r="AH8" s="29" t="s">
        <v>325</v>
      </c>
      <c r="AI8" s="29" t="s">
        <v>264</v>
      </c>
      <c r="AJ8" s="29" t="s">
        <v>326</v>
      </c>
      <c r="AK8" s="29" t="s">
        <v>327</v>
      </c>
      <c r="AL8" s="29" t="s">
        <v>184</v>
      </c>
      <c r="AM8" s="29" t="s">
        <v>267</v>
      </c>
      <c r="AN8" s="29" t="s">
        <v>184</v>
      </c>
      <c r="AO8" s="29">
        <v>180390296</v>
      </c>
      <c r="AP8" s="29" t="s">
        <v>140</v>
      </c>
      <c r="AQ8" s="29" t="s">
        <v>141</v>
      </c>
      <c r="AR8" s="29" t="s">
        <v>184</v>
      </c>
      <c r="AS8" s="29" t="s">
        <v>101</v>
      </c>
      <c r="AT8" s="29" t="s">
        <v>102</v>
      </c>
      <c r="AU8" s="29" t="s">
        <v>184</v>
      </c>
      <c r="AV8" s="29" t="s">
        <v>184</v>
      </c>
      <c r="AW8" s="29">
        <v>13</v>
      </c>
    </row>
    <row r="9" spans="1:49" ht="42.6" customHeight="1" x14ac:dyDescent="0.3">
      <c r="A9" s="29" t="s">
        <v>142</v>
      </c>
      <c r="B9" s="29" t="s">
        <v>184</v>
      </c>
      <c r="C9" s="29" t="s">
        <v>184</v>
      </c>
      <c r="D9" s="29" t="s">
        <v>185</v>
      </c>
      <c r="E9" s="29" t="s">
        <v>186</v>
      </c>
      <c r="F9" s="29">
        <v>38</v>
      </c>
      <c r="G9" s="29" t="s">
        <v>138</v>
      </c>
      <c r="H9" s="29" t="s">
        <v>138</v>
      </c>
      <c r="I9" s="29" t="s">
        <v>138</v>
      </c>
      <c r="J9" s="29" t="s">
        <v>138</v>
      </c>
      <c r="K9" s="29" t="s">
        <v>138</v>
      </c>
      <c r="L9" s="29" t="s">
        <v>138</v>
      </c>
      <c r="M9" s="29" t="s">
        <v>138</v>
      </c>
      <c r="N9" s="29" t="s">
        <v>188</v>
      </c>
      <c r="O9" s="29" t="s">
        <v>328</v>
      </c>
      <c r="P9" s="29" t="s">
        <v>329</v>
      </c>
      <c r="Q9" s="29" t="s">
        <v>191</v>
      </c>
      <c r="R9" s="29" t="s">
        <v>330</v>
      </c>
      <c r="S9" s="29" t="s">
        <v>331</v>
      </c>
      <c r="T9" s="29" t="s">
        <v>332</v>
      </c>
      <c r="U9" s="29" t="s">
        <v>333</v>
      </c>
      <c r="V9" s="29" t="s">
        <v>334</v>
      </c>
      <c r="W9" s="29" t="s">
        <v>335</v>
      </c>
      <c r="X9" s="29" t="s">
        <v>278</v>
      </c>
      <c r="Y9" s="29" t="s">
        <v>46</v>
      </c>
      <c r="Z9" s="29" t="s">
        <v>336</v>
      </c>
      <c r="AA9" s="29" t="s">
        <v>337</v>
      </c>
      <c r="AB9" s="29" t="s">
        <v>338</v>
      </c>
      <c r="AC9" s="29" t="s">
        <v>321</v>
      </c>
      <c r="AD9" s="29" t="s">
        <v>339</v>
      </c>
      <c r="AE9" s="29" t="s">
        <v>38</v>
      </c>
      <c r="AF9" s="29" t="s">
        <v>340</v>
      </c>
      <c r="AG9" s="29" t="s">
        <v>341</v>
      </c>
      <c r="AH9" s="29" t="s">
        <v>342</v>
      </c>
      <c r="AI9" s="29" t="s">
        <v>264</v>
      </c>
      <c r="AJ9" s="29" t="s">
        <v>343</v>
      </c>
      <c r="AK9" s="29" t="s">
        <v>210</v>
      </c>
      <c r="AL9" s="29" t="s">
        <v>184</v>
      </c>
      <c r="AM9" s="29" t="s">
        <v>267</v>
      </c>
      <c r="AN9" s="29" t="s">
        <v>184</v>
      </c>
      <c r="AO9" s="29">
        <v>180390293</v>
      </c>
      <c r="AP9" s="29" t="s">
        <v>143</v>
      </c>
      <c r="AQ9" s="29" t="s">
        <v>144</v>
      </c>
      <c r="AR9" s="29" t="s">
        <v>184</v>
      </c>
      <c r="AS9" s="29" t="s">
        <v>101</v>
      </c>
      <c r="AT9" s="29" t="s">
        <v>102</v>
      </c>
      <c r="AU9" s="29" t="s">
        <v>184</v>
      </c>
      <c r="AV9" s="29" t="s">
        <v>184</v>
      </c>
      <c r="AW9" s="29">
        <v>14</v>
      </c>
    </row>
    <row r="10" spans="1:49" ht="42.6" customHeight="1" x14ac:dyDescent="0.3">
      <c r="A10" s="29" t="s">
        <v>151</v>
      </c>
      <c r="B10" s="29" t="s">
        <v>184</v>
      </c>
      <c r="C10" s="29" t="s">
        <v>184</v>
      </c>
      <c r="D10" s="29" t="s">
        <v>185</v>
      </c>
      <c r="E10" s="29" t="s">
        <v>186</v>
      </c>
      <c r="F10" s="29">
        <v>55</v>
      </c>
      <c r="G10" s="29" t="s">
        <v>138</v>
      </c>
      <c r="H10" s="29" t="s">
        <v>138</v>
      </c>
      <c r="I10" s="29" t="s">
        <v>138</v>
      </c>
      <c r="J10" s="29" t="s">
        <v>138</v>
      </c>
      <c r="K10" s="29" t="s">
        <v>138</v>
      </c>
      <c r="L10" s="29" t="s">
        <v>138</v>
      </c>
      <c r="M10" s="29" t="s">
        <v>138</v>
      </c>
      <c r="N10" s="29" t="s">
        <v>290</v>
      </c>
      <c r="O10" s="29" t="s">
        <v>344</v>
      </c>
      <c r="P10" s="29" t="s">
        <v>345</v>
      </c>
      <c r="Q10" s="29" t="s">
        <v>191</v>
      </c>
      <c r="R10" s="29" t="s">
        <v>346</v>
      </c>
      <c r="S10" s="29" t="s">
        <v>347</v>
      </c>
      <c r="T10" s="29" t="s">
        <v>194</v>
      </c>
      <c r="U10" s="29" t="s">
        <v>348</v>
      </c>
      <c r="V10" s="29" t="s">
        <v>349</v>
      </c>
      <c r="W10" s="29" t="s">
        <v>350</v>
      </c>
      <c r="X10" s="29" t="s">
        <v>278</v>
      </c>
      <c r="Y10" s="29" t="s">
        <v>300</v>
      </c>
      <c r="Z10" s="29" t="s">
        <v>351</v>
      </c>
      <c r="AA10" s="29" t="s">
        <v>352</v>
      </c>
      <c r="AB10" s="29" t="s">
        <v>353</v>
      </c>
      <c r="AC10" s="29" t="s">
        <v>354</v>
      </c>
      <c r="AD10" s="29" t="s">
        <v>355</v>
      </c>
      <c r="AE10" s="29" t="s">
        <v>38</v>
      </c>
      <c r="AF10" s="29" t="s">
        <v>244</v>
      </c>
      <c r="AG10" s="29" t="s">
        <v>356</v>
      </c>
      <c r="AH10" s="29" t="s">
        <v>357</v>
      </c>
      <c r="AI10" s="29" t="s">
        <v>264</v>
      </c>
      <c r="AJ10" s="29" t="s">
        <v>184</v>
      </c>
      <c r="AK10" s="29" t="s">
        <v>184</v>
      </c>
      <c r="AL10" s="29" t="s">
        <v>184</v>
      </c>
      <c r="AM10" s="29" t="s">
        <v>267</v>
      </c>
      <c r="AN10" s="29" t="s">
        <v>184</v>
      </c>
      <c r="AO10" s="29">
        <v>180886108</v>
      </c>
      <c r="AP10" s="29" t="s">
        <v>152</v>
      </c>
      <c r="AQ10" s="29" t="s">
        <v>153</v>
      </c>
      <c r="AR10" s="29" t="s">
        <v>184</v>
      </c>
      <c r="AS10" s="29" t="s">
        <v>101</v>
      </c>
      <c r="AT10" s="29" t="s">
        <v>102</v>
      </c>
      <c r="AU10" s="29" t="s">
        <v>184</v>
      </c>
      <c r="AV10" s="29" t="s">
        <v>184</v>
      </c>
      <c r="AW10" s="29">
        <v>17</v>
      </c>
    </row>
    <row r="11" spans="1:49" ht="42.6" customHeight="1" x14ac:dyDescent="0.3">
      <c r="A11" s="29" t="s">
        <v>154</v>
      </c>
      <c r="B11" s="29" t="s">
        <v>184</v>
      </c>
      <c r="C11" s="29" t="s">
        <v>184</v>
      </c>
      <c r="D11" s="29" t="s">
        <v>185</v>
      </c>
      <c r="E11" s="29" t="s">
        <v>186</v>
      </c>
      <c r="F11" s="29">
        <v>42</v>
      </c>
      <c r="G11" s="29" t="s">
        <v>138</v>
      </c>
      <c r="H11" s="29" t="s">
        <v>138</v>
      </c>
      <c r="I11" s="29" t="s">
        <v>138</v>
      </c>
      <c r="J11" s="29" t="s">
        <v>138</v>
      </c>
      <c r="K11" s="29" t="s">
        <v>138</v>
      </c>
      <c r="L11" s="29" t="s">
        <v>138</v>
      </c>
      <c r="M11" s="29" t="s">
        <v>138</v>
      </c>
      <c r="N11" s="29" t="s">
        <v>290</v>
      </c>
      <c r="O11" s="29" t="s">
        <v>358</v>
      </c>
      <c r="P11" s="29" t="s">
        <v>359</v>
      </c>
      <c r="Q11" s="29" t="s">
        <v>191</v>
      </c>
      <c r="R11" s="29" t="s">
        <v>38</v>
      </c>
      <c r="S11" s="29" t="s">
        <v>38</v>
      </c>
      <c r="T11" s="29" t="s">
        <v>194</v>
      </c>
      <c r="U11" s="29" t="s">
        <v>360</v>
      </c>
      <c r="V11" s="29" t="s">
        <v>361</v>
      </c>
      <c r="W11" s="29" t="s">
        <v>362</v>
      </c>
      <c r="X11" s="29" t="s">
        <v>278</v>
      </c>
      <c r="Y11" s="29" t="s">
        <v>38</v>
      </c>
      <c r="Z11" s="29" t="s">
        <v>363</v>
      </c>
      <c r="AA11" s="29" t="s">
        <v>38</v>
      </c>
      <c r="AB11" s="29" t="s">
        <v>184</v>
      </c>
      <c r="AC11" s="29" t="s">
        <v>364</v>
      </c>
      <c r="AD11" s="29" t="s">
        <v>355</v>
      </c>
      <c r="AE11" s="29" t="s">
        <v>38</v>
      </c>
      <c r="AF11" s="29" t="s">
        <v>244</v>
      </c>
      <c r="AG11" s="29" t="s">
        <v>38</v>
      </c>
      <c r="AH11" s="29" t="s">
        <v>184</v>
      </c>
      <c r="AI11" s="29" t="s">
        <v>264</v>
      </c>
      <c r="AJ11" s="29" t="s">
        <v>365</v>
      </c>
      <c r="AK11" s="29" t="s">
        <v>184</v>
      </c>
      <c r="AL11" s="29" t="s">
        <v>184</v>
      </c>
      <c r="AM11" s="29" t="s">
        <v>38</v>
      </c>
      <c r="AN11" s="29" t="s">
        <v>184</v>
      </c>
      <c r="AO11" s="29">
        <v>180886136</v>
      </c>
      <c r="AP11" s="29" t="s">
        <v>155</v>
      </c>
      <c r="AQ11" s="29" t="s">
        <v>156</v>
      </c>
      <c r="AR11" s="29" t="s">
        <v>184</v>
      </c>
      <c r="AS11" s="29" t="s">
        <v>101</v>
      </c>
      <c r="AT11" s="29" t="s">
        <v>102</v>
      </c>
      <c r="AU11" s="29" t="s">
        <v>184</v>
      </c>
      <c r="AV11" s="29" t="s">
        <v>184</v>
      </c>
      <c r="AW11" s="29">
        <v>18</v>
      </c>
    </row>
    <row r="12" spans="1:49" ht="42.6" customHeight="1" x14ac:dyDescent="0.3">
      <c r="A12" s="29" t="s">
        <v>157</v>
      </c>
      <c r="B12" s="29" t="s">
        <v>184</v>
      </c>
      <c r="C12" s="29" t="s">
        <v>184</v>
      </c>
      <c r="D12" s="29" t="s">
        <v>185</v>
      </c>
      <c r="E12" s="29" t="s">
        <v>186</v>
      </c>
      <c r="F12" s="29">
        <v>53</v>
      </c>
      <c r="G12" s="29" t="s">
        <v>138</v>
      </c>
      <c r="H12" s="29" t="s">
        <v>138</v>
      </c>
      <c r="I12" s="29" t="s">
        <v>138</v>
      </c>
      <c r="J12" s="29" t="s">
        <v>138</v>
      </c>
      <c r="K12" s="29" t="s">
        <v>138</v>
      </c>
      <c r="L12" s="29" t="s">
        <v>138</v>
      </c>
      <c r="M12" s="29" t="s">
        <v>138</v>
      </c>
      <c r="N12" s="29" t="s">
        <v>290</v>
      </c>
      <c r="O12" s="29" t="s">
        <v>366</v>
      </c>
      <c r="P12" s="29" t="s">
        <v>367</v>
      </c>
      <c r="Q12" s="29" t="s">
        <v>191</v>
      </c>
      <c r="R12" s="29" t="s">
        <v>368</v>
      </c>
      <c r="S12" s="29" t="s">
        <v>194</v>
      </c>
      <c r="T12" s="29" t="s">
        <v>194</v>
      </c>
      <c r="U12" s="29" t="s">
        <v>369</v>
      </c>
      <c r="V12" s="29" t="s">
        <v>370</v>
      </c>
      <c r="W12" s="29" t="s">
        <v>371</v>
      </c>
      <c r="X12" s="29" t="s">
        <v>372</v>
      </c>
      <c r="Y12" s="29" t="s">
        <v>373</v>
      </c>
      <c r="Z12" s="29" t="s">
        <v>374</v>
      </c>
      <c r="AA12" s="29" t="s">
        <v>38</v>
      </c>
      <c r="AB12" s="29" t="s">
        <v>240</v>
      </c>
      <c r="AC12" s="29" t="s">
        <v>364</v>
      </c>
      <c r="AD12" s="29" t="s">
        <v>375</v>
      </c>
      <c r="AE12" s="29" t="s">
        <v>38</v>
      </c>
      <c r="AF12" s="29" t="s">
        <v>244</v>
      </c>
      <c r="AG12" s="29" t="s">
        <v>376</v>
      </c>
      <c r="AH12" s="29" t="s">
        <v>377</v>
      </c>
      <c r="AI12" s="29" t="s">
        <v>264</v>
      </c>
      <c r="AJ12" s="29" t="s">
        <v>378</v>
      </c>
      <c r="AK12" s="29" t="s">
        <v>210</v>
      </c>
      <c r="AL12" s="29" t="s">
        <v>184</v>
      </c>
      <c r="AM12" s="29" t="s">
        <v>38</v>
      </c>
      <c r="AN12" s="29" t="s">
        <v>184</v>
      </c>
      <c r="AO12" s="29">
        <v>180886138</v>
      </c>
      <c r="AP12" s="29" t="s">
        <v>158</v>
      </c>
      <c r="AQ12" s="29" t="s">
        <v>159</v>
      </c>
      <c r="AR12" s="29" t="s">
        <v>184</v>
      </c>
      <c r="AS12" s="29" t="s">
        <v>101</v>
      </c>
      <c r="AT12" s="29" t="s">
        <v>102</v>
      </c>
      <c r="AU12" s="29" t="s">
        <v>184</v>
      </c>
      <c r="AV12" s="29" t="s">
        <v>184</v>
      </c>
      <c r="AW12" s="29">
        <v>19</v>
      </c>
    </row>
    <row r="13" spans="1:49" ht="42.6" customHeight="1" x14ac:dyDescent="0.3">
      <c r="A13" s="29" t="s">
        <v>160</v>
      </c>
      <c r="B13" s="29" t="s">
        <v>184</v>
      </c>
      <c r="C13" s="29" t="s">
        <v>184</v>
      </c>
      <c r="D13" s="29" t="s">
        <v>185</v>
      </c>
      <c r="E13" s="29" t="s">
        <v>379</v>
      </c>
      <c r="F13" s="29">
        <v>39</v>
      </c>
      <c r="G13" s="29" t="s">
        <v>138</v>
      </c>
      <c r="H13" s="29" t="s">
        <v>138</v>
      </c>
      <c r="I13" s="29" t="s">
        <v>138</v>
      </c>
      <c r="J13" s="29" t="s">
        <v>138</v>
      </c>
      <c r="K13" s="29" t="s">
        <v>138</v>
      </c>
      <c r="L13" s="29" t="s">
        <v>138</v>
      </c>
      <c r="M13" s="29" t="s">
        <v>138</v>
      </c>
      <c r="N13" s="29" t="s">
        <v>290</v>
      </c>
      <c r="O13" s="29" t="s">
        <v>380</v>
      </c>
      <c r="P13" s="29" t="s">
        <v>381</v>
      </c>
      <c r="Q13" s="29" t="s">
        <v>191</v>
      </c>
      <c r="R13" s="29" t="s">
        <v>38</v>
      </c>
      <c r="S13" s="29" t="s">
        <v>382</v>
      </c>
      <c r="T13" s="29" t="s">
        <v>194</v>
      </c>
      <c r="U13" s="29" t="s">
        <v>360</v>
      </c>
      <c r="V13" s="29" t="s">
        <v>383</v>
      </c>
      <c r="W13" s="29" t="s">
        <v>384</v>
      </c>
      <c r="X13" s="29" t="s">
        <v>278</v>
      </c>
      <c r="Y13" s="29" t="s">
        <v>38</v>
      </c>
      <c r="Z13" s="29" t="s">
        <v>374</v>
      </c>
      <c r="AA13" s="29" t="s">
        <v>38</v>
      </c>
      <c r="AB13" s="29" t="s">
        <v>240</v>
      </c>
      <c r="AC13" s="29" t="s">
        <v>364</v>
      </c>
      <c r="AD13" s="29" t="s">
        <v>385</v>
      </c>
      <c r="AE13" s="29" t="s">
        <v>184</v>
      </c>
      <c r="AF13" s="29" t="s">
        <v>184</v>
      </c>
      <c r="AG13" s="29" t="s">
        <v>184</v>
      </c>
      <c r="AH13" s="29" t="s">
        <v>386</v>
      </c>
      <c r="AI13" s="29" t="s">
        <v>264</v>
      </c>
      <c r="AJ13" s="29" t="s">
        <v>184</v>
      </c>
      <c r="AK13" s="29" t="s">
        <v>184</v>
      </c>
      <c r="AL13" s="29" t="s">
        <v>184</v>
      </c>
      <c r="AM13" s="29" t="s">
        <v>387</v>
      </c>
      <c r="AN13" s="29" t="s">
        <v>184</v>
      </c>
      <c r="AO13" s="29">
        <v>180886141</v>
      </c>
      <c r="AP13" s="29" t="s">
        <v>161</v>
      </c>
      <c r="AQ13" s="29" t="s">
        <v>162</v>
      </c>
      <c r="AR13" s="29" t="s">
        <v>184</v>
      </c>
      <c r="AS13" s="29" t="s">
        <v>101</v>
      </c>
      <c r="AT13" s="29" t="s">
        <v>102</v>
      </c>
      <c r="AU13" s="29" t="s">
        <v>184</v>
      </c>
      <c r="AV13" s="29" t="s">
        <v>184</v>
      </c>
      <c r="AW13" s="29">
        <v>20</v>
      </c>
    </row>
    <row r="14" spans="1:49" ht="42.6" customHeight="1" x14ac:dyDescent="0.3">
      <c r="A14" s="29" t="s">
        <v>171</v>
      </c>
      <c r="B14" s="29" t="s">
        <v>184</v>
      </c>
      <c r="C14" s="29" t="s">
        <v>184</v>
      </c>
      <c r="D14" s="29" t="s">
        <v>185</v>
      </c>
      <c r="E14" s="29" t="s">
        <v>186</v>
      </c>
      <c r="F14" s="29">
        <v>53</v>
      </c>
      <c r="G14" s="29" t="s">
        <v>138</v>
      </c>
      <c r="H14" s="29" t="s">
        <v>138</v>
      </c>
      <c r="I14" s="29" t="s">
        <v>138</v>
      </c>
      <c r="J14" s="29" t="s">
        <v>138</v>
      </c>
      <c r="K14" s="29" t="s">
        <v>138</v>
      </c>
      <c r="L14" s="29" t="s">
        <v>138</v>
      </c>
      <c r="M14" s="29" t="s">
        <v>138</v>
      </c>
      <c r="N14" s="29" t="s">
        <v>290</v>
      </c>
      <c r="O14" s="29" t="s">
        <v>388</v>
      </c>
      <c r="P14" s="29" t="s">
        <v>389</v>
      </c>
      <c r="Q14" s="29" t="s">
        <v>191</v>
      </c>
      <c r="R14" s="29" t="s">
        <v>38</v>
      </c>
      <c r="S14" s="29" t="s">
        <v>390</v>
      </c>
      <c r="T14" s="29" t="s">
        <v>194</v>
      </c>
      <c r="U14" s="29" t="s">
        <v>391</v>
      </c>
      <c r="V14" s="29" t="s">
        <v>392</v>
      </c>
      <c r="W14" s="29" t="s">
        <v>393</v>
      </c>
      <c r="X14" s="29" t="s">
        <v>278</v>
      </c>
      <c r="Y14" s="29" t="s">
        <v>38</v>
      </c>
      <c r="Z14" s="29" t="s">
        <v>394</v>
      </c>
      <c r="AA14" s="29" t="s">
        <v>38</v>
      </c>
      <c r="AB14" s="29" t="s">
        <v>240</v>
      </c>
      <c r="AC14" s="29" t="s">
        <v>364</v>
      </c>
      <c r="AD14" s="29" t="s">
        <v>395</v>
      </c>
      <c r="AE14" s="29" t="s">
        <v>38</v>
      </c>
      <c r="AF14" s="29" t="s">
        <v>244</v>
      </c>
      <c r="AG14" s="29" t="s">
        <v>396</v>
      </c>
      <c r="AH14" s="29" t="s">
        <v>397</v>
      </c>
      <c r="AI14" s="29" t="s">
        <v>264</v>
      </c>
      <c r="AJ14" s="29" t="s">
        <v>398</v>
      </c>
      <c r="AK14" s="29" t="s">
        <v>184</v>
      </c>
      <c r="AL14" s="29" t="s">
        <v>184</v>
      </c>
      <c r="AM14" s="29" t="s">
        <v>267</v>
      </c>
      <c r="AN14" s="29" t="s">
        <v>184</v>
      </c>
      <c r="AO14" s="29">
        <v>181307356</v>
      </c>
      <c r="AP14" s="29" t="s">
        <v>172</v>
      </c>
      <c r="AQ14" s="29" t="s">
        <v>173</v>
      </c>
      <c r="AR14" s="29" t="s">
        <v>184</v>
      </c>
      <c r="AS14" s="29" t="s">
        <v>101</v>
      </c>
      <c r="AT14" s="29" t="s">
        <v>102</v>
      </c>
      <c r="AU14" s="29" t="s">
        <v>184</v>
      </c>
      <c r="AV14" s="29" t="s">
        <v>184</v>
      </c>
      <c r="AW14" s="29">
        <v>23</v>
      </c>
    </row>
    <row r="15" spans="1:49" s="30" customFormat="1" ht="42.6" customHeight="1" x14ac:dyDescent="0.25">
      <c r="A15" s="29" t="s">
        <v>110</v>
      </c>
      <c r="B15" s="31" t="s">
        <v>184</v>
      </c>
      <c r="C15" s="31" t="s">
        <v>184</v>
      </c>
      <c r="D15" s="29" t="s">
        <v>399</v>
      </c>
      <c r="E15" s="29" t="s">
        <v>186</v>
      </c>
      <c r="F15" s="31">
        <v>39</v>
      </c>
      <c r="G15" s="29" t="s">
        <v>400</v>
      </c>
      <c r="H15" s="29" t="s">
        <v>401</v>
      </c>
      <c r="I15" s="29" t="s">
        <v>184</v>
      </c>
      <c r="J15" s="29" t="s">
        <v>184</v>
      </c>
      <c r="K15" s="29" t="s">
        <v>184</v>
      </c>
      <c r="L15" s="29" t="s">
        <v>184</v>
      </c>
      <c r="M15" s="29" t="s">
        <v>184</v>
      </c>
      <c r="N15" s="29" t="s">
        <v>188</v>
      </c>
      <c r="O15" s="29" t="s">
        <v>402</v>
      </c>
      <c r="P15" s="29" t="s">
        <v>46</v>
      </c>
      <c r="Q15" s="29" t="s">
        <v>191</v>
      </c>
      <c r="R15" s="29" t="s">
        <v>403</v>
      </c>
      <c r="S15" s="29" t="s">
        <v>404</v>
      </c>
      <c r="T15" s="29" t="s">
        <v>194</v>
      </c>
      <c r="U15" s="29" t="s">
        <v>405</v>
      </c>
      <c r="V15" s="29" t="s">
        <v>406</v>
      </c>
      <c r="W15" s="29" t="s">
        <v>407</v>
      </c>
      <c r="X15" s="29" t="s">
        <v>408</v>
      </c>
      <c r="Y15" s="29" t="s">
        <v>409</v>
      </c>
      <c r="Z15" s="29" t="s">
        <v>410</v>
      </c>
      <c r="AA15" s="29" t="s">
        <v>411</v>
      </c>
      <c r="AB15" s="29" t="s">
        <v>412</v>
      </c>
      <c r="AC15" s="29" t="s">
        <v>413</v>
      </c>
      <c r="AD15" s="29" t="s">
        <v>414</v>
      </c>
      <c r="AE15" s="29" t="s">
        <v>38</v>
      </c>
      <c r="AF15" s="29" t="s">
        <v>415</v>
      </c>
      <c r="AG15" s="29" t="s">
        <v>416</v>
      </c>
      <c r="AH15" s="29" t="s">
        <v>417</v>
      </c>
      <c r="AI15" s="29" t="s">
        <v>418</v>
      </c>
      <c r="AJ15" s="29" t="s">
        <v>419</v>
      </c>
      <c r="AK15" s="31" t="s">
        <v>420</v>
      </c>
      <c r="AL15" s="31" t="s">
        <v>184</v>
      </c>
      <c r="AM15" s="29" t="s">
        <v>421</v>
      </c>
      <c r="AN15" s="29" t="s">
        <v>104</v>
      </c>
      <c r="AO15" s="29">
        <v>179512205</v>
      </c>
      <c r="AP15" s="29" t="s">
        <v>111</v>
      </c>
      <c r="AQ15" s="29" t="s">
        <v>112</v>
      </c>
      <c r="AR15" s="29" t="s">
        <v>184</v>
      </c>
      <c r="AS15" s="29" t="s">
        <v>101</v>
      </c>
      <c r="AT15" s="29" t="s">
        <v>102</v>
      </c>
      <c r="AU15" s="29" t="s">
        <v>184</v>
      </c>
      <c r="AV15" s="29" t="s">
        <v>184</v>
      </c>
      <c r="AW15" s="29">
        <v>4</v>
      </c>
    </row>
    <row r="16" spans="1:49" ht="42.6" customHeight="1" x14ac:dyDescent="0.3">
      <c r="A16" s="29" t="s">
        <v>103</v>
      </c>
      <c r="B16" s="31" t="s">
        <v>184</v>
      </c>
      <c r="C16" s="31" t="s">
        <v>184</v>
      </c>
      <c r="D16" s="29" t="s">
        <v>422</v>
      </c>
      <c r="E16" s="29" t="s">
        <v>379</v>
      </c>
      <c r="F16" s="31">
        <v>30</v>
      </c>
      <c r="G16" s="29" t="s">
        <v>164</v>
      </c>
      <c r="H16" s="29" t="s">
        <v>164</v>
      </c>
      <c r="I16" s="29" t="s">
        <v>184</v>
      </c>
      <c r="J16" s="29" t="s">
        <v>184</v>
      </c>
      <c r="K16" s="29" t="s">
        <v>184</v>
      </c>
      <c r="L16" s="29" t="s">
        <v>184</v>
      </c>
      <c r="M16" s="29" t="s">
        <v>184</v>
      </c>
      <c r="N16" s="29" t="s">
        <v>188</v>
      </c>
      <c r="O16" s="29" t="s">
        <v>423</v>
      </c>
      <c r="P16" s="29" t="s">
        <v>184</v>
      </c>
      <c r="Q16" s="29" t="s">
        <v>191</v>
      </c>
      <c r="R16" s="34" t="s">
        <v>424</v>
      </c>
      <c r="S16" s="29" t="s">
        <v>425</v>
      </c>
      <c r="T16" s="34" t="s">
        <v>295</v>
      </c>
      <c r="U16" s="29" t="s">
        <v>426</v>
      </c>
      <c r="V16" s="29" t="s">
        <v>427</v>
      </c>
      <c r="W16" s="29" t="s">
        <v>428</v>
      </c>
      <c r="X16" s="29" t="s">
        <v>429</v>
      </c>
      <c r="Y16" s="29" t="s">
        <v>430</v>
      </c>
      <c r="Z16" s="29" t="s">
        <v>431</v>
      </c>
      <c r="AA16" s="29" t="s">
        <v>432</v>
      </c>
      <c r="AB16" s="35" t="s">
        <v>433</v>
      </c>
      <c r="AC16" s="29" t="s">
        <v>434</v>
      </c>
      <c r="AD16" s="29" t="s">
        <v>435</v>
      </c>
      <c r="AE16" s="29" t="s">
        <v>436</v>
      </c>
      <c r="AF16" s="29" t="s">
        <v>437</v>
      </c>
      <c r="AG16" s="29" t="s">
        <v>438</v>
      </c>
      <c r="AH16" s="29" t="s">
        <v>439</v>
      </c>
      <c r="AI16" s="29" t="s">
        <v>440</v>
      </c>
      <c r="AJ16" s="29" t="s">
        <v>441</v>
      </c>
      <c r="AK16" s="31" t="s">
        <v>442</v>
      </c>
      <c r="AL16" s="31" t="s">
        <v>184</v>
      </c>
      <c r="AM16" s="29" t="s">
        <v>38</v>
      </c>
      <c r="AN16" s="29" t="s">
        <v>104</v>
      </c>
      <c r="AO16" s="29">
        <v>179510100</v>
      </c>
      <c r="AP16" s="29" t="s">
        <v>105</v>
      </c>
      <c r="AQ16" s="29" t="s">
        <v>106</v>
      </c>
      <c r="AR16" s="29" t="s">
        <v>184</v>
      </c>
      <c r="AS16" s="29" t="s">
        <v>101</v>
      </c>
      <c r="AT16" s="29" t="s">
        <v>102</v>
      </c>
      <c r="AU16" s="29" t="s">
        <v>184</v>
      </c>
      <c r="AV16" s="29" t="s">
        <v>184</v>
      </c>
      <c r="AW16" s="29">
        <v>2</v>
      </c>
    </row>
    <row r="17" spans="1:49" ht="42.6" customHeight="1" x14ac:dyDescent="0.3">
      <c r="A17" s="29" t="s">
        <v>122</v>
      </c>
      <c r="B17" s="31" t="s">
        <v>184</v>
      </c>
      <c r="C17" s="31" t="s">
        <v>184</v>
      </c>
      <c r="D17" s="29" t="s">
        <v>422</v>
      </c>
      <c r="E17" s="29" t="s">
        <v>379</v>
      </c>
      <c r="F17" s="31">
        <v>30</v>
      </c>
      <c r="G17" s="29" t="s">
        <v>164</v>
      </c>
      <c r="H17" s="29" t="s">
        <v>164</v>
      </c>
      <c r="I17" s="29" t="s">
        <v>184</v>
      </c>
      <c r="J17" s="29" t="s">
        <v>184</v>
      </c>
      <c r="K17" s="29" t="s">
        <v>184</v>
      </c>
      <c r="L17" s="29" t="s">
        <v>184</v>
      </c>
      <c r="M17" s="29" t="s">
        <v>184</v>
      </c>
      <c r="N17" s="29" t="s">
        <v>188</v>
      </c>
      <c r="O17" s="29" t="s">
        <v>443</v>
      </c>
      <c r="P17" s="29" t="s">
        <v>444</v>
      </c>
      <c r="Q17" s="29" t="s">
        <v>191</v>
      </c>
      <c r="R17" s="34" t="s">
        <v>445</v>
      </c>
      <c r="S17" s="29" t="s">
        <v>446</v>
      </c>
      <c r="T17" s="34" t="s">
        <v>295</v>
      </c>
      <c r="U17" s="29" t="s">
        <v>447</v>
      </c>
      <c r="V17" s="29" t="s">
        <v>448</v>
      </c>
      <c r="W17" s="29" t="s">
        <v>449</v>
      </c>
      <c r="X17" s="29" t="s">
        <v>450</v>
      </c>
      <c r="Y17" s="29" t="s">
        <v>300</v>
      </c>
      <c r="Z17" s="29" t="s">
        <v>451</v>
      </c>
      <c r="AA17" s="29" t="s">
        <v>452</v>
      </c>
      <c r="AB17" s="35" t="s">
        <v>453</v>
      </c>
      <c r="AC17" s="29" t="s">
        <v>454</v>
      </c>
      <c r="AD17" s="29" t="s">
        <v>455</v>
      </c>
      <c r="AE17" s="29" t="s">
        <v>456</v>
      </c>
      <c r="AF17" s="29" t="s">
        <v>457</v>
      </c>
      <c r="AG17" s="29" t="s">
        <v>458</v>
      </c>
      <c r="AH17" s="29" t="s">
        <v>459</v>
      </c>
      <c r="AI17" s="29" t="s">
        <v>460</v>
      </c>
      <c r="AJ17" s="29" t="s">
        <v>288</v>
      </c>
      <c r="AK17" s="31" t="s">
        <v>249</v>
      </c>
      <c r="AL17" s="31" t="s">
        <v>184</v>
      </c>
      <c r="AM17" s="29" t="s">
        <v>38</v>
      </c>
      <c r="AN17" s="29" t="s">
        <v>104</v>
      </c>
      <c r="AO17" s="29">
        <v>180065074</v>
      </c>
      <c r="AP17" s="29" t="s">
        <v>123</v>
      </c>
      <c r="AQ17" s="29" t="s">
        <v>124</v>
      </c>
      <c r="AR17" s="29" t="s">
        <v>184</v>
      </c>
      <c r="AS17" s="29" t="s">
        <v>101</v>
      </c>
      <c r="AT17" s="29" t="s">
        <v>102</v>
      </c>
      <c r="AU17" s="29" t="s">
        <v>184</v>
      </c>
      <c r="AV17" s="29" t="s">
        <v>184</v>
      </c>
      <c r="AW17" s="29">
        <v>8</v>
      </c>
    </row>
    <row r="18" spans="1:49" ht="42.6" customHeight="1" x14ac:dyDescent="0.3">
      <c r="A18" s="29" t="s">
        <v>125</v>
      </c>
      <c r="B18" s="31" t="s">
        <v>184</v>
      </c>
      <c r="C18" s="31" t="s">
        <v>184</v>
      </c>
      <c r="D18" s="29" t="s">
        <v>422</v>
      </c>
      <c r="E18" s="29" t="s">
        <v>379</v>
      </c>
      <c r="F18" s="31">
        <v>30</v>
      </c>
      <c r="G18" s="29" t="s">
        <v>164</v>
      </c>
      <c r="H18" s="29" t="s">
        <v>164</v>
      </c>
      <c r="I18" s="29" t="s">
        <v>184</v>
      </c>
      <c r="J18" s="29" t="s">
        <v>184</v>
      </c>
      <c r="K18" s="29" t="s">
        <v>184</v>
      </c>
      <c r="L18" s="29" t="s">
        <v>184</v>
      </c>
      <c r="M18" s="29" t="s">
        <v>184</v>
      </c>
      <c r="N18" s="29" t="s">
        <v>461</v>
      </c>
      <c r="O18" s="29" t="s">
        <v>462</v>
      </c>
      <c r="P18" s="29" t="s">
        <v>463</v>
      </c>
      <c r="Q18" s="29" t="s">
        <v>191</v>
      </c>
      <c r="R18" s="34" t="s">
        <v>38</v>
      </c>
      <c r="S18" s="29" t="s">
        <v>464</v>
      </c>
      <c r="T18" s="34" t="s">
        <v>295</v>
      </c>
      <c r="U18" s="29" t="s">
        <v>465</v>
      </c>
      <c r="V18" s="29" t="s">
        <v>466</v>
      </c>
      <c r="W18" s="29" t="s">
        <v>467</v>
      </c>
      <c r="X18" s="29" t="s">
        <v>468</v>
      </c>
      <c r="Y18" s="29" t="s">
        <v>300</v>
      </c>
      <c r="Z18" s="29" t="s">
        <v>469</v>
      </c>
      <c r="AA18" s="29" t="s">
        <v>470</v>
      </c>
      <c r="AB18" s="35" t="s">
        <v>453</v>
      </c>
      <c r="AC18" s="29" t="s">
        <v>471</v>
      </c>
      <c r="AD18" s="29" t="s">
        <v>472</v>
      </c>
      <c r="AE18" s="29" t="s">
        <v>38</v>
      </c>
      <c r="AF18" s="29" t="s">
        <v>473</v>
      </c>
      <c r="AG18" s="29" t="s">
        <v>474</v>
      </c>
      <c r="AH18" s="29" t="s">
        <v>475</v>
      </c>
      <c r="AI18" s="29" t="s">
        <v>476</v>
      </c>
      <c r="AJ18" s="29" t="s">
        <v>477</v>
      </c>
      <c r="AK18" s="31" t="s">
        <v>249</v>
      </c>
      <c r="AL18" s="31" t="s">
        <v>184</v>
      </c>
      <c r="AM18" s="29" t="s">
        <v>38</v>
      </c>
      <c r="AN18" s="29" t="s">
        <v>104</v>
      </c>
      <c r="AO18" s="29">
        <v>180065103</v>
      </c>
      <c r="AP18" s="29" t="s">
        <v>126</v>
      </c>
      <c r="AQ18" s="29" t="s">
        <v>127</v>
      </c>
      <c r="AR18" s="29" t="s">
        <v>184</v>
      </c>
      <c r="AS18" s="29" t="s">
        <v>101</v>
      </c>
      <c r="AT18" s="29" t="s">
        <v>102</v>
      </c>
      <c r="AU18" s="29" t="s">
        <v>184</v>
      </c>
      <c r="AV18" s="29" t="s">
        <v>184</v>
      </c>
      <c r="AW18" s="29">
        <v>9</v>
      </c>
    </row>
    <row r="19" spans="1:49" ht="42.6" customHeight="1" x14ac:dyDescent="0.3">
      <c r="A19" s="29" t="s">
        <v>131</v>
      </c>
      <c r="B19" s="31" t="s">
        <v>184</v>
      </c>
      <c r="C19" s="31" t="s">
        <v>184</v>
      </c>
      <c r="D19" s="29" t="s">
        <v>422</v>
      </c>
      <c r="E19" s="29" t="s">
        <v>379</v>
      </c>
      <c r="F19" s="31">
        <v>30</v>
      </c>
      <c r="G19" s="29" t="s">
        <v>164</v>
      </c>
      <c r="H19" s="29" t="s">
        <v>164</v>
      </c>
      <c r="I19" s="29" t="s">
        <v>184</v>
      </c>
      <c r="J19" s="29" t="s">
        <v>184</v>
      </c>
      <c r="K19" s="29" t="s">
        <v>184</v>
      </c>
      <c r="L19" s="29" t="s">
        <v>184</v>
      </c>
      <c r="M19" s="29" t="s">
        <v>184</v>
      </c>
      <c r="N19" s="29" t="s">
        <v>478</v>
      </c>
      <c r="O19" s="29" t="s">
        <v>479</v>
      </c>
      <c r="P19" s="29" t="s">
        <v>480</v>
      </c>
      <c r="Q19" s="29" t="s">
        <v>191</v>
      </c>
      <c r="R19" s="34" t="s">
        <v>38</v>
      </c>
      <c r="S19" s="29" t="s">
        <v>481</v>
      </c>
      <c r="T19" s="34" t="s">
        <v>194</v>
      </c>
      <c r="U19" s="29" t="s">
        <v>482</v>
      </c>
      <c r="V19" s="29" t="s">
        <v>483</v>
      </c>
      <c r="W19" s="29" t="s">
        <v>484</v>
      </c>
      <c r="X19" s="29" t="s">
        <v>198</v>
      </c>
      <c r="Y19" s="29" t="s">
        <v>485</v>
      </c>
      <c r="Z19" s="29" t="s">
        <v>486</v>
      </c>
      <c r="AA19" s="29" t="s">
        <v>487</v>
      </c>
      <c r="AB19" s="35" t="s">
        <v>488</v>
      </c>
      <c r="AC19" s="29" t="s">
        <v>454</v>
      </c>
      <c r="AD19" s="29" t="s">
        <v>489</v>
      </c>
      <c r="AE19" s="29" t="s">
        <v>38</v>
      </c>
      <c r="AF19" s="29" t="s">
        <v>490</v>
      </c>
      <c r="AG19" s="29" t="s">
        <v>491</v>
      </c>
      <c r="AH19" s="29" t="s">
        <v>492</v>
      </c>
      <c r="AI19" s="29" t="s">
        <v>493</v>
      </c>
      <c r="AJ19" s="29" t="s">
        <v>184</v>
      </c>
      <c r="AK19" s="31" t="s">
        <v>184</v>
      </c>
      <c r="AL19" s="31" t="s">
        <v>184</v>
      </c>
      <c r="AM19" s="29" t="s">
        <v>38</v>
      </c>
      <c r="AN19" s="29" t="s">
        <v>104</v>
      </c>
      <c r="AO19" s="29">
        <v>180073882</v>
      </c>
      <c r="AP19" s="29" t="s">
        <v>132</v>
      </c>
      <c r="AQ19" s="29" t="s">
        <v>133</v>
      </c>
      <c r="AR19" s="29" t="s">
        <v>184</v>
      </c>
      <c r="AS19" s="29" t="s">
        <v>101</v>
      </c>
      <c r="AT19" s="29" t="s">
        <v>102</v>
      </c>
      <c r="AU19" s="29" t="s">
        <v>184</v>
      </c>
      <c r="AV19" s="29" t="s">
        <v>184</v>
      </c>
      <c r="AW19" s="29">
        <v>11</v>
      </c>
    </row>
    <row r="20" spans="1:49" ht="42.6" customHeight="1" x14ac:dyDescent="0.3">
      <c r="A20" s="29" t="s">
        <v>148</v>
      </c>
      <c r="B20" s="31" t="s">
        <v>184</v>
      </c>
      <c r="C20" s="31" t="s">
        <v>184</v>
      </c>
      <c r="D20" s="29" t="s">
        <v>422</v>
      </c>
      <c r="E20" s="29" t="s">
        <v>379</v>
      </c>
      <c r="F20" s="31">
        <v>30</v>
      </c>
      <c r="G20" s="29" t="s">
        <v>164</v>
      </c>
      <c r="H20" s="29" t="s">
        <v>164</v>
      </c>
      <c r="I20" s="29" t="s">
        <v>184</v>
      </c>
      <c r="J20" s="29" t="s">
        <v>184</v>
      </c>
      <c r="K20" s="29" t="s">
        <v>184</v>
      </c>
      <c r="L20" s="29" t="s">
        <v>184</v>
      </c>
      <c r="M20" s="29" t="s">
        <v>184</v>
      </c>
      <c r="N20" s="29" t="s">
        <v>461</v>
      </c>
      <c r="O20" s="29" t="s">
        <v>494</v>
      </c>
      <c r="P20" s="29" t="s">
        <v>495</v>
      </c>
      <c r="Q20" s="29" t="s">
        <v>191</v>
      </c>
      <c r="R20" s="34" t="s">
        <v>496</v>
      </c>
      <c r="S20" s="29" t="s">
        <v>497</v>
      </c>
      <c r="T20" s="34" t="s">
        <v>295</v>
      </c>
      <c r="U20" s="29" t="s">
        <v>498</v>
      </c>
      <c r="V20" s="29" t="s">
        <v>499</v>
      </c>
      <c r="W20" s="29" t="s">
        <v>500</v>
      </c>
      <c r="X20" s="29" t="s">
        <v>450</v>
      </c>
      <c r="Y20" s="29" t="s">
        <v>300</v>
      </c>
      <c r="Z20" s="29" t="s">
        <v>501</v>
      </c>
      <c r="AA20" s="29" t="s">
        <v>502</v>
      </c>
      <c r="AB20" s="35" t="s">
        <v>453</v>
      </c>
      <c r="AC20" s="29" t="s">
        <v>503</v>
      </c>
      <c r="AD20" s="29" t="s">
        <v>504</v>
      </c>
      <c r="AE20" s="29" t="s">
        <v>505</v>
      </c>
      <c r="AF20" s="29" t="s">
        <v>506</v>
      </c>
      <c r="AG20" s="29" t="s">
        <v>507</v>
      </c>
      <c r="AH20" s="29" t="s">
        <v>508</v>
      </c>
      <c r="AI20" s="29" t="s">
        <v>264</v>
      </c>
      <c r="AJ20" s="29" t="s">
        <v>184</v>
      </c>
      <c r="AK20" s="31" t="s">
        <v>184</v>
      </c>
      <c r="AL20" s="31" t="s">
        <v>184</v>
      </c>
      <c r="AM20" s="29" t="s">
        <v>38</v>
      </c>
      <c r="AN20" s="29" t="s">
        <v>104</v>
      </c>
      <c r="AO20" s="29">
        <v>180654902</v>
      </c>
      <c r="AP20" s="29" t="s">
        <v>149</v>
      </c>
      <c r="AQ20" s="29" t="s">
        <v>150</v>
      </c>
      <c r="AR20" s="29" t="s">
        <v>184</v>
      </c>
      <c r="AS20" s="29" t="s">
        <v>101</v>
      </c>
      <c r="AT20" s="29" t="s">
        <v>102</v>
      </c>
      <c r="AU20" s="29" t="s">
        <v>184</v>
      </c>
      <c r="AV20" s="29" t="s">
        <v>184</v>
      </c>
      <c r="AW20" s="29">
        <v>16</v>
      </c>
    </row>
    <row r="21" spans="1:49" ht="42.6" customHeight="1" x14ac:dyDescent="0.3">
      <c r="A21" s="29" t="s">
        <v>163</v>
      </c>
      <c r="B21" s="31" t="s">
        <v>184</v>
      </c>
      <c r="C21" s="31" t="s">
        <v>184</v>
      </c>
      <c r="D21" s="29" t="s">
        <v>422</v>
      </c>
      <c r="E21" s="29" t="s">
        <v>379</v>
      </c>
      <c r="F21" s="31">
        <v>30</v>
      </c>
      <c r="G21" s="29" t="s">
        <v>164</v>
      </c>
      <c r="H21" s="29" t="s">
        <v>164</v>
      </c>
      <c r="I21" s="29" t="s">
        <v>164</v>
      </c>
      <c r="J21" s="29" t="s">
        <v>165</v>
      </c>
      <c r="K21" s="29" t="s">
        <v>164</v>
      </c>
      <c r="L21" s="29" t="s">
        <v>164</v>
      </c>
      <c r="M21" s="29" t="s">
        <v>165</v>
      </c>
      <c r="N21" s="29" t="s">
        <v>509</v>
      </c>
      <c r="O21" s="29" t="s">
        <v>510</v>
      </c>
      <c r="P21" s="29" t="s">
        <v>511</v>
      </c>
      <c r="Q21" s="29" t="s">
        <v>191</v>
      </c>
      <c r="R21" s="34" t="s">
        <v>512</v>
      </c>
      <c r="S21" s="29" t="s">
        <v>513</v>
      </c>
      <c r="T21" s="34" t="s">
        <v>194</v>
      </c>
      <c r="U21" s="29" t="s">
        <v>465</v>
      </c>
      <c r="V21" s="29" t="s">
        <v>514</v>
      </c>
      <c r="W21" s="29" t="s">
        <v>515</v>
      </c>
      <c r="X21" s="29" t="s">
        <v>516</v>
      </c>
      <c r="Y21" s="29" t="s">
        <v>46</v>
      </c>
      <c r="Z21" s="29" t="s">
        <v>517</v>
      </c>
      <c r="AA21" s="29" t="s">
        <v>518</v>
      </c>
      <c r="AB21" s="35" t="s">
        <v>519</v>
      </c>
      <c r="AC21" s="29" t="s">
        <v>364</v>
      </c>
      <c r="AD21" s="29" t="s">
        <v>520</v>
      </c>
      <c r="AE21" s="29" t="s">
        <v>38</v>
      </c>
      <c r="AF21" s="29" t="s">
        <v>521</v>
      </c>
      <c r="AG21" s="29" t="s">
        <v>522</v>
      </c>
      <c r="AH21" s="29" t="s">
        <v>523</v>
      </c>
      <c r="AI21" s="29" t="s">
        <v>524</v>
      </c>
      <c r="AJ21" s="29" t="s">
        <v>184</v>
      </c>
      <c r="AK21" s="31" t="s">
        <v>184</v>
      </c>
      <c r="AL21" s="31" t="s">
        <v>184</v>
      </c>
      <c r="AM21" s="29" t="s">
        <v>267</v>
      </c>
      <c r="AN21" s="29" t="s">
        <v>184</v>
      </c>
      <c r="AO21" s="29">
        <v>181067152</v>
      </c>
      <c r="AP21" s="29" t="s">
        <v>166</v>
      </c>
      <c r="AQ21" s="29" t="s">
        <v>167</v>
      </c>
      <c r="AR21" s="29" t="s">
        <v>184</v>
      </c>
      <c r="AS21" s="29" t="s">
        <v>101</v>
      </c>
      <c r="AT21" s="29" t="s">
        <v>102</v>
      </c>
      <c r="AU21" s="29" t="s">
        <v>184</v>
      </c>
      <c r="AV21" s="29" t="s">
        <v>184</v>
      </c>
      <c r="AW21" s="29">
        <v>21</v>
      </c>
    </row>
    <row r="22" spans="1:49" ht="42.6" customHeight="1" x14ac:dyDescent="0.3">
      <c r="A22" s="29" t="s">
        <v>184</v>
      </c>
      <c r="B22" s="29" t="s">
        <v>184</v>
      </c>
      <c r="C22" s="29" t="s">
        <v>184</v>
      </c>
      <c r="D22" s="29" t="s">
        <v>185</v>
      </c>
      <c r="E22" s="29" t="s">
        <v>379</v>
      </c>
      <c r="F22" s="29">
        <v>34</v>
      </c>
      <c r="G22" s="29" t="s">
        <v>96</v>
      </c>
      <c r="H22" s="29" t="s">
        <v>96</v>
      </c>
      <c r="I22" s="29" t="s">
        <v>97</v>
      </c>
      <c r="J22" s="29" t="s">
        <v>98</v>
      </c>
      <c r="K22" s="29" t="s">
        <v>96</v>
      </c>
      <c r="L22" s="29" t="s">
        <v>525</v>
      </c>
      <c r="M22" s="29" t="s">
        <v>98</v>
      </c>
      <c r="N22" s="29" t="s">
        <v>478</v>
      </c>
      <c r="O22" s="29" t="s">
        <v>526</v>
      </c>
      <c r="P22" s="29" t="s">
        <v>527</v>
      </c>
      <c r="Q22" s="29" t="s">
        <v>191</v>
      </c>
      <c r="R22" s="29" t="s">
        <v>528</v>
      </c>
      <c r="S22" s="29" t="s">
        <v>529</v>
      </c>
      <c r="T22" s="29" t="s">
        <v>194</v>
      </c>
      <c r="U22" s="29" t="s">
        <v>530</v>
      </c>
      <c r="V22" s="29" t="s">
        <v>531</v>
      </c>
      <c r="W22" s="29" t="s">
        <v>532</v>
      </c>
      <c r="X22" s="29" t="s">
        <v>278</v>
      </c>
      <c r="Y22" s="29" t="s">
        <v>300</v>
      </c>
      <c r="Z22" s="29" t="s">
        <v>533</v>
      </c>
      <c r="AA22" s="29" t="s">
        <v>534</v>
      </c>
      <c r="AB22" s="29" t="s">
        <v>535</v>
      </c>
      <c r="AC22" s="29" t="s">
        <v>536</v>
      </c>
      <c r="AD22" s="29" t="s">
        <v>537</v>
      </c>
      <c r="AE22" s="29" t="s">
        <v>38</v>
      </c>
      <c r="AF22" s="29" t="s">
        <v>538</v>
      </c>
      <c r="AG22" s="29" t="s">
        <v>539</v>
      </c>
      <c r="AH22" s="29" t="s">
        <v>540</v>
      </c>
      <c r="AI22" s="29" t="s">
        <v>541</v>
      </c>
      <c r="AJ22" s="29" t="s">
        <v>542</v>
      </c>
      <c r="AK22" s="29" t="s">
        <v>543</v>
      </c>
      <c r="AL22" s="29" t="s">
        <v>184</v>
      </c>
      <c r="AM22" s="29" t="s">
        <v>267</v>
      </c>
      <c r="AN22" s="29" t="s">
        <v>184</v>
      </c>
      <c r="AO22" s="29">
        <v>181390616</v>
      </c>
      <c r="AP22" s="29" t="s">
        <v>99</v>
      </c>
      <c r="AQ22" s="29" t="s">
        <v>100</v>
      </c>
      <c r="AR22" s="29" t="s">
        <v>184</v>
      </c>
      <c r="AS22" s="29" t="s">
        <v>101</v>
      </c>
      <c r="AT22" s="29" t="s">
        <v>102</v>
      </c>
      <c r="AU22" s="29" t="s">
        <v>184</v>
      </c>
      <c r="AV22" s="29" t="s">
        <v>184</v>
      </c>
      <c r="AW22" s="29">
        <v>1</v>
      </c>
    </row>
    <row r="23" spans="1:49" ht="42.6" customHeight="1" x14ac:dyDescent="0.3">
      <c r="A23" s="29" t="s">
        <v>128</v>
      </c>
      <c r="B23" s="29" t="s">
        <v>184</v>
      </c>
      <c r="C23" s="29" t="s">
        <v>184</v>
      </c>
      <c r="D23" s="29" t="s">
        <v>544</v>
      </c>
      <c r="E23" s="29" t="s">
        <v>186</v>
      </c>
      <c r="F23" s="29">
        <v>30</v>
      </c>
      <c r="G23" s="29" t="s">
        <v>96</v>
      </c>
      <c r="H23" s="29" t="s">
        <v>96</v>
      </c>
      <c r="I23" s="29" t="s">
        <v>184</v>
      </c>
      <c r="J23" s="29" t="s">
        <v>184</v>
      </c>
      <c r="K23" s="29" t="s">
        <v>184</v>
      </c>
      <c r="L23" s="29" t="s">
        <v>184</v>
      </c>
      <c r="M23" s="29" t="s">
        <v>184</v>
      </c>
      <c r="N23" s="29" t="s">
        <v>478</v>
      </c>
      <c r="O23" s="29" t="s">
        <v>545</v>
      </c>
      <c r="P23" s="29" t="s">
        <v>546</v>
      </c>
      <c r="Q23" s="29" t="s">
        <v>191</v>
      </c>
      <c r="R23" s="29" t="s">
        <v>38</v>
      </c>
      <c r="S23" s="29" t="s">
        <v>547</v>
      </c>
      <c r="T23" s="29" t="s">
        <v>38</v>
      </c>
      <c r="U23" s="29" t="s">
        <v>548</v>
      </c>
      <c r="V23" s="29" t="s">
        <v>549</v>
      </c>
      <c r="W23" s="29" t="s">
        <v>550</v>
      </c>
      <c r="X23" s="29" t="s">
        <v>278</v>
      </c>
      <c r="Y23" s="29" t="s">
        <v>46</v>
      </c>
      <c r="Z23" s="29" t="s">
        <v>551</v>
      </c>
      <c r="AA23" s="29" t="s">
        <v>552</v>
      </c>
      <c r="AB23" s="29" t="s">
        <v>553</v>
      </c>
      <c r="AC23" s="29" t="s">
        <v>554</v>
      </c>
      <c r="AD23" s="29" t="s">
        <v>555</v>
      </c>
      <c r="AE23" s="29" t="s">
        <v>556</v>
      </c>
      <c r="AF23" s="29" t="s">
        <v>557</v>
      </c>
      <c r="AG23" s="29" t="s">
        <v>38</v>
      </c>
      <c r="AH23" s="29" t="s">
        <v>558</v>
      </c>
      <c r="AI23" s="29" t="s">
        <v>559</v>
      </c>
      <c r="AJ23" s="29" t="s">
        <v>560</v>
      </c>
      <c r="AK23" s="29" t="s">
        <v>38</v>
      </c>
      <c r="AL23" s="29" t="s">
        <v>184</v>
      </c>
      <c r="AM23" s="29" t="s">
        <v>184</v>
      </c>
      <c r="AN23" s="29" t="s">
        <v>104</v>
      </c>
      <c r="AO23" s="29">
        <v>180067929</v>
      </c>
      <c r="AP23" s="29" t="s">
        <v>129</v>
      </c>
      <c r="AQ23" s="29" t="s">
        <v>130</v>
      </c>
      <c r="AR23" s="29" t="s">
        <v>184</v>
      </c>
      <c r="AS23" s="29" t="s">
        <v>101</v>
      </c>
      <c r="AT23" s="29" t="s">
        <v>102</v>
      </c>
      <c r="AU23" s="29" t="s">
        <v>184</v>
      </c>
      <c r="AV23" s="29" t="s">
        <v>184</v>
      </c>
      <c r="AW23" s="29">
        <v>10</v>
      </c>
    </row>
    <row r="24" spans="1:49" ht="42.6" customHeight="1" x14ac:dyDescent="0.3">
      <c r="A24" s="29" t="s">
        <v>134</v>
      </c>
      <c r="B24" s="29" t="s">
        <v>184</v>
      </c>
      <c r="C24" s="29" t="s">
        <v>184</v>
      </c>
      <c r="D24" s="29" t="s">
        <v>561</v>
      </c>
      <c r="E24" s="29" t="s">
        <v>186</v>
      </c>
      <c r="F24" s="29">
        <v>27</v>
      </c>
      <c r="G24" s="29" t="s">
        <v>96</v>
      </c>
      <c r="H24" s="29" t="s">
        <v>96</v>
      </c>
      <c r="I24" s="29" t="s">
        <v>184</v>
      </c>
      <c r="J24" s="29" t="s">
        <v>184</v>
      </c>
      <c r="K24" s="29" t="s">
        <v>184</v>
      </c>
      <c r="L24" s="29" t="s">
        <v>184</v>
      </c>
      <c r="M24" s="29" t="s">
        <v>184</v>
      </c>
      <c r="N24" s="29" t="s">
        <v>461</v>
      </c>
      <c r="O24" s="29" t="s">
        <v>562</v>
      </c>
      <c r="P24" s="29" t="s">
        <v>563</v>
      </c>
      <c r="Q24" s="29" t="s">
        <v>564</v>
      </c>
      <c r="R24" s="29" t="s">
        <v>38</v>
      </c>
      <c r="S24" s="29" t="s">
        <v>565</v>
      </c>
      <c r="T24" s="29" t="s">
        <v>194</v>
      </c>
      <c r="U24" s="29" t="s">
        <v>566</v>
      </c>
      <c r="V24" s="29" t="s">
        <v>567</v>
      </c>
      <c r="W24" s="29" t="s">
        <v>568</v>
      </c>
      <c r="X24" s="29" t="s">
        <v>278</v>
      </c>
      <c r="Y24" s="29" t="s">
        <v>373</v>
      </c>
      <c r="Z24" s="29" t="s">
        <v>569</v>
      </c>
      <c r="AA24" s="29" t="s">
        <v>570</v>
      </c>
      <c r="AB24" s="29" t="s">
        <v>571</v>
      </c>
      <c r="AC24" s="29" t="s">
        <v>572</v>
      </c>
      <c r="AD24" s="29" t="s">
        <v>573</v>
      </c>
      <c r="AE24" s="29" t="s">
        <v>38</v>
      </c>
      <c r="AF24" s="29" t="s">
        <v>574</v>
      </c>
      <c r="AG24" s="29" t="s">
        <v>575</v>
      </c>
      <c r="AH24" s="29" t="s">
        <v>576</v>
      </c>
      <c r="AI24" s="29" t="s">
        <v>577</v>
      </c>
      <c r="AJ24" s="29" t="s">
        <v>578</v>
      </c>
      <c r="AK24" s="29" t="s">
        <v>579</v>
      </c>
      <c r="AL24" s="29" t="s">
        <v>184</v>
      </c>
      <c r="AM24" s="29" t="s">
        <v>38</v>
      </c>
      <c r="AN24" s="29" t="s">
        <v>104</v>
      </c>
      <c r="AO24" s="29">
        <v>180265869</v>
      </c>
      <c r="AP24" s="29" t="s">
        <v>135</v>
      </c>
      <c r="AQ24" s="29" t="s">
        <v>136</v>
      </c>
      <c r="AR24" s="29" t="s">
        <v>184</v>
      </c>
      <c r="AS24" s="29" t="s">
        <v>101</v>
      </c>
      <c r="AT24" s="29" t="s">
        <v>102</v>
      </c>
      <c r="AU24" s="29" t="s">
        <v>184</v>
      </c>
      <c r="AV24" s="29" t="s">
        <v>184</v>
      </c>
      <c r="AW24" s="29">
        <v>12</v>
      </c>
    </row>
    <row r="25" spans="1:49" ht="42.6" customHeight="1" x14ac:dyDescent="0.3">
      <c r="A25" s="29" t="s">
        <v>184</v>
      </c>
      <c r="B25" s="29" t="s">
        <v>184</v>
      </c>
      <c r="C25" s="29" t="s">
        <v>184</v>
      </c>
      <c r="D25" s="29" t="s">
        <v>185</v>
      </c>
      <c r="E25" s="29" t="s">
        <v>186</v>
      </c>
      <c r="F25" s="29">
        <v>41</v>
      </c>
      <c r="G25" s="29" t="s">
        <v>96</v>
      </c>
      <c r="H25" s="29" t="s">
        <v>96</v>
      </c>
      <c r="I25" s="29" t="s">
        <v>96</v>
      </c>
      <c r="J25" s="29" t="s">
        <v>145</v>
      </c>
      <c r="K25" s="29" t="s">
        <v>96</v>
      </c>
      <c r="L25" s="29" t="s">
        <v>96</v>
      </c>
      <c r="M25" s="29" t="s">
        <v>145</v>
      </c>
      <c r="N25" s="29" t="s">
        <v>580</v>
      </c>
      <c r="O25" s="29" t="s">
        <v>581</v>
      </c>
      <c r="P25" s="29" t="s">
        <v>582</v>
      </c>
      <c r="Q25" s="29" t="s">
        <v>564</v>
      </c>
      <c r="R25" s="29" t="s">
        <v>192</v>
      </c>
      <c r="S25" s="29" t="s">
        <v>583</v>
      </c>
      <c r="T25" s="29" t="s">
        <v>194</v>
      </c>
      <c r="U25" s="29" t="s">
        <v>584</v>
      </c>
      <c r="V25" s="29" t="s">
        <v>585</v>
      </c>
      <c r="W25" s="29" t="s">
        <v>586</v>
      </c>
      <c r="X25" s="29" t="s">
        <v>278</v>
      </c>
      <c r="Y25" s="29" t="s">
        <v>373</v>
      </c>
      <c r="Z25" s="29" t="s">
        <v>587</v>
      </c>
      <c r="AA25" s="29" t="s">
        <v>38</v>
      </c>
      <c r="AB25" s="29" t="s">
        <v>588</v>
      </c>
      <c r="AC25" s="29" t="s">
        <v>589</v>
      </c>
      <c r="AD25" s="29" t="s">
        <v>472</v>
      </c>
      <c r="AE25" s="29" t="s">
        <v>38</v>
      </c>
      <c r="AF25" s="29" t="s">
        <v>244</v>
      </c>
      <c r="AG25" s="29" t="s">
        <v>46</v>
      </c>
      <c r="AH25" s="29" t="s">
        <v>590</v>
      </c>
      <c r="AI25" s="29" t="s">
        <v>591</v>
      </c>
      <c r="AJ25" s="29" t="s">
        <v>592</v>
      </c>
      <c r="AK25" s="29" t="s">
        <v>420</v>
      </c>
      <c r="AL25" s="29" t="s">
        <v>184</v>
      </c>
      <c r="AM25" s="29" t="s">
        <v>593</v>
      </c>
      <c r="AN25" s="29" t="s">
        <v>184</v>
      </c>
      <c r="AO25" s="29">
        <v>180559886</v>
      </c>
      <c r="AP25" s="29" t="s">
        <v>146</v>
      </c>
      <c r="AQ25" s="29" t="s">
        <v>147</v>
      </c>
      <c r="AR25" s="29" t="s">
        <v>184</v>
      </c>
      <c r="AS25" s="29" t="s">
        <v>101</v>
      </c>
      <c r="AT25" s="29" t="s">
        <v>102</v>
      </c>
      <c r="AU25" s="29" t="s">
        <v>184</v>
      </c>
      <c r="AV25" s="29" t="s">
        <v>184</v>
      </c>
      <c r="AW25" s="29">
        <v>15</v>
      </c>
    </row>
    <row r="26" spans="1:49" ht="42.6" customHeight="1" x14ac:dyDescent="0.3">
      <c r="A26" s="29" t="s">
        <v>184</v>
      </c>
      <c r="B26" s="29" t="s">
        <v>184</v>
      </c>
      <c r="C26" s="29" t="s">
        <v>184</v>
      </c>
      <c r="D26" s="29" t="s">
        <v>185</v>
      </c>
      <c r="E26" s="29" t="s">
        <v>186</v>
      </c>
      <c r="F26" s="29">
        <v>35</v>
      </c>
      <c r="G26" s="29" t="s">
        <v>96</v>
      </c>
      <c r="H26" s="29" t="s">
        <v>96</v>
      </c>
      <c r="I26" s="29" t="s">
        <v>97</v>
      </c>
      <c r="J26" s="29" t="s">
        <v>168</v>
      </c>
      <c r="K26" s="29" t="s">
        <v>96</v>
      </c>
      <c r="L26" s="29" t="s">
        <v>525</v>
      </c>
      <c r="M26" s="29" t="s">
        <v>168</v>
      </c>
      <c r="N26" s="29" t="s">
        <v>212</v>
      </c>
      <c r="O26" s="29" t="s">
        <v>594</v>
      </c>
      <c r="P26" s="29" t="s">
        <v>595</v>
      </c>
      <c r="Q26" s="29" t="s">
        <v>596</v>
      </c>
      <c r="R26" s="29" t="s">
        <v>38</v>
      </c>
      <c r="S26" s="29" t="s">
        <v>597</v>
      </c>
      <c r="T26" s="29" t="s">
        <v>194</v>
      </c>
      <c r="U26" s="29" t="s">
        <v>598</v>
      </c>
      <c r="V26" s="29" t="s">
        <v>599</v>
      </c>
      <c r="W26" s="29" t="s">
        <v>600</v>
      </c>
      <c r="X26" s="29" t="s">
        <v>601</v>
      </c>
      <c r="Y26" s="29" t="s">
        <v>602</v>
      </c>
      <c r="Z26" s="29" t="s">
        <v>603</v>
      </c>
      <c r="AA26" s="29" t="s">
        <v>604</v>
      </c>
      <c r="AB26" s="29" t="s">
        <v>605</v>
      </c>
      <c r="AC26" s="29" t="s">
        <v>364</v>
      </c>
      <c r="AD26" s="29" t="s">
        <v>472</v>
      </c>
      <c r="AE26" s="29" t="s">
        <v>38</v>
      </c>
      <c r="AF26" s="29" t="s">
        <v>606</v>
      </c>
      <c r="AG26" s="29" t="s">
        <v>607</v>
      </c>
      <c r="AH26" s="29" t="s">
        <v>608</v>
      </c>
      <c r="AI26" s="29" t="s">
        <v>609</v>
      </c>
      <c r="AJ26" s="29" t="s">
        <v>610</v>
      </c>
      <c r="AK26" s="29" t="s">
        <v>611</v>
      </c>
      <c r="AL26" s="29" t="s">
        <v>184</v>
      </c>
      <c r="AM26" s="29" t="s">
        <v>38</v>
      </c>
      <c r="AN26" s="29" t="s">
        <v>184</v>
      </c>
      <c r="AO26" s="29">
        <v>181180854</v>
      </c>
      <c r="AP26" s="29" t="s">
        <v>169</v>
      </c>
      <c r="AQ26" s="29" t="s">
        <v>170</v>
      </c>
      <c r="AR26" s="29" t="s">
        <v>184</v>
      </c>
      <c r="AS26" s="29" t="s">
        <v>101</v>
      </c>
      <c r="AT26" s="29" t="s">
        <v>102</v>
      </c>
      <c r="AU26" s="29" t="s">
        <v>184</v>
      </c>
      <c r="AV26" s="29" t="s">
        <v>184</v>
      </c>
      <c r="AW26" s="29">
        <v>22</v>
      </c>
    </row>
  </sheetData>
  <conditionalFormatting sqref="AP2:AP25">
    <cfRule type="duplicateValues" dxfId="0" priority="2"/>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68C39-6007-45E2-8AE3-3D146482B7A4}">
  <dimension ref="A1:AH128"/>
  <sheetViews>
    <sheetView topLeftCell="AF1" zoomScale="67" zoomScaleNormal="100" workbookViewId="0">
      <selection activeCell="AG4" sqref="AG4:AG17"/>
    </sheetView>
  </sheetViews>
  <sheetFormatPr baseColWidth="10" defaultColWidth="8.88671875" defaultRowHeight="13.2" x14ac:dyDescent="0.25"/>
  <cols>
    <col min="1" max="1" width="61.44140625" style="2" customWidth="1"/>
    <col min="2" max="30" width="10.6640625" style="2" customWidth="1"/>
    <col min="31" max="31" width="17" style="28" customWidth="1"/>
    <col min="32" max="32" width="135.88671875" style="27" customWidth="1"/>
    <col min="33" max="33" width="103.44140625" style="2" customWidth="1"/>
    <col min="34" max="34" width="65.5546875" style="2" customWidth="1"/>
    <col min="35" max="16384" width="8.88671875" style="2"/>
  </cols>
  <sheetData>
    <row r="1" spans="1:34" ht="22.2" customHeight="1" x14ac:dyDescent="0.25">
      <c r="A1" s="76" t="s">
        <v>612</v>
      </c>
      <c r="B1" s="212" t="s">
        <v>96</v>
      </c>
      <c r="C1" s="40">
        <v>1</v>
      </c>
      <c r="D1" s="1">
        <v>10</v>
      </c>
      <c r="E1" s="1">
        <v>12</v>
      </c>
      <c r="F1" s="1">
        <v>15</v>
      </c>
      <c r="G1" s="39">
        <v>22</v>
      </c>
      <c r="H1" s="212" t="s">
        <v>269</v>
      </c>
      <c r="I1" s="212" t="s">
        <v>164</v>
      </c>
      <c r="J1" s="40">
        <v>2</v>
      </c>
      <c r="K1" s="1">
        <v>8</v>
      </c>
      <c r="L1" s="1">
        <v>9</v>
      </c>
      <c r="M1" s="1">
        <v>11</v>
      </c>
      <c r="N1" s="1">
        <v>16</v>
      </c>
      <c r="O1" s="77">
        <v>21</v>
      </c>
      <c r="P1" s="212" t="s">
        <v>175</v>
      </c>
      <c r="Q1" s="40">
        <v>6</v>
      </c>
      <c r="R1" s="77">
        <v>7</v>
      </c>
      <c r="S1" s="1">
        <v>24</v>
      </c>
      <c r="T1" s="77">
        <v>25</v>
      </c>
      <c r="U1" s="212" t="s">
        <v>138</v>
      </c>
      <c r="V1" s="212">
        <v>3</v>
      </c>
      <c r="W1" s="1">
        <v>13</v>
      </c>
      <c r="X1" s="1">
        <v>14</v>
      </c>
      <c r="Y1" s="1">
        <v>17</v>
      </c>
      <c r="Z1" s="1">
        <v>18</v>
      </c>
      <c r="AA1" s="1">
        <v>19</v>
      </c>
      <c r="AB1" s="1">
        <v>20</v>
      </c>
      <c r="AC1" s="1">
        <v>23</v>
      </c>
      <c r="AD1" s="1">
        <v>24</v>
      </c>
      <c r="AE1" s="217" t="s">
        <v>613</v>
      </c>
      <c r="AF1" s="214" t="s">
        <v>614</v>
      </c>
      <c r="AG1" s="202" t="s">
        <v>615</v>
      </c>
      <c r="AH1" s="202" t="s">
        <v>616</v>
      </c>
    </row>
    <row r="2" spans="1:34" ht="22.2" customHeight="1" thickBot="1" x14ac:dyDescent="0.3">
      <c r="A2" s="78" t="s">
        <v>617</v>
      </c>
      <c r="B2" s="213"/>
      <c r="C2" s="42" t="s">
        <v>96</v>
      </c>
      <c r="D2" s="3" t="s">
        <v>96</v>
      </c>
      <c r="E2" s="3" t="s">
        <v>96</v>
      </c>
      <c r="F2" s="3" t="s">
        <v>96</v>
      </c>
      <c r="G2" s="41" t="s">
        <v>96</v>
      </c>
      <c r="H2" s="213"/>
      <c r="I2" s="213"/>
      <c r="J2" s="42" t="s">
        <v>164</v>
      </c>
      <c r="K2" s="3" t="s">
        <v>164</v>
      </c>
      <c r="L2" s="3" t="s">
        <v>164</v>
      </c>
      <c r="M2" s="3" t="s">
        <v>164</v>
      </c>
      <c r="N2" s="3" t="s">
        <v>164</v>
      </c>
      <c r="O2" s="79" t="s">
        <v>164</v>
      </c>
      <c r="P2" s="213"/>
      <c r="Q2" s="42" t="s">
        <v>175</v>
      </c>
      <c r="R2" s="79" t="s">
        <v>175</v>
      </c>
      <c r="S2" s="3" t="s">
        <v>175</v>
      </c>
      <c r="T2" s="79" t="s">
        <v>175</v>
      </c>
      <c r="U2" s="213"/>
      <c r="V2" s="213" t="s">
        <v>138</v>
      </c>
      <c r="W2" s="3" t="s">
        <v>138</v>
      </c>
      <c r="X2" s="3" t="s">
        <v>138</v>
      </c>
      <c r="Y2" s="3" t="s">
        <v>138</v>
      </c>
      <c r="Z2" s="3" t="s">
        <v>138</v>
      </c>
      <c r="AA2" s="3" t="s">
        <v>138</v>
      </c>
      <c r="AB2" s="3" t="s">
        <v>138</v>
      </c>
      <c r="AC2" s="3" t="s">
        <v>138</v>
      </c>
      <c r="AD2" s="3" t="s">
        <v>401</v>
      </c>
      <c r="AE2" s="218"/>
      <c r="AF2" s="215"/>
      <c r="AG2" s="203"/>
      <c r="AH2" s="203"/>
    </row>
    <row r="3" spans="1:34" ht="22.2" customHeight="1" thickBot="1" x14ac:dyDescent="0.3">
      <c r="A3" s="80" t="s">
        <v>618</v>
      </c>
      <c r="B3" s="138" t="s">
        <v>619</v>
      </c>
      <c r="C3" s="81"/>
      <c r="D3" s="82"/>
      <c r="E3" s="82"/>
      <c r="F3" s="82"/>
      <c r="G3" s="83"/>
      <c r="H3" s="138"/>
      <c r="I3" s="138" t="s">
        <v>619</v>
      </c>
      <c r="J3" s="81"/>
      <c r="K3" s="82"/>
      <c r="L3" s="82"/>
      <c r="M3" s="82"/>
      <c r="N3" s="82"/>
      <c r="O3" s="84"/>
      <c r="P3" s="138" t="s">
        <v>619</v>
      </c>
      <c r="Q3" s="81"/>
      <c r="R3" s="85"/>
      <c r="S3" s="81"/>
      <c r="T3" s="85"/>
      <c r="U3" s="138" t="s">
        <v>619</v>
      </c>
      <c r="V3" s="138"/>
      <c r="W3" s="86"/>
      <c r="X3" s="86"/>
      <c r="Y3" s="86"/>
      <c r="Z3" s="86"/>
      <c r="AA3" s="86"/>
      <c r="AB3" s="86"/>
      <c r="AC3" s="86"/>
      <c r="AD3" s="138"/>
      <c r="AE3" s="219"/>
      <c r="AF3" s="216"/>
      <c r="AG3" s="204"/>
      <c r="AH3" s="204"/>
    </row>
    <row r="4" spans="1:34" x14ac:dyDescent="0.25">
      <c r="A4" s="87" t="s">
        <v>620</v>
      </c>
      <c r="B4" s="88"/>
      <c r="C4" s="89"/>
      <c r="D4" s="89"/>
      <c r="E4" s="89"/>
      <c r="F4" s="89"/>
      <c r="G4" s="90"/>
      <c r="H4" s="88"/>
      <c r="I4" s="88"/>
      <c r="J4" s="89"/>
      <c r="K4" s="89"/>
      <c r="L4" s="89"/>
      <c r="M4" s="89"/>
      <c r="N4" s="89"/>
      <c r="O4" s="90"/>
      <c r="P4" s="88"/>
      <c r="Q4" s="89"/>
      <c r="R4" s="89"/>
      <c r="S4" s="89"/>
      <c r="T4" s="89"/>
      <c r="U4" s="88"/>
      <c r="V4" s="88"/>
      <c r="W4" s="89"/>
      <c r="X4" s="89"/>
      <c r="Y4" s="89"/>
      <c r="Z4" s="89"/>
      <c r="AA4" s="89"/>
      <c r="AB4" s="89"/>
      <c r="AC4" s="89"/>
      <c r="AD4" s="88"/>
      <c r="AE4" s="90"/>
      <c r="AF4" s="177" t="s">
        <v>621</v>
      </c>
      <c r="AG4" s="177"/>
      <c r="AH4" s="177"/>
    </row>
    <row r="5" spans="1:34" x14ac:dyDescent="0.25">
      <c r="A5" s="91" t="s">
        <v>622</v>
      </c>
      <c r="B5" s="44"/>
      <c r="C5" s="45"/>
      <c r="D5" s="4"/>
      <c r="E5" s="4"/>
      <c r="F5" s="4"/>
      <c r="G5" s="43"/>
      <c r="H5" s="44"/>
      <c r="I5" s="44">
        <v>1</v>
      </c>
      <c r="J5" s="45"/>
      <c r="K5" s="4">
        <v>1</v>
      </c>
      <c r="L5" s="4"/>
      <c r="M5" s="4"/>
      <c r="N5" s="4"/>
      <c r="O5" s="43"/>
      <c r="P5" s="44"/>
      <c r="Q5" s="45"/>
      <c r="R5" s="51"/>
      <c r="S5" s="45"/>
      <c r="T5" s="51"/>
      <c r="U5" s="44"/>
      <c r="V5" s="44"/>
      <c r="W5" s="7"/>
      <c r="X5" s="7"/>
      <c r="Y5" s="7"/>
      <c r="Z5" s="7"/>
      <c r="AA5" s="7"/>
      <c r="AB5" s="7"/>
      <c r="AC5" s="7"/>
      <c r="AD5" s="44"/>
      <c r="AE5" s="45">
        <f>SUM(C5:G5)+SUM(H5)+SUM(J5:O5)+SUM(Q5:T5)+SUM(V5:AC5)+SUM(AD5)</f>
        <v>1</v>
      </c>
      <c r="AF5" s="194"/>
      <c r="AG5" s="180"/>
      <c r="AH5" s="180"/>
    </row>
    <row r="6" spans="1:34" x14ac:dyDescent="0.25">
      <c r="A6" s="91" t="s">
        <v>623</v>
      </c>
      <c r="B6" s="44"/>
      <c r="C6" s="45"/>
      <c r="D6" s="4"/>
      <c r="E6" s="4"/>
      <c r="F6" s="4"/>
      <c r="G6" s="43"/>
      <c r="H6" s="44"/>
      <c r="I6" s="44"/>
      <c r="J6" s="45"/>
      <c r="K6" s="4"/>
      <c r="L6" s="4"/>
      <c r="M6" s="4"/>
      <c r="N6" s="4"/>
      <c r="O6" s="43"/>
      <c r="P6" s="44"/>
      <c r="Q6" s="45"/>
      <c r="R6" s="51"/>
      <c r="S6" s="45"/>
      <c r="T6" s="51"/>
      <c r="U6" s="44">
        <v>1</v>
      </c>
      <c r="V6" s="44"/>
      <c r="W6" s="7"/>
      <c r="X6" s="7"/>
      <c r="Y6" s="7"/>
      <c r="Z6" s="7"/>
      <c r="AA6" s="7"/>
      <c r="AB6" s="7">
        <v>1</v>
      </c>
      <c r="AC6" s="7"/>
      <c r="AD6" s="44"/>
      <c r="AE6" s="45">
        <f t="shared" ref="AE6:AE17" si="0">SUM(C6:G6)+SUM(H6)+SUM(J6:O6)+SUM(Q6:T6)+SUM(V6:AC6)+SUM(AD6)</f>
        <v>1</v>
      </c>
      <c r="AF6" s="194"/>
      <c r="AG6" s="180"/>
      <c r="AH6" s="180"/>
    </row>
    <row r="7" spans="1:34" x14ac:dyDescent="0.25">
      <c r="A7" s="91" t="s">
        <v>624</v>
      </c>
      <c r="B7" s="44"/>
      <c r="C7" s="45"/>
      <c r="D7" s="4"/>
      <c r="E7" s="4"/>
      <c r="F7" s="4"/>
      <c r="G7" s="43"/>
      <c r="H7" s="44"/>
      <c r="I7" s="44">
        <v>1</v>
      </c>
      <c r="J7" s="45"/>
      <c r="K7" s="4">
        <v>1</v>
      </c>
      <c r="L7" s="4"/>
      <c r="M7" s="4"/>
      <c r="N7" s="4"/>
      <c r="O7" s="43"/>
      <c r="P7" s="44"/>
      <c r="Q7" s="45"/>
      <c r="R7" s="51"/>
      <c r="S7" s="45"/>
      <c r="T7" s="51"/>
      <c r="U7" s="44"/>
      <c r="V7" s="44"/>
      <c r="W7" s="7"/>
      <c r="X7" s="7"/>
      <c r="Y7" s="7"/>
      <c r="Z7" s="7"/>
      <c r="AA7" s="7"/>
      <c r="AB7" s="7"/>
      <c r="AC7" s="7"/>
      <c r="AD7" s="44"/>
      <c r="AE7" s="45">
        <f t="shared" si="0"/>
        <v>1</v>
      </c>
      <c r="AF7" s="194"/>
      <c r="AG7" s="180"/>
      <c r="AH7" s="180"/>
    </row>
    <row r="8" spans="1:34" x14ac:dyDescent="0.25">
      <c r="A8" s="91" t="s">
        <v>625</v>
      </c>
      <c r="B8" s="44"/>
      <c r="C8" s="45"/>
      <c r="D8" s="4"/>
      <c r="E8" s="4"/>
      <c r="F8" s="4"/>
      <c r="G8" s="43"/>
      <c r="H8" s="44"/>
      <c r="I8" s="44">
        <v>2</v>
      </c>
      <c r="J8" s="45">
        <v>1</v>
      </c>
      <c r="K8" s="4"/>
      <c r="L8" s="4"/>
      <c r="M8" s="4"/>
      <c r="N8" s="4"/>
      <c r="O8" s="43">
        <v>1</v>
      </c>
      <c r="P8" s="44"/>
      <c r="Q8" s="45"/>
      <c r="R8" s="51"/>
      <c r="S8" s="45"/>
      <c r="T8" s="51"/>
      <c r="U8" s="44">
        <v>5</v>
      </c>
      <c r="V8" s="44">
        <v>1</v>
      </c>
      <c r="W8" s="7">
        <v>1</v>
      </c>
      <c r="X8" s="7"/>
      <c r="Y8" s="7">
        <v>1</v>
      </c>
      <c r="Z8" s="7">
        <v>1</v>
      </c>
      <c r="AA8" s="7"/>
      <c r="AB8" s="7"/>
      <c r="AC8" s="7">
        <v>1</v>
      </c>
      <c r="AD8" s="44"/>
      <c r="AE8" s="45">
        <f t="shared" si="0"/>
        <v>7</v>
      </c>
      <c r="AF8" s="194"/>
      <c r="AG8" s="180"/>
      <c r="AH8" s="180"/>
    </row>
    <row r="9" spans="1:34" x14ac:dyDescent="0.25">
      <c r="A9" s="93" t="s">
        <v>626</v>
      </c>
      <c r="B9" s="44">
        <v>1</v>
      </c>
      <c r="C9" s="45">
        <v>1</v>
      </c>
      <c r="D9" s="4"/>
      <c r="E9" s="4"/>
      <c r="F9" s="4"/>
      <c r="G9" s="43"/>
      <c r="H9" s="44"/>
      <c r="I9" s="44">
        <v>1</v>
      </c>
      <c r="J9" s="45"/>
      <c r="K9" s="4"/>
      <c r="L9" s="4"/>
      <c r="M9" s="4"/>
      <c r="N9" s="4"/>
      <c r="O9" s="43">
        <v>1</v>
      </c>
      <c r="P9" s="44"/>
      <c r="Q9" s="45"/>
      <c r="R9" s="51"/>
      <c r="S9" s="45"/>
      <c r="T9" s="51"/>
      <c r="U9" s="44"/>
      <c r="V9" s="44"/>
      <c r="W9" s="7"/>
      <c r="X9" s="7"/>
      <c r="Y9" s="7"/>
      <c r="Z9" s="7"/>
      <c r="AA9" s="7"/>
      <c r="AB9" s="7"/>
      <c r="AC9" s="7"/>
      <c r="AD9" s="44">
        <v>1</v>
      </c>
      <c r="AE9" s="45">
        <f t="shared" si="0"/>
        <v>3</v>
      </c>
      <c r="AF9" s="194"/>
      <c r="AG9" s="180"/>
      <c r="AH9" s="180"/>
    </row>
    <row r="10" spans="1:34" x14ac:dyDescent="0.25">
      <c r="A10" s="93" t="s">
        <v>627</v>
      </c>
      <c r="B10" s="44"/>
      <c r="C10" s="45"/>
      <c r="D10" s="4"/>
      <c r="E10" s="4"/>
      <c r="F10" s="4"/>
      <c r="G10" s="43"/>
      <c r="H10" s="44">
        <v>1</v>
      </c>
      <c r="I10" s="44"/>
      <c r="J10" s="45"/>
      <c r="K10" s="4"/>
      <c r="L10" s="4"/>
      <c r="M10" s="4"/>
      <c r="N10" s="4"/>
      <c r="O10" s="43"/>
      <c r="P10" s="44"/>
      <c r="Q10" s="45"/>
      <c r="R10" s="51"/>
      <c r="S10" s="45"/>
      <c r="T10" s="51"/>
      <c r="U10" s="44"/>
      <c r="V10" s="44"/>
      <c r="W10" s="7"/>
      <c r="X10" s="7"/>
      <c r="Y10" s="7"/>
      <c r="Z10" s="7"/>
      <c r="AA10" s="7"/>
      <c r="AB10" s="7"/>
      <c r="AC10" s="7"/>
      <c r="AD10" s="44"/>
      <c r="AE10" s="45">
        <f t="shared" si="0"/>
        <v>1</v>
      </c>
      <c r="AF10" s="194"/>
      <c r="AG10" s="180"/>
      <c r="AH10" s="180"/>
    </row>
    <row r="11" spans="1:34" x14ac:dyDescent="0.25">
      <c r="A11" s="91" t="s">
        <v>628</v>
      </c>
      <c r="B11" s="44"/>
      <c r="C11" s="45"/>
      <c r="D11" s="4"/>
      <c r="E11" s="4"/>
      <c r="F11" s="4"/>
      <c r="G11" s="43"/>
      <c r="H11" s="44"/>
      <c r="I11" s="44"/>
      <c r="J11" s="45"/>
      <c r="K11" s="4"/>
      <c r="L11" s="4"/>
      <c r="M11" s="4"/>
      <c r="N11" s="4"/>
      <c r="O11" s="43"/>
      <c r="P11" s="44"/>
      <c r="Q11" s="45"/>
      <c r="R11" s="51"/>
      <c r="S11" s="45"/>
      <c r="T11" s="51"/>
      <c r="U11" s="44">
        <v>3</v>
      </c>
      <c r="V11" s="44"/>
      <c r="W11" s="7">
        <v>1</v>
      </c>
      <c r="X11" s="7"/>
      <c r="Y11" s="7">
        <v>1</v>
      </c>
      <c r="Z11" s="7"/>
      <c r="AA11" s="7">
        <v>1</v>
      </c>
      <c r="AB11" s="7"/>
      <c r="AC11" s="7"/>
      <c r="AD11" s="44"/>
      <c r="AE11" s="45">
        <f t="shared" si="0"/>
        <v>3</v>
      </c>
      <c r="AF11" s="194"/>
      <c r="AG11" s="180"/>
      <c r="AH11" s="180"/>
    </row>
    <row r="12" spans="1:34" x14ac:dyDescent="0.25">
      <c r="A12" s="93" t="s">
        <v>629</v>
      </c>
      <c r="B12" s="44"/>
      <c r="C12" s="45"/>
      <c r="D12" s="4"/>
      <c r="E12" s="4"/>
      <c r="F12" s="4"/>
      <c r="G12" s="43"/>
      <c r="H12" s="44">
        <v>1</v>
      </c>
      <c r="I12" s="44"/>
      <c r="J12" s="45"/>
      <c r="K12" s="4"/>
      <c r="L12" s="4"/>
      <c r="M12" s="4"/>
      <c r="N12" s="4"/>
      <c r="O12" s="43"/>
      <c r="P12" s="44"/>
      <c r="Q12" s="45"/>
      <c r="R12" s="51"/>
      <c r="S12" s="45"/>
      <c r="T12" s="51"/>
      <c r="U12" s="44">
        <v>1</v>
      </c>
      <c r="V12" s="44"/>
      <c r="W12" s="7"/>
      <c r="X12" s="7"/>
      <c r="Y12" s="7"/>
      <c r="Z12" s="7">
        <v>1</v>
      </c>
      <c r="AA12" s="7"/>
      <c r="AB12" s="7"/>
      <c r="AC12" s="7"/>
      <c r="AD12" s="44"/>
      <c r="AE12" s="45">
        <f t="shared" si="0"/>
        <v>2</v>
      </c>
      <c r="AF12" s="194"/>
      <c r="AG12" s="180"/>
      <c r="AH12" s="180"/>
    </row>
    <row r="13" spans="1:34" x14ac:dyDescent="0.25">
      <c r="A13" s="93" t="s">
        <v>630</v>
      </c>
      <c r="B13" s="44"/>
      <c r="C13" s="45"/>
      <c r="D13" s="4"/>
      <c r="E13" s="4"/>
      <c r="F13" s="4"/>
      <c r="G13" s="43"/>
      <c r="H13" s="44">
        <v>1</v>
      </c>
      <c r="I13" s="44"/>
      <c r="J13" s="45"/>
      <c r="K13" s="4"/>
      <c r="L13" s="4"/>
      <c r="M13" s="4"/>
      <c r="N13" s="4"/>
      <c r="O13" s="43"/>
      <c r="P13" s="44">
        <v>1</v>
      </c>
      <c r="Q13" s="45" t="s">
        <v>608</v>
      </c>
      <c r="R13" s="51"/>
      <c r="S13" s="45">
        <v>1</v>
      </c>
      <c r="T13" s="51"/>
      <c r="U13" s="44"/>
      <c r="V13" s="44"/>
      <c r="W13" s="7"/>
      <c r="X13" s="7"/>
      <c r="Y13" s="7"/>
      <c r="Z13" s="7"/>
      <c r="AA13" s="7"/>
      <c r="AB13" s="7"/>
      <c r="AC13" s="7"/>
      <c r="AD13" s="44"/>
      <c r="AE13" s="45">
        <f t="shared" si="0"/>
        <v>2</v>
      </c>
      <c r="AF13" s="194"/>
      <c r="AG13" s="180"/>
      <c r="AH13" s="180"/>
    </row>
    <row r="14" spans="1:34" x14ac:dyDescent="0.25">
      <c r="A14" s="93" t="s">
        <v>631</v>
      </c>
      <c r="B14" s="44"/>
      <c r="C14" s="45"/>
      <c r="D14" s="4"/>
      <c r="E14" s="4"/>
      <c r="F14" s="4"/>
      <c r="G14" s="43"/>
      <c r="H14" s="44"/>
      <c r="I14" s="44"/>
      <c r="J14" s="45"/>
      <c r="K14" s="4"/>
      <c r="L14" s="4"/>
      <c r="M14" s="4"/>
      <c r="N14" s="4"/>
      <c r="O14" s="43"/>
      <c r="P14" s="44">
        <v>1</v>
      </c>
      <c r="Q14" s="45"/>
      <c r="R14" s="51"/>
      <c r="S14" s="45">
        <v>1</v>
      </c>
      <c r="T14" s="51"/>
      <c r="U14" s="44">
        <v>1</v>
      </c>
      <c r="V14" s="44"/>
      <c r="W14" s="7"/>
      <c r="X14" s="7">
        <v>1</v>
      </c>
      <c r="Y14" s="7"/>
      <c r="Z14" s="7"/>
      <c r="AA14" s="7"/>
      <c r="AB14" s="7"/>
      <c r="AC14" s="7"/>
      <c r="AD14" s="44"/>
      <c r="AE14" s="45">
        <f t="shared" si="0"/>
        <v>2</v>
      </c>
      <c r="AF14" s="194"/>
      <c r="AG14" s="180"/>
      <c r="AH14" s="180"/>
    </row>
    <row r="15" spans="1:34" ht="26.4" x14ac:dyDescent="0.25">
      <c r="A15" s="91" t="s">
        <v>632</v>
      </c>
      <c r="B15" s="44">
        <v>3</v>
      </c>
      <c r="C15" s="45">
        <v>1</v>
      </c>
      <c r="D15" s="4"/>
      <c r="E15" s="4">
        <v>1</v>
      </c>
      <c r="F15" s="4"/>
      <c r="G15" s="43">
        <v>1</v>
      </c>
      <c r="H15" s="44"/>
      <c r="I15" s="44">
        <v>5</v>
      </c>
      <c r="J15" s="45">
        <v>1</v>
      </c>
      <c r="K15" s="4"/>
      <c r="L15" s="4">
        <v>1</v>
      </c>
      <c r="M15" s="4">
        <v>1</v>
      </c>
      <c r="N15" s="4">
        <v>1</v>
      </c>
      <c r="O15" s="43">
        <v>1</v>
      </c>
      <c r="P15" s="44">
        <v>4</v>
      </c>
      <c r="Q15" s="45">
        <v>1</v>
      </c>
      <c r="R15" s="51">
        <v>1</v>
      </c>
      <c r="S15" s="45">
        <v>1</v>
      </c>
      <c r="T15" s="51">
        <v>1</v>
      </c>
      <c r="U15" s="44">
        <v>3</v>
      </c>
      <c r="V15" s="44">
        <v>1</v>
      </c>
      <c r="W15" s="7"/>
      <c r="X15" s="7"/>
      <c r="Y15" s="7"/>
      <c r="Z15" s="7">
        <v>1</v>
      </c>
      <c r="AA15" s="7"/>
      <c r="AB15" s="7"/>
      <c r="AC15" s="7">
        <v>1</v>
      </c>
      <c r="AD15" s="44"/>
      <c r="AE15" s="45">
        <f t="shared" si="0"/>
        <v>15</v>
      </c>
      <c r="AF15" s="194"/>
      <c r="AG15" s="180"/>
      <c r="AH15" s="180"/>
    </row>
    <row r="16" spans="1:34" x14ac:dyDescent="0.25">
      <c r="A16" s="91" t="s">
        <v>633</v>
      </c>
      <c r="B16" s="44">
        <v>1</v>
      </c>
      <c r="C16" s="45"/>
      <c r="D16" s="4">
        <v>1</v>
      </c>
      <c r="E16" s="4"/>
      <c r="F16" s="4"/>
      <c r="G16" s="43"/>
      <c r="H16" s="44"/>
      <c r="I16" s="44"/>
      <c r="J16" s="45"/>
      <c r="K16" s="4"/>
      <c r="L16" s="4"/>
      <c r="M16" s="4"/>
      <c r="N16" s="4"/>
      <c r="O16" s="43"/>
      <c r="P16" s="44"/>
      <c r="Q16" s="45"/>
      <c r="R16" s="51"/>
      <c r="S16" s="45"/>
      <c r="T16" s="51"/>
      <c r="U16" s="44"/>
      <c r="V16" s="44"/>
      <c r="W16" s="7"/>
      <c r="X16" s="7"/>
      <c r="Y16" s="7"/>
      <c r="Z16" s="7"/>
      <c r="AA16" s="7"/>
      <c r="AB16" s="7"/>
      <c r="AC16" s="7"/>
      <c r="AD16" s="44"/>
      <c r="AE16" s="45">
        <f t="shared" si="0"/>
        <v>1</v>
      </c>
      <c r="AF16" s="194"/>
      <c r="AG16" s="180"/>
      <c r="AH16" s="180"/>
    </row>
    <row r="17" spans="1:34" ht="13.8" thickBot="1" x14ac:dyDescent="0.3">
      <c r="A17" s="94" t="s">
        <v>634</v>
      </c>
      <c r="B17" s="44">
        <v>1</v>
      </c>
      <c r="C17" s="74"/>
      <c r="D17" s="71"/>
      <c r="E17" s="71"/>
      <c r="F17" s="71">
        <v>1</v>
      </c>
      <c r="G17" s="72"/>
      <c r="H17" s="73"/>
      <c r="I17" s="73"/>
      <c r="J17" s="74"/>
      <c r="K17" s="71"/>
      <c r="L17" s="71"/>
      <c r="M17" s="71"/>
      <c r="N17" s="71"/>
      <c r="O17" s="72"/>
      <c r="P17" s="44"/>
      <c r="Q17" s="74"/>
      <c r="R17" s="75"/>
      <c r="S17" s="74"/>
      <c r="T17" s="75"/>
      <c r="U17" s="73"/>
      <c r="V17" s="73"/>
      <c r="W17" s="95"/>
      <c r="X17" s="95"/>
      <c r="Y17" s="95"/>
      <c r="Z17" s="95"/>
      <c r="AA17" s="95"/>
      <c r="AB17" s="95"/>
      <c r="AC17" s="95"/>
      <c r="AD17" s="73"/>
      <c r="AE17" s="45">
        <f t="shared" si="0"/>
        <v>1</v>
      </c>
      <c r="AF17" s="184"/>
      <c r="AG17" s="180"/>
      <c r="AH17" s="180"/>
    </row>
    <row r="18" spans="1:34" x14ac:dyDescent="0.25">
      <c r="A18" s="96" t="s">
        <v>635</v>
      </c>
      <c r="B18" s="97"/>
      <c r="C18" s="98"/>
      <c r="D18" s="99"/>
      <c r="E18" s="99"/>
      <c r="F18" s="99"/>
      <c r="G18" s="100"/>
      <c r="H18" s="97"/>
      <c r="I18" s="97"/>
      <c r="J18" s="98"/>
      <c r="K18" s="99"/>
      <c r="L18" s="99"/>
      <c r="M18" s="99"/>
      <c r="N18" s="99"/>
      <c r="O18" s="100"/>
      <c r="P18" s="97"/>
      <c r="Q18" s="98"/>
      <c r="R18" s="101"/>
      <c r="S18" s="98"/>
      <c r="T18" s="101"/>
      <c r="U18" s="97"/>
      <c r="V18" s="97"/>
      <c r="W18" s="102"/>
      <c r="X18" s="102"/>
      <c r="Y18" s="102"/>
      <c r="Z18" s="102"/>
      <c r="AA18" s="102"/>
      <c r="AB18" s="102"/>
      <c r="AC18" s="102"/>
      <c r="AD18" s="97"/>
      <c r="AE18" s="103"/>
      <c r="AF18" s="177" t="s">
        <v>774</v>
      </c>
      <c r="AG18" s="177" t="s">
        <v>636</v>
      </c>
      <c r="AH18" s="207" t="s">
        <v>637</v>
      </c>
    </row>
    <row r="19" spans="1:34" ht="31.2" customHeight="1" x14ac:dyDescent="0.25">
      <c r="A19" s="104" t="s">
        <v>638</v>
      </c>
      <c r="B19" s="44">
        <v>1</v>
      </c>
      <c r="C19" s="50"/>
      <c r="D19" s="6"/>
      <c r="E19" s="6"/>
      <c r="F19" s="6">
        <v>1</v>
      </c>
      <c r="G19" s="49"/>
      <c r="H19" s="44">
        <v>1</v>
      </c>
      <c r="I19" s="44">
        <v>4</v>
      </c>
      <c r="J19" s="50"/>
      <c r="K19" s="6"/>
      <c r="L19" s="6">
        <v>1</v>
      </c>
      <c r="M19" s="6">
        <v>1</v>
      </c>
      <c r="N19" s="6">
        <v>1</v>
      </c>
      <c r="O19" s="49">
        <v>1</v>
      </c>
      <c r="P19" s="44">
        <v>4</v>
      </c>
      <c r="Q19" s="45">
        <v>1</v>
      </c>
      <c r="R19" s="51">
        <v>1</v>
      </c>
      <c r="S19" s="45">
        <v>1</v>
      </c>
      <c r="T19" s="51">
        <v>1</v>
      </c>
      <c r="U19" s="44">
        <v>1</v>
      </c>
      <c r="V19" s="44"/>
      <c r="W19" s="105"/>
      <c r="X19" s="105"/>
      <c r="Y19" s="105"/>
      <c r="Z19" s="105">
        <v>1</v>
      </c>
      <c r="AA19" s="105"/>
      <c r="AB19" s="105"/>
      <c r="AC19" s="105"/>
      <c r="AD19" s="44"/>
      <c r="AE19" s="45">
        <f>SUM(C19:G19)+SUM(H19)+SUM(J19:O19)+SUM(Q19:T19)+SUM(V19:AC19)+SUM(AD19)</f>
        <v>11</v>
      </c>
      <c r="AF19" s="178"/>
      <c r="AG19" s="205"/>
      <c r="AH19" s="208"/>
    </row>
    <row r="20" spans="1:34" ht="26.4" x14ac:dyDescent="0.25">
      <c r="A20" s="106" t="s">
        <v>639</v>
      </c>
      <c r="B20" s="44"/>
      <c r="C20" s="45"/>
      <c r="D20" s="4"/>
      <c r="E20" s="4"/>
      <c r="F20" s="4"/>
      <c r="G20" s="43"/>
      <c r="H20" s="44"/>
      <c r="I20" s="44">
        <v>1</v>
      </c>
      <c r="J20" s="45"/>
      <c r="K20" s="4">
        <v>1</v>
      </c>
      <c r="L20" s="4"/>
      <c r="M20" s="4"/>
      <c r="N20" s="4"/>
      <c r="O20" s="43"/>
      <c r="P20" s="44"/>
      <c r="Q20" s="45"/>
      <c r="R20" s="51"/>
      <c r="S20" s="45"/>
      <c r="T20" s="51"/>
      <c r="U20" s="44"/>
      <c r="V20" s="44"/>
      <c r="W20" s="7"/>
      <c r="X20" s="7"/>
      <c r="Y20" s="7"/>
      <c r="Z20" s="7"/>
      <c r="AA20" s="7"/>
      <c r="AB20" s="7"/>
      <c r="AC20" s="7"/>
      <c r="AD20" s="44"/>
      <c r="AE20" s="45">
        <f t="shared" ref="AE20:AE83" si="1">SUM(C20:G20)+SUM(H20)+SUM(J20:O20)+SUM(Q20:T20)+SUM(V20:AC20)+SUM(AD20)</f>
        <v>1</v>
      </c>
      <c r="AF20" s="178"/>
      <c r="AG20" s="205"/>
      <c r="AH20" s="208"/>
    </row>
    <row r="21" spans="1:34" x14ac:dyDescent="0.25">
      <c r="A21" s="106" t="s">
        <v>640</v>
      </c>
      <c r="B21" s="44">
        <v>3</v>
      </c>
      <c r="C21" s="45"/>
      <c r="D21" s="4"/>
      <c r="E21" s="4">
        <v>1</v>
      </c>
      <c r="F21" s="4">
        <v>1</v>
      </c>
      <c r="G21" s="43">
        <v>1</v>
      </c>
      <c r="H21" s="44"/>
      <c r="I21" s="44"/>
      <c r="J21" s="45"/>
      <c r="K21" s="4"/>
      <c r="L21" s="4"/>
      <c r="M21" s="4"/>
      <c r="N21" s="4"/>
      <c r="O21" s="43"/>
      <c r="P21" s="44">
        <v>1</v>
      </c>
      <c r="Q21" s="45"/>
      <c r="R21" s="51"/>
      <c r="S21" s="45"/>
      <c r="T21" s="51">
        <v>1</v>
      </c>
      <c r="U21" s="44"/>
      <c r="V21" s="44"/>
      <c r="W21" s="7"/>
      <c r="X21" s="7"/>
      <c r="Y21" s="7"/>
      <c r="Z21" s="7"/>
      <c r="AA21" s="7"/>
      <c r="AB21" s="7"/>
      <c r="AC21" s="7"/>
      <c r="AD21" s="44"/>
      <c r="AE21" s="45">
        <f t="shared" si="1"/>
        <v>4</v>
      </c>
      <c r="AF21" s="178"/>
      <c r="AG21" s="205"/>
      <c r="AH21" s="208"/>
    </row>
    <row r="22" spans="1:34" x14ac:dyDescent="0.25">
      <c r="A22" s="106" t="s">
        <v>641</v>
      </c>
      <c r="B22" s="44"/>
      <c r="C22" s="45"/>
      <c r="D22" s="4"/>
      <c r="E22" s="4"/>
      <c r="F22" s="4"/>
      <c r="G22" s="43"/>
      <c r="H22" s="44">
        <v>1</v>
      </c>
      <c r="I22" s="44"/>
      <c r="J22" s="45"/>
      <c r="K22" s="4"/>
      <c r="L22" s="4"/>
      <c r="M22" s="4"/>
      <c r="N22" s="4"/>
      <c r="O22" s="43"/>
      <c r="P22" s="44"/>
      <c r="Q22" s="45"/>
      <c r="R22" s="51"/>
      <c r="S22" s="45"/>
      <c r="T22" s="51"/>
      <c r="U22" s="44">
        <v>3</v>
      </c>
      <c r="V22" s="44"/>
      <c r="W22" s="7"/>
      <c r="X22" s="7">
        <v>1</v>
      </c>
      <c r="Y22" s="7"/>
      <c r="Z22" s="7">
        <v>1</v>
      </c>
      <c r="AA22" s="7">
        <v>1</v>
      </c>
      <c r="AB22" s="7"/>
      <c r="AC22" s="7"/>
      <c r="AD22" s="44"/>
      <c r="AE22" s="45">
        <f t="shared" si="1"/>
        <v>4</v>
      </c>
      <c r="AF22" s="178"/>
      <c r="AG22" s="205"/>
      <c r="AH22" s="208"/>
    </row>
    <row r="23" spans="1:34" x14ac:dyDescent="0.25">
      <c r="A23" s="106" t="s">
        <v>642</v>
      </c>
      <c r="B23" s="44">
        <v>1</v>
      </c>
      <c r="C23" s="45"/>
      <c r="D23" s="4"/>
      <c r="E23" s="4">
        <v>1</v>
      </c>
      <c r="F23" s="4"/>
      <c r="G23" s="43"/>
      <c r="H23" s="44"/>
      <c r="I23" s="44"/>
      <c r="J23" s="45"/>
      <c r="K23" s="4"/>
      <c r="L23" s="4"/>
      <c r="M23" s="4"/>
      <c r="N23" s="4"/>
      <c r="O23" s="43"/>
      <c r="P23" s="44"/>
      <c r="Q23" s="45"/>
      <c r="R23" s="51"/>
      <c r="S23" s="45"/>
      <c r="T23" s="51"/>
      <c r="U23" s="44">
        <v>1</v>
      </c>
      <c r="V23" s="44"/>
      <c r="W23" s="7"/>
      <c r="X23" s="7"/>
      <c r="Y23" s="7"/>
      <c r="Z23" s="7"/>
      <c r="AA23" s="7">
        <v>1</v>
      </c>
      <c r="AB23" s="7"/>
      <c r="AC23" s="7"/>
      <c r="AD23" s="44"/>
      <c r="AE23" s="45">
        <f t="shared" si="1"/>
        <v>2</v>
      </c>
      <c r="AF23" s="178"/>
      <c r="AG23" s="205"/>
      <c r="AH23" s="208"/>
    </row>
    <row r="24" spans="1:34" x14ac:dyDescent="0.25">
      <c r="A24" s="106" t="s">
        <v>643</v>
      </c>
      <c r="B24" s="44"/>
      <c r="C24" s="45"/>
      <c r="D24" s="4"/>
      <c r="E24" s="4"/>
      <c r="F24" s="4"/>
      <c r="G24" s="43"/>
      <c r="H24" s="44"/>
      <c r="I24" s="44"/>
      <c r="J24" s="45"/>
      <c r="K24" s="4"/>
      <c r="L24" s="4"/>
      <c r="M24" s="4"/>
      <c r="N24" s="4"/>
      <c r="O24" s="43"/>
      <c r="P24" s="44"/>
      <c r="Q24" s="45"/>
      <c r="R24" s="51"/>
      <c r="S24" s="45"/>
      <c r="T24" s="51"/>
      <c r="U24" s="44">
        <v>3</v>
      </c>
      <c r="V24" s="44">
        <v>1</v>
      </c>
      <c r="W24" s="7"/>
      <c r="X24" s="7"/>
      <c r="Y24" s="7"/>
      <c r="Z24" s="7"/>
      <c r="AA24" s="7">
        <v>1</v>
      </c>
      <c r="AB24" s="7"/>
      <c r="AC24" s="7">
        <v>1</v>
      </c>
      <c r="AD24" s="44"/>
      <c r="AE24" s="45">
        <f t="shared" si="1"/>
        <v>3</v>
      </c>
      <c r="AF24" s="178"/>
      <c r="AG24" s="205"/>
      <c r="AH24" s="208"/>
    </row>
    <row r="25" spans="1:34" x14ac:dyDescent="0.25">
      <c r="A25" s="106" t="s">
        <v>644</v>
      </c>
      <c r="B25" s="44">
        <v>1</v>
      </c>
      <c r="C25" s="45">
        <v>1</v>
      </c>
      <c r="D25" s="4"/>
      <c r="E25" s="4"/>
      <c r="F25" s="4"/>
      <c r="G25" s="43"/>
      <c r="H25" s="44"/>
      <c r="I25" s="44"/>
      <c r="J25" s="45"/>
      <c r="K25" s="4"/>
      <c r="L25" s="4"/>
      <c r="M25" s="4"/>
      <c r="N25" s="4"/>
      <c r="O25" s="43"/>
      <c r="P25" s="44"/>
      <c r="Q25" s="45"/>
      <c r="R25" s="51"/>
      <c r="S25" s="45"/>
      <c r="T25" s="51"/>
      <c r="U25" s="44">
        <v>1</v>
      </c>
      <c r="V25" s="44"/>
      <c r="W25" s="7"/>
      <c r="X25" s="7"/>
      <c r="Y25" s="7"/>
      <c r="Z25" s="7"/>
      <c r="AA25" s="7"/>
      <c r="AB25" s="7"/>
      <c r="AC25" s="7">
        <v>1</v>
      </c>
      <c r="AD25" s="44"/>
      <c r="AE25" s="45">
        <f t="shared" si="1"/>
        <v>2</v>
      </c>
      <c r="AF25" s="178"/>
      <c r="AG25" s="205"/>
      <c r="AH25" s="208"/>
    </row>
    <row r="26" spans="1:34" x14ac:dyDescent="0.25">
      <c r="A26" s="106" t="s">
        <v>645</v>
      </c>
      <c r="B26" s="44">
        <v>1</v>
      </c>
      <c r="C26" s="45">
        <v>1</v>
      </c>
      <c r="D26" s="4"/>
      <c r="E26" s="4"/>
      <c r="F26" s="4"/>
      <c r="G26" s="43"/>
      <c r="H26" s="44"/>
      <c r="I26" s="44"/>
      <c r="J26" s="45"/>
      <c r="K26" s="4"/>
      <c r="L26" s="4"/>
      <c r="M26" s="4"/>
      <c r="N26" s="4"/>
      <c r="O26" s="43"/>
      <c r="P26" s="44"/>
      <c r="Q26" s="45"/>
      <c r="R26" s="51"/>
      <c r="S26" s="45"/>
      <c r="T26" s="51"/>
      <c r="U26" s="44"/>
      <c r="V26" s="44"/>
      <c r="W26" s="7"/>
      <c r="X26" s="7"/>
      <c r="Y26" s="7"/>
      <c r="Z26" s="7"/>
      <c r="AA26" s="7"/>
      <c r="AB26" s="7"/>
      <c r="AC26" s="7"/>
      <c r="AD26" s="44"/>
      <c r="AE26" s="45">
        <f t="shared" si="1"/>
        <v>1</v>
      </c>
      <c r="AF26" s="178"/>
      <c r="AG26" s="205"/>
      <c r="AH26" s="208"/>
    </row>
    <row r="27" spans="1:34" x14ac:dyDescent="0.25">
      <c r="A27" s="106" t="s">
        <v>646</v>
      </c>
      <c r="B27" s="44"/>
      <c r="C27" s="45"/>
      <c r="D27" s="4"/>
      <c r="E27" s="4"/>
      <c r="F27" s="4"/>
      <c r="G27" s="43"/>
      <c r="H27" s="44"/>
      <c r="I27" s="44"/>
      <c r="J27" s="45"/>
      <c r="K27" s="4"/>
      <c r="L27" s="4"/>
      <c r="M27" s="4"/>
      <c r="N27" s="4"/>
      <c r="O27" s="43"/>
      <c r="P27" s="44"/>
      <c r="Q27" s="45"/>
      <c r="R27" s="51"/>
      <c r="S27" s="45"/>
      <c r="T27" s="51"/>
      <c r="U27" s="44">
        <v>1</v>
      </c>
      <c r="V27" s="44"/>
      <c r="W27" s="7"/>
      <c r="X27" s="7"/>
      <c r="Y27" s="7"/>
      <c r="Z27" s="7"/>
      <c r="AA27" s="7">
        <v>1</v>
      </c>
      <c r="AB27" s="7"/>
      <c r="AC27" s="7"/>
      <c r="AD27" s="44"/>
      <c r="AE27" s="45">
        <f t="shared" si="1"/>
        <v>1</v>
      </c>
      <c r="AF27" s="178"/>
      <c r="AG27" s="205"/>
      <c r="AH27" s="208"/>
    </row>
    <row r="28" spans="1:34" ht="26.4" x14ac:dyDescent="0.25">
      <c r="A28" s="106" t="s">
        <v>647</v>
      </c>
      <c r="B28" s="44"/>
      <c r="C28" s="45"/>
      <c r="D28" s="4"/>
      <c r="E28" s="4"/>
      <c r="F28" s="4"/>
      <c r="G28" s="43"/>
      <c r="H28" s="44">
        <v>1</v>
      </c>
      <c r="I28" s="44">
        <v>2</v>
      </c>
      <c r="J28" s="45"/>
      <c r="K28" s="4"/>
      <c r="L28" s="4"/>
      <c r="M28" s="4"/>
      <c r="N28" s="4">
        <v>1</v>
      </c>
      <c r="O28" s="43">
        <v>1</v>
      </c>
      <c r="P28" s="44"/>
      <c r="Q28" s="45"/>
      <c r="R28" s="51"/>
      <c r="S28" s="45"/>
      <c r="T28" s="51"/>
      <c r="U28" s="44">
        <v>3</v>
      </c>
      <c r="V28" s="44">
        <v>1</v>
      </c>
      <c r="W28" s="7"/>
      <c r="X28" s="7"/>
      <c r="Y28" s="7">
        <v>1</v>
      </c>
      <c r="Z28" s="7"/>
      <c r="AA28" s="7"/>
      <c r="AB28" s="7"/>
      <c r="AC28" s="7">
        <v>1</v>
      </c>
      <c r="AD28" s="44"/>
      <c r="AE28" s="45">
        <f t="shared" si="1"/>
        <v>6</v>
      </c>
      <c r="AF28" s="178"/>
      <c r="AG28" s="205"/>
      <c r="AH28" s="208"/>
    </row>
    <row r="29" spans="1:34" x14ac:dyDescent="0.25">
      <c r="A29" s="106" t="s">
        <v>648</v>
      </c>
      <c r="B29" s="44"/>
      <c r="C29" s="45"/>
      <c r="D29" s="4"/>
      <c r="E29" s="4"/>
      <c r="F29" s="4"/>
      <c r="G29" s="43"/>
      <c r="H29" s="44"/>
      <c r="I29" s="44"/>
      <c r="J29" s="45"/>
      <c r="K29" s="4"/>
      <c r="L29" s="4"/>
      <c r="M29" s="4"/>
      <c r="N29" s="4"/>
      <c r="O29" s="43"/>
      <c r="P29" s="44"/>
      <c r="Q29" s="45"/>
      <c r="R29" s="51"/>
      <c r="S29" s="45"/>
      <c r="T29" s="51"/>
      <c r="U29" s="44">
        <v>1</v>
      </c>
      <c r="V29" s="44"/>
      <c r="W29" s="7"/>
      <c r="X29" s="7">
        <v>1</v>
      </c>
      <c r="Y29" s="7"/>
      <c r="Z29" s="7"/>
      <c r="AA29" s="7"/>
      <c r="AB29" s="7"/>
      <c r="AC29" s="7"/>
      <c r="AD29" s="44"/>
      <c r="AE29" s="45">
        <f t="shared" si="1"/>
        <v>1</v>
      </c>
      <c r="AF29" s="178"/>
      <c r="AG29" s="205"/>
      <c r="AH29" s="208"/>
    </row>
    <row r="30" spans="1:34" ht="26.4" x14ac:dyDescent="0.25">
      <c r="A30" s="106" t="s">
        <v>649</v>
      </c>
      <c r="B30" s="44"/>
      <c r="C30" s="45"/>
      <c r="D30" s="4"/>
      <c r="E30" s="4"/>
      <c r="F30" s="4"/>
      <c r="G30" s="43"/>
      <c r="H30" s="44"/>
      <c r="I30" s="44"/>
      <c r="J30" s="45"/>
      <c r="K30" s="4"/>
      <c r="L30" s="4"/>
      <c r="M30" s="4"/>
      <c r="N30" s="4"/>
      <c r="O30" s="43"/>
      <c r="P30" s="44"/>
      <c r="Q30" s="45"/>
      <c r="R30" s="51"/>
      <c r="S30" s="45"/>
      <c r="T30" s="51"/>
      <c r="U30" s="44">
        <v>1</v>
      </c>
      <c r="V30" s="44"/>
      <c r="W30" s="7"/>
      <c r="X30" s="7"/>
      <c r="Y30" s="7"/>
      <c r="Z30" s="7"/>
      <c r="AA30" s="7"/>
      <c r="AB30" s="7">
        <v>1</v>
      </c>
      <c r="AC30" s="7"/>
      <c r="AD30" s="44"/>
      <c r="AE30" s="45">
        <f t="shared" si="1"/>
        <v>1</v>
      </c>
      <c r="AF30" s="178"/>
      <c r="AG30" s="205"/>
      <c r="AH30" s="208"/>
    </row>
    <row r="31" spans="1:34" x14ac:dyDescent="0.25">
      <c r="A31" s="106" t="s">
        <v>650</v>
      </c>
      <c r="B31" s="44">
        <v>1</v>
      </c>
      <c r="C31" s="45"/>
      <c r="D31" s="4">
        <v>1</v>
      </c>
      <c r="E31" s="4"/>
      <c r="F31" s="4"/>
      <c r="G31" s="43"/>
      <c r="H31" s="44"/>
      <c r="I31" s="44"/>
      <c r="J31" s="45"/>
      <c r="K31" s="4"/>
      <c r="L31" s="4"/>
      <c r="M31" s="4"/>
      <c r="N31" s="4"/>
      <c r="O31" s="43"/>
      <c r="P31" s="44"/>
      <c r="Q31" s="45"/>
      <c r="R31" s="51"/>
      <c r="S31" s="45"/>
      <c r="T31" s="51"/>
      <c r="U31" s="44"/>
      <c r="V31" s="44"/>
      <c r="W31" s="7"/>
      <c r="X31" s="7"/>
      <c r="Y31" s="7"/>
      <c r="Z31" s="7"/>
      <c r="AA31" s="7"/>
      <c r="AB31" s="7"/>
      <c r="AC31" s="7"/>
      <c r="AD31" s="44"/>
      <c r="AE31" s="45">
        <f t="shared" si="1"/>
        <v>1</v>
      </c>
      <c r="AF31" s="178"/>
      <c r="AG31" s="205"/>
      <c r="AH31" s="208"/>
    </row>
    <row r="32" spans="1:34" ht="27" thickBot="1" x14ac:dyDescent="0.3">
      <c r="A32" s="107" t="s">
        <v>651</v>
      </c>
      <c r="B32" s="47"/>
      <c r="C32" s="48"/>
      <c r="D32" s="5"/>
      <c r="E32" s="5"/>
      <c r="F32" s="5"/>
      <c r="G32" s="46"/>
      <c r="H32" s="47">
        <v>1</v>
      </c>
      <c r="I32" s="47"/>
      <c r="J32" s="48"/>
      <c r="K32" s="5"/>
      <c r="L32" s="5"/>
      <c r="M32" s="5"/>
      <c r="N32" s="5"/>
      <c r="O32" s="46"/>
      <c r="P32" s="47">
        <v>2</v>
      </c>
      <c r="Q32" s="48">
        <v>1</v>
      </c>
      <c r="R32" s="52"/>
      <c r="S32" s="48">
        <v>1</v>
      </c>
      <c r="T32" s="52"/>
      <c r="U32" s="47">
        <v>2</v>
      </c>
      <c r="V32" s="47"/>
      <c r="W32" s="8">
        <v>1</v>
      </c>
      <c r="X32" s="8"/>
      <c r="Y32" s="8"/>
      <c r="Z32" s="8">
        <v>1</v>
      </c>
      <c r="AA32" s="8"/>
      <c r="AB32" s="8"/>
      <c r="AC32" s="8"/>
      <c r="AD32" s="47"/>
      <c r="AE32" s="45">
        <f t="shared" si="1"/>
        <v>5</v>
      </c>
      <c r="AF32" s="184"/>
      <c r="AG32" s="206"/>
      <c r="AH32" s="209"/>
    </row>
    <row r="33" spans="1:34" x14ac:dyDescent="0.25">
      <c r="A33" s="108" t="s">
        <v>652</v>
      </c>
      <c r="B33" s="54"/>
      <c r="C33" s="12"/>
      <c r="D33" s="9"/>
      <c r="E33" s="9"/>
      <c r="F33" s="9"/>
      <c r="G33" s="53"/>
      <c r="H33" s="54"/>
      <c r="I33" s="54"/>
      <c r="J33" s="12"/>
      <c r="K33" s="9"/>
      <c r="L33" s="9"/>
      <c r="M33" s="9"/>
      <c r="N33" s="9"/>
      <c r="O33" s="53"/>
      <c r="P33" s="54"/>
      <c r="Q33" s="12"/>
      <c r="R33" s="11"/>
      <c r="S33" s="12"/>
      <c r="T33" s="11"/>
      <c r="U33" s="54"/>
      <c r="V33" s="54"/>
      <c r="W33" s="109"/>
      <c r="X33" s="109"/>
      <c r="Y33" s="109"/>
      <c r="Z33" s="109"/>
      <c r="AA33" s="109"/>
      <c r="AB33" s="109"/>
      <c r="AC33" s="109"/>
      <c r="AD33" s="54"/>
      <c r="AE33" s="55"/>
      <c r="AF33" s="177" t="s">
        <v>777</v>
      </c>
      <c r="AG33" s="179"/>
      <c r="AH33" s="179"/>
    </row>
    <row r="34" spans="1:34" x14ac:dyDescent="0.25">
      <c r="A34" s="91" t="s">
        <v>653</v>
      </c>
      <c r="B34" s="44">
        <v>2</v>
      </c>
      <c r="C34" s="45">
        <v>1</v>
      </c>
      <c r="D34" s="4">
        <v>1</v>
      </c>
      <c r="E34" s="4"/>
      <c r="F34" s="4"/>
      <c r="G34" s="43"/>
      <c r="H34" s="44">
        <v>1</v>
      </c>
      <c r="I34" s="44">
        <v>6</v>
      </c>
      <c r="J34" s="45">
        <v>1</v>
      </c>
      <c r="K34" s="4">
        <v>1</v>
      </c>
      <c r="L34" s="4">
        <v>1</v>
      </c>
      <c r="M34" s="4">
        <v>1</v>
      </c>
      <c r="N34" s="4">
        <v>1</v>
      </c>
      <c r="O34" s="43">
        <v>1</v>
      </c>
      <c r="P34" s="44">
        <v>4</v>
      </c>
      <c r="Q34" s="45">
        <v>1</v>
      </c>
      <c r="R34" s="51">
        <v>1</v>
      </c>
      <c r="S34" s="45">
        <v>1</v>
      </c>
      <c r="T34" s="51">
        <v>1</v>
      </c>
      <c r="U34" s="44">
        <v>8</v>
      </c>
      <c r="V34" s="44">
        <v>1</v>
      </c>
      <c r="W34" s="4">
        <v>1</v>
      </c>
      <c r="X34" s="4">
        <v>1</v>
      </c>
      <c r="Y34" s="4">
        <v>1</v>
      </c>
      <c r="Z34" s="4">
        <v>1</v>
      </c>
      <c r="AA34" s="4">
        <v>1</v>
      </c>
      <c r="AB34" s="4">
        <v>1</v>
      </c>
      <c r="AC34" s="7">
        <v>1</v>
      </c>
      <c r="AD34" s="44">
        <v>1</v>
      </c>
      <c r="AE34" s="45">
        <f t="shared" si="1"/>
        <v>22</v>
      </c>
      <c r="AF34" s="178"/>
      <c r="AG34" s="180"/>
      <c r="AH34" s="180"/>
    </row>
    <row r="35" spans="1:34" x14ac:dyDescent="0.25">
      <c r="A35" s="91" t="s">
        <v>654</v>
      </c>
      <c r="B35" s="44">
        <v>1</v>
      </c>
      <c r="C35" s="45"/>
      <c r="D35" s="4"/>
      <c r="E35" s="4"/>
      <c r="F35" s="4"/>
      <c r="G35" s="43">
        <v>1</v>
      </c>
      <c r="H35" s="44"/>
      <c r="I35" s="44"/>
      <c r="J35" s="45"/>
      <c r="K35" s="4"/>
      <c r="L35" s="4"/>
      <c r="M35" s="4"/>
      <c r="N35" s="4"/>
      <c r="O35" s="43"/>
      <c r="P35" s="44"/>
      <c r="Q35" s="45"/>
      <c r="R35" s="51"/>
      <c r="S35" s="45"/>
      <c r="T35" s="51"/>
      <c r="U35" s="44"/>
      <c r="V35" s="44"/>
      <c r="W35" s="7"/>
      <c r="X35" s="7"/>
      <c r="Y35" s="7"/>
      <c r="Z35" s="7"/>
      <c r="AA35" s="7"/>
      <c r="AB35" s="7"/>
      <c r="AC35" s="7"/>
      <c r="AD35" s="44"/>
      <c r="AE35" s="45">
        <f t="shared" si="1"/>
        <v>1</v>
      </c>
      <c r="AF35" s="178"/>
      <c r="AG35" s="180"/>
      <c r="AH35" s="180"/>
    </row>
    <row r="36" spans="1:34" x14ac:dyDescent="0.25">
      <c r="A36" s="91" t="s">
        <v>655</v>
      </c>
      <c r="B36" s="44">
        <v>3</v>
      </c>
      <c r="C36" s="45"/>
      <c r="D36" s="4"/>
      <c r="E36" s="4">
        <v>1</v>
      </c>
      <c r="F36" s="4">
        <v>1</v>
      </c>
      <c r="G36" s="43">
        <v>1</v>
      </c>
      <c r="H36" s="44"/>
      <c r="I36" s="44"/>
      <c r="J36" s="45"/>
      <c r="K36" s="4"/>
      <c r="L36" s="4"/>
      <c r="M36" s="4"/>
      <c r="N36" s="4"/>
      <c r="O36" s="43"/>
      <c r="P36" s="44"/>
      <c r="Q36" s="45"/>
      <c r="R36" s="51"/>
      <c r="S36" s="45"/>
      <c r="T36" s="51"/>
      <c r="U36" s="44"/>
      <c r="V36" s="44"/>
      <c r="W36" s="7"/>
      <c r="X36" s="7"/>
      <c r="Y36" s="7"/>
      <c r="Z36" s="7"/>
      <c r="AA36" s="7"/>
      <c r="AB36" s="7"/>
      <c r="AC36" s="7"/>
      <c r="AD36" s="44"/>
      <c r="AE36" s="45">
        <f t="shared" si="1"/>
        <v>3</v>
      </c>
      <c r="AF36" s="178"/>
      <c r="AG36" s="180"/>
      <c r="AH36" s="180"/>
    </row>
    <row r="37" spans="1:34" ht="13.8" thickBot="1" x14ac:dyDescent="0.3">
      <c r="A37" s="110" t="s">
        <v>656</v>
      </c>
      <c r="B37" s="47">
        <v>4</v>
      </c>
      <c r="C37" s="48">
        <v>1</v>
      </c>
      <c r="D37" s="5"/>
      <c r="E37" s="5">
        <v>1</v>
      </c>
      <c r="F37" s="5">
        <v>1</v>
      </c>
      <c r="G37" s="46">
        <v>1</v>
      </c>
      <c r="H37" s="44">
        <v>1</v>
      </c>
      <c r="I37" s="44">
        <v>6</v>
      </c>
      <c r="J37" s="48">
        <v>1</v>
      </c>
      <c r="K37" s="5">
        <v>1</v>
      </c>
      <c r="L37" s="5">
        <v>1</v>
      </c>
      <c r="M37" s="5">
        <v>1</v>
      </c>
      <c r="N37" s="5">
        <v>1</v>
      </c>
      <c r="O37" s="46">
        <v>1</v>
      </c>
      <c r="P37" s="47">
        <v>4</v>
      </c>
      <c r="Q37" s="48">
        <v>1</v>
      </c>
      <c r="R37" s="52">
        <v>1</v>
      </c>
      <c r="S37" s="48">
        <v>1</v>
      </c>
      <c r="T37" s="52">
        <v>1</v>
      </c>
      <c r="U37" s="47">
        <v>8</v>
      </c>
      <c r="V37" s="47">
        <v>1</v>
      </c>
      <c r="W37" s="52">
        <v>1</v>
      </c>
      <c r="X37" s="5">
        <v>1</v>
      </c>
      <c r="Y37" s="52">
        <v>1</v>
      </c>
      <c r="Z37" s="5">
        <v>1</v>
      </c>
      <c r="AA37" s="52">
        <v>1</v>
      </c>
      <c r="AB37" s="8">
        <v>1</v>
      </c>
      <c r="AC37" s="8">
        <v>1</v>
      </c>
      <c r="AD37" s="44">
        <v>1</v>
      </c>
      <c r="AE37" s="45">
        <f t="shared" si="1"/>
        <v>24</v>
      </c>
      <c r="AF37" s="184"/>
      <c r="AG37" s="180"/>
      <c r="AH37" s="180"/>
    </row>
    <row r="38" spans="1:34" ht="14.4" customHeight="1" x14ac:dyDescent="0.25">
      <c r="A38" s="10" t="s">
        <v>657</v>
      </c>
      <c r="B38" s="54"/>
      <c r="C38" s="11"/>
      <c r="D38" s="11"/>
      <c r="E38" s="11"/>
      <c r="F38" s="11"/>
      <c r="G38" s="56"/>
      <c r="H38" s="54"/>
      <c r="I38" s="54"/>
      <c r="J38" s="11"/>
      <c r="K38" s="11"/>
      <c r="L38" s="11"/>
      <c r="M38" s="11"/>
      <c r="N38" s="11"/>
      <c r="O38" s="56"/>
      <c r="P38" s="54"/>
      <c r="Q38" s="11"/>
      <c r="R38" s="11"/>
      <c r="S38" s="11"/>
      <c r="T38" s="11"/>
      <c r="U38" s="54"/>
      <c r="V38" s="54"/>
      <c r="W38" s="11"/>
      <c r="X38" s="11"/>
      <c r="Y38" s="11"/>
      <c r="Z38" s="11"/>
      <c r="AA38" s="11"/>
      <c r="AB38" s="11"/>
      <c r="AC38" s="11"/>
      <c r="AD38" s="54"/>
      <c r="AE38" s="55"/>
      <c r="AF38" s="190" t="s">
        <v>658</v>
      </c>
      <c r="AG38" s="177" t="s">
        <v>659</v>
      </c>
      <c r="AH38" s="36" t="s">
        <v>660</v>
      </c>
    </row>
    <row r="39" spans="1:34" ht="26.4" x14ac:dyDescent="0.25">
      <c r="A39" s="91" t="s">
        <v>661</v>
      </c>
      <c r="B39" s="44">
        <v>3</v>
      </c>
      <c r="C39" s="45"/>
      <c r="D39" s="4">
        <v>1</v>
      </c>
      <c r="E39" s="4">
        <v>1</v>
      </c>
      <c r="F39" s="4"/>
      <c r="G39" s="43">
        <v>1</v>
      </c>
      <c r="H39" s="44"/>
      <c r="I39" s="44">
        <v>5</v>
      </c>
      <c r="J39" s="45">
        <v>1</v>
      </c>
      <c r="K39" s="4"/>
      <c r="L39" s="4">
        <v>1</v>
      </c>
      <c r="M39" s="4">
        <v>1</v>
      </c>
      <c r="N39" s="4">
        <v>1</v>
      </c>
      <c r="O39" s="43">
        <v>1</v>
      </c>
      <c r="P39" s="44">
        <v>1</v>
      </c>
      <c r="Q39" s="45"/>
      <c r="R39" s="51"/>
      <c r="S39" s="45"/>
      <c r="T39" s="51">
        <v>1</v>
      </c>
      <c r="U39" s="44">
        <v>6</v>
      </c>
      <c r="V39" s="44">
        <v>1</v>
      </c>
      <c r="W39" s="7">
        <v>1</v>
      </c>
      <c r="X39" s="7">
        <v>1</v>
      </c>
      <c r="Y39" s="7"/>
      <c r="Z39" s="7">
        <v>1</v>
      </c>
      <c r="AA39" s="7"/>
      <c r="AB39" s="7">
        <v>1</v>
      </c>
      <c r="AC39" s="7">
        <v>1</v>
      </c>
      <c r="AD39" s="44"/>
      <c r="AE39" s="45">
        <f t="shared" si="1"/>
        <v>15</v>
      </c>
      <c r="AF39" s="191"/>
      <c r="AG39" s="178"/>
      <c r="AH39" s="37" t="s">
        <v>662</v>
      </c>
    </row>
    <row r="40" spans="1:34" ht="13.2" customHeight="1" x14ac:dyDescent="0.25">
      <c r="A40" s="91" t="s">
        <v>663</v>
      </c>
      <c r="B40" s="44"/>
      <c r="C40" s="45"/>
      <c r="D40" s="4"/>
      <c r="E40" s="4"/>
      <c r="F40" s="4"/>
      <c r="G40" s="43"/>
      <c r="H40" s="44"/>
      <c r="I40" s="44"/>
      <c r="J40" s="45"/>
      <c r="K40" s="4"/>
      <c r="L40" s="4"/>
      <c r="M40" s="4"/>
      <c r="N40" s="4"/>
      <c r="O40" s="43"/>
      <c r="P40" s="44">
        <v>1</v>
      </c>
      <c r="Q40" s="45"/>
      <c r="R40" s="51"/>
      <c r="S40" s="45">
        <v>1</v>
      </c>
      <c r="T40" s="51"/>
      <c r="U40" s="44"/>
      <c r="V40" s="44"/>
      <c r="W40" s="7"/>
      <c r="X40" s="7"/>
      <c r="Y40" s="7"/>
      <c r="Z40" s="7"/>
      <c r="AA40" s="7"/>
      <c r="AB40" s="7"/>
      <c r="AC40" s="7"/>
      <c r="AD40" s="44">
        <v>1</v>
      </c>
      <c r="AE40" s="45">
        <f t="shared" si="1"/>
        <v>2</v>
      </c>
      <c r="AF40" s="191"/>
      <c r="AG40" s="178"/>
      <c r="AH40" s="37" t="s">
        <v>664</v>
      </c>
    </row>
    <row r="41" spans="1:34" ht="13.2" customHeight="1" x14ac:dyDescent="0.25">
      <c r="A41" s="91" t="s">
        <v>665</v>
      </c>
      <c r="B41" s="44"/>
      <c r="C41" s="45"/>
      <c r="D41" s="4"/>
      <c r="E41" s="4"/>
      <c r="F41" s="4"/>
      <c r="G41" s="43"/>
      <c r="H41" s="44"/>
      <c r="I41" s="44"/>
      <c r="J41" s="45"/>
      <c r="K41" s="4"/>
      <c r="L41" s="4"/>
      <c r="M41" s="4"/>
      <c r="N41" s="4"/>
      <c r="O41" s="43"/>
      <c r="P41" s="44"/>
      <c r="Q41" s="45"/>
      <c r="R41" s="51"/>
      <c r="S41" s="45"/>
      <c r="T41" s="51"/>
      <c r="U41" s="44"/>
      <c r="V41" s="44"/>
      <c r="W41" s="7"/>
      <c r="X41" s="7"/>
      <c r="Y41" s="7"/>
      <c r="Z41" s="7"/>
      <c r="AA41" s="7"/>
      <c r="AB41" s="7"/>
      <c r="AC41" s="7"/>
      <c r="AD41" s="44">
        <v>1</v>
      </c>
      <c r="AE41" s="45">
        <f t="shared" si="1"/>
        <v>1</v>
      </c>
      <c r="AF41" s="191"/>
      <c r="AG41" s="178"/>
      <c r="AH41" s="37" t="s">
        <v>666</v>
      </c>
    </row>
    <row r="42" spans="1:34" ht="28.8" x14ac:dyDescent="0.25">
      <c r="A42" s="91" t="s">
        <v>667</v>
      </c>
      <c r="B42" s="44"/>
      <c r="C42" s="45"/>
      <c r="D42" s="4"/>
      <c r="E42" s="4"/>
      <c r="F42" s="4"/>
      <c r="G42" s="43"/>
      <c r="H42" s="44"/>
      <c r="I42" s="44"/>
      <c r="J42" s="45"/>
      <c r="K42" s="4"/>
      <c r="L42" s="4"/>
      <c r="M42" s="4"/>
      <c r="N42" s="4"/>
      <c r="O42" s="43"/>
      <c r="P42" s="44">
        <v>1</v>
      </c>
      <c r="Q42" s="45"/>
      <c r="R42" s="51"/>
      <c r="S42" s="45">
        <v>1</v>
      </c>
      <c r="T42" s="51"/>
      <c r="U42" s="44"/>
      <c r="V42" s="44"/>
      <c r="W42" s="7"/>
      <c r="X42" s="7"/>
      <c r="Y42" s="7"/>
      <c r="Z42" s="7"/>
      <c r="AA42" s="7"/>
      <c r="AB42" s="7"/>
      <c r="AC42" s="7"/>
      <c r="AD42" s="44"/>
      <c r="AE42" s="45">
        <f t="shared" si="1"/>
        <v>1</v>
      </c>
      <c r="AF42" s="191"/>
      <c r="AG42" s="178"/>
      <c r="AH42" s="136" t="s">
        <v>668</v>
      </c>
    </row>
    <row r="43" spans="1:34" x14ac:dyDescent="0.25">
      <c r="A43" s="91" t="s">
        <v>669</v>
      </c>
      <c r="B43" s="44"/>
      <c r="C43" s="45"/>
      <c r="D43" s="4"/>
      <c r="E43" s="4"/>
      <c r="F43" s="4"/>
      <c r="G43" s="43"/>
      <c r="H43" s="44"/>
      <c r="I43" s="44"/>
      <c r="J43" s="45"/>
      <c r="K43" s="4"/>
      <c r="L43" s="4"/>
      <c r="M43" s="4"/>
      <c r="N43" s="4"/>
      <c r="O43" s="43"/>
      <c r="P43" s="44">
        <v>1</v>
      </c>
      <c r="Q43" s="45"/>
      <c r="R43" s="51">
        <v>1</v>
      </c>
      <c r="S43" s="45"/>
      <c r="T43" s="51"/>
      <c r="U43" s="44">
        <v>1</v>
      </c>
      <c r="V43" s="44"/>
      <c r="W43" s="7"/>
      <c r="X43" s="7"/>
      <c r="Y43" s="7"/>
      <c r="Z43" s="7"/>
      <c r="AA43" s="7">
        <v>1</v>
      </c>
      <c r="AB43" s="7"/>
      <c r="AC43" s="7"/>
      <c r="AD43" s="44"/>
      <c r="AE43" s="45">
        <f t="shared" si="1"/>
        <v>2</v>
      </c>
      <c r="AF43" s="191"/>
      <c r="AG43" s="178"/>
      <c r="AH43" s="37"/>
    </row>
    <row r="44" spans="1:34" ht="18.600000000000001" customHeight="1" x14ac:dyDescent="0.25">
      <c r="A44" s="91" t="s">
        <v>670</v>
      </c>
      <c r="B44" s="44">
        <v>1</v>
      </c>
      <c r="C44" s="45">
        <v>1</v>
      </c>
      <c r="D44" s="4"/>
      <c r="E44" s="4"/>
      <c r="F44" s="4"/>
      <c r="G44" s="43"/>
      <c r="H44" s="44"/>
      <c r="I44" s="44"/>
      <c r="J44" s="45"/>
      <c r="K44" s="4"/>
      <c r="L44" s="4"/>
      <c r="M44" s="4"/>
      <c r="N44" s="4"/>
      <c r="O44" s="43"/>
      <c r="P44" s="44"/>
      <c r="Q44" s="45"/>
      <c r="R44" s="51"/>
      <c r="S44" s="45"/>
      <c r="T44" s="51"/>
      <c r="U44" s="44"/>
      <c r="V44" s="44"/>
      <c r="W44" s="7"/>
      <c r="X44" s="7"/>
      <c r="Y44" s="7"/>
      <c r="Z44" s="7"/>
      <c r="AA44" s="7"/>
      <c r="AB44" s="7"/>
      <c r="AC44" s="7"/>
      <c r="AD44" s="44"/>
      <c r="AE44" s="45">
        <f t="shared" si="1"/>
        <v>1</v>
      </c>
      <c r="AF44" s="191"/>
      <c r="AG44" s="178"/>
      <c r="AH44" s="37"/>
    </row>
    <row r="45" spans="1:34" x14ac:dyDescent="0.25">
      <c r="A45" s="91" t="s">
        <v>671</v>
      </c>
      <c r="B45" s="44"/>
      <c r="C45" s="45"/>
      <c r="D45" s="4"/>
      <c r="E45" s="4"/>
      <c r="F45" s="4"/>
      <c r="G45" s="43"/>
      <c r="H45" s="44"/>
      <c r="I45" s="44">
        <v>1</v>
      </c>
      <c r="J45" s="45"/>
      <c r="K45" s="4">
        <v>1</v>
      </c>
      <c r="L45" s="4"/>
      <c r="M45" s="4"/>
      <c r="N45" s="4"/>
      <c r="O45" s="43"/>
      <c r="P45" s="44"/>
      <c r="Q45" s="45"/>
      <c r="R45" s="51"/>
      <c r="S45" s="45"/>
      <c r="T45" s="51"/>
      <c r="U45" s="44">
        <v>1</v>
      </c>
      <c r="V45" s="44"/>
      <c r="W45" s="7"/>
      <c r="X45" s="7"/>
      <c r="Y45" s="7"/>
      <c r="Z45" s="7"/>
      <c r="AA45" s="7">
        <v>1</v>
      </c>
      <c r="AB45" s="7"/>
      <c r="AC45" s="7"/>
      <c r="AD45" s="44"/>
      <c r="AE45" s="45">
        <f t="shared" si="1"/>
        <v>2</v>
      </c>
      <c r="AF45" s="191"/>
      <c r="AG45" s="178"/>
      <c r="AH45" s="37"/>
    </row>
    <row r="46" spans="1:34" ht="13.8" thickBot="1" x14ac:dyDescent="0.3">
      <c r="A46" s="110" t="s">
        <v>672</v>
      </c>
      <c r="B46" s="47">
        <v>1</v>
      </c>
      <c r="C46" s="48"/>
      <c r="D46" s="5"/>
      <c r="E46" s="5"/>
      <c r="F46" s="5">
        <v>1</v>
      </c>
      <c r="G46" s="46"/>
      <c r="H46" s="47">
        <v>1</v>
      </c>
      <c r="I46" s="47"/>
      <c r="J46" s="48"/>
      <c r="K46" s="5"/>
      <c r="L46" s="5"/>
      <c r="M46" s="5"/>
      <c r="N46" s="5"/>
      <c r="O46" s="46"/>
      <c r="P46" s="47">
        <v>1</v>
      </c>
      <c r="Q46" s="48">
        <v>1</v>
      </c>
      <c r="R46" s="52"/>
      <c r="S46" s="48"/>
      <c r="T46" s="52"/>
      <c r="U46" s="47">
        <v>1</v>
      </c>
      <c r="V46" s="47"/>
      <c r="W46" s="8"/>
      <c r="X46" s="8"/>
      <c r="Y46" s="8">
        <v>1</v>
      </c>
      <c r="Z46" s="8"/>
      <c r="AA46" s="8"/>
      <c r="AB46" s="8"/>
      <c r="AC46" s="8"/>
      <c r="AD46" s="47"/>
      <c r="AE46" s="45">
        <f t="shared" si="1"/>
        <v>4</v>
      </c>
      <c r="AF46" s="210"/>
      <c r="AG46" s="184"/>
      <c r="AH46" s="38"/>
    </row>
    <row r="47" spans="1:34" x14ac:dyDescent="0.25">
      <c r="A47" s="13" t="s">
        <v>673</v>
      </c>
      <c r="B47" s="58"/>
      <c r="C47" s="14"/>
      <c r="D47" s="14"/>
      <c r="E47" s="14"/>
      <c r="F47" s="14"/>
      <c r="G47" s="57"/>
      <c r="H47" s="58"/>
      <c r="I47" s="58"/>
      <c r="J47" s="14"/>
      <c r="K47" s="14"/>
      <c r="L47" s="14"/>
      <c r="M47" s="14"/>
      <c r="N47" s="14"/>
      <c r="O47" s="57"/>
      <c r="P47" s="58"/>
      <c r="Q47" s="14"/>
      <c r="R47" s="14"/>
      <c r="S47" s="14"/>
      <c r="T47" s="14"/>
      <c r="U47" s="58"/>
      <c r="V47" s="58"/>
      <c r="W47" s="14"/>
      <c r="X47" s="14"/>
      <c r="Y47" s="14"/>
      <c r="Z47" s="14"/>
      <c r="AA47" s="14"/>
      <c r="AB47" s="14"/>
      <c r="AC47" s="14"/>
      <c r="AD47" s="58"/>
      <c r="AE47" s="15"/>
      <c r="AF47" s="211" t="s">
        <v>674</v>
      </c>
      <c r="AG47" s="177" t="s">
        <v>675</v>
      </c>
      <c r="AH47" s="177"/>
    </row>
    <row r="48" spans="1:34" ht="22.95" customHeight="1" x14ac:dyDescent="0.25">
      <c r="A48" s="91" t="s">
        <v>676</v>
      </c>
      <c r="B48" s="60">
        <v>1</v>
      </c>
      <c r="C48" s="61"/>
      <c r="D48" s="16">
        <v>1</v>
      </c>
      <c r="E48" s="16"/>
      <c r="F48" s="16"/>
      <c r="G48" s="16"/>
      <c r="H48" s="60"/>
      <c r="I48" s="60"/>
      <c r="J48" s="61"/>
      <c r="K48" s="16"/>
      <c r="L48" s="16"/>
      <c r="M48" s="16"/>
      <c r="N48" s="16"/>
      <c r="O48" s="59"/>
      <c r="P48" s="44"/>
      <c r="Q48" s="61"/>
      <c r="R48" s="112"/>
      <c r="S48" s="61"/>
      <c r="T48" s="112"/>
      <c r="U48" s="44"/>
      <c r="V48" s="44"/>
      <c r="W48" s="111"/>
      <c r="X48" s="111"/>
      <c r="Y48" s="111"/>
      <c r="Z48" s="111"/>
      <c r="AA48" s="111"/>
      <c r="AB48" s="111"/>
      <c r="AC48" s="111"/>
      <c r="AD48" s="44">
        <v>1</v>
      </c>
      <c r="AE48" s="45">
        <f t="shared" si="1"/>
        <v>2</v>
      </c>
      <c r="AF48" s="191"/>
      <c r="AG48" s="178"/>
      <c r="AH48" s="178"/>
    </row>
    <row r="49" spans="1:34" ht="22.95" customHeight="1" x14ac:dyDescent="0.25">
      <c r="A49" s="91" t="s">
        <v>677</v>
      </c>
      <c r="B49" s="60">
        <v>2</v>
      </c>
      <c r="C49" s="61"/>
      <c r="D49" s="16"/>
      <c r="E49" s="16">
        <v>1</v>
      </c>
      <c r="F49" s="16"/>
      <c r="G49" s="16">
        <v>1</v>
      </c>
      <c r="H49" s="60"/>
      <c r="I49" s="60"/>
      <c r="J49" s="61"/>
      <c r="K49" s="16"/>
      <c r="L49" s="16"/>
      <c r="M49" s="16"/>
      <c r="N49" s="16"/>
      <c r="O49" s="59"/>
      <c r="P49" s="44">
        <v>4</v>
      </c>
      <c r="Q49" s="61">
        <v>1</v>
      </c>
      <c r="R49" s="112">
        <v>1</v>
      </c>
      <c r="S49" s="61">
        <v>1</v>
      </c>
      <c r="T49" s="112">
        <v>1</v>
      </c>
      <c r="U49" s="44">
        <v>4</v>
      </c>
      <c r="V49" s="44"/>
      <c r="W49" s="111">
        <v>1</v>
      </c>
      <c r="X49" s="111">
        <v>1</v>
      </c>
      <c r="Y49" s="111">
        <v>1</v>
      </c>
      <c r="Z49" s="111">
        <v>1</v>
      </c>
      <c r="AA49" s="111"/>
      <c r="AB49" s="111"/>
      <c r="AC49" s="111"/>
      <c r="AD49" s="60"/>
      <c r="AE49" s="45">
        <f t="shared" si="1"/>
        <v>10</v>
      </c>
      <c r="AF49" s="191"/>
      <c r="AG49" s="178"/>
      <c r="AH49" s="178"/>
    </row>
    <row r="50" spans="1:34" ht="22.95" customHeight="1" x14ac:dyDescent="0.25">
      <c r="A50" s="113" t="s">
        <v>678</v>
      </c>
      <c r="B50" s="60">
        <v>1</v>
      </c>
      <c r="C50" s="61"/>
      <c r="D50" s="16"/>
      <c r="E50" s="16"/>
      <c r="F50" s="16">
        <v>1</v>
      </c>
      <c r="G50" s="16"/>
      <c r="H50" s="60">
        <v>1</v>
      </c>
      <c r="I50" s="60"/>
      <c r="J50" s="61"/>
      <c r="K50" s="16"/>
      <c r="L50" s="16"/>
      <c r="M50" s="16"/>
      <c r="N50" s="16"/>
      <c r="O50" s="59"/>
      <c r="P50" s="44"/>
      <c r="Q50" s="61"/>
      <c r="R50" s="112"/>
      <c r="S50" s="61"/>
      <c r="T50" s="112"/>
      <c r="U50" s="44"/>
      <c r="V50" s="44"/>
      <c r="W50" s="111"/>
      <c r="X50" s="111"/>
      <c r="Y50" s="111"/>
      <c r="Z50" s="111"/>
      <c r="AA50" s="111"/>
      <c r="AB50" s="111"/>
      <c r="AC50" s="111"/>
      <c r="AD50" s="60"/>
      <c r="AE50" s="45">
        <f t="shared" si="1"/>
        <v>2</v>
      </c>
      <c r="AF50" s="191"/>
      <c r="AG50" s="178"/>
      <c r="AH50" s="178"/>
    </row>
    <row r="51" spans="1:34" ht="22.95" customHeight="1" x14ac:dyDescent="0.25">
      <c r="A51" s="113" t="s">
        <v>679</v>
      </c>
      <c r="B51" s="60"/>
      <c r="C51" s="61"/>
      <c r="D51" s="16"/>
      <c r="E51" s="16"/>
      <c r="F51" s="16"/>
      <c r="G51" s="16"/>
      <c r="H51" s="60"/>
      <c r="I51" s="60">
        <v>6</v>
      </c>
      <c r="J51" s="61">
        <v>1</v>
      </c>
      <c r="K51" s="16">
        <v>1</v>
      </c>
      <c r="L51" s="16">
        <v>1</v>
      </c>
      <c r="M51" s="16">
        <v>1</v>
      </c>
      <c r="N51" s="16">
        <v>1</v>
      </c>
      <c r="O51" s="59">
        <v>1</v>
      </c>
      <c r="P51" s="44"/>
      <c r="Q51" s="61"/>
      <c r="R51" s="112"/>
      <c r="S51" s="61"/>
      <c r="T51" s="112"/>
      <c r="U51" s="44">
        <v>3</v>
      </c>
      <c r="V51" s="44">
        <v>1</v>
      </c>
      <c r="W51" s="111"/>
      <c r="X51" s="111"/>
      <c r="Y51" s="111"/>
      <c r="Z51" s="111"/>
      <c r="AA51" s="111"/>
      <c r="AB51" s="111">
        <v>1</v>
      </c>
      <c r="AC51" s="111">
        <v>1</v>
      </c>
      <c r="AD51" s="60"/>
      <c r="AE51" s="45">
        <f t="shared" si="1"/>
        <v>9</v>
      </c>
      <c r="AF51" s="191"/>
      <c r="AG51" s="178"/>
      <c r="AH51" s="178"/>
    </row>
    <row r="52" spans="1:34" ht="22.95" customHeight="1" x14ac:dyDescent="0.25">
      <c r="A52" s="113" t="s">
        <v>680</v>
      </c>
      <c r="B52" s="60"/>
      <c r="C52" s="61"/>
      <c r="D52" s="16"/>
      <c r="E52" s="16"/>
      <c r="F52" s="16"/>
      <c r="G52" s="16"/>
      <c r="H52" s="60"/>
      <c r="I52" s="60"/>
      <c r="J52" s="61"/>
      <c r="K52" s="16"/>
      <c r="L52" s="16"/>
      <c r="M52" s="16"/>
      <c r="N52" s="16"/>
      <c r="O52" s="59"/>
      <c r="P52" s="60"/>
      <c r="Q52" s="61"/>
      <c r="R52" s="112"/>
      <c r="S52" s="61"/>
      <c r="T52" s="112"/>
      <c r="U52" s="44">
        <v>1</v>
      </c>
      <c r="V52" s="44"/>
      <c r="W52" s="111"/>
      <c r="X52" s="111"/>
      <c r="Y52" s="111"/>
      <c r="Z52" s="111"/>
      <c r="AA52" s="111">
        <v>1</v>
      </c>
      <c r="AB52" s="111"/>
      <c r="AC52" s="111"/>
      <c r="AD52" s="60"/>
      <c r="AE52" s="45">
        <f t="shared" si="1"/>
        <v>1</v>
      </c>
      <c r="AF52" s="191"/>
      <c r="AG52" s="178"/>
      <c r="AH52" s="178"/>
    </row>
    <row r="53" spans="1:34" ht="28.95" customHeight="1" thickBot="1" x14ac:dyDescent="0.3">
      <c r="A53" s="114" t="s">
        <v>681</v>
      </c>
      <c r="B53" s="115">
        <v>1</v>
      </c>
      <c r="C53" s="116">
        <v>1</v>
      </c>
      <c r="D53" s="117"/>
      <c r="E53" s="117"/>
      <c r="F53" s="117"/>
      <c r="G53" s="117"/>
      <c r="H53" s="115"/>
      <c r="I53" s="115"/>
      <c r="J53" s="116"/>
      <c r="K53" s="117"/>
      <c r="L53" s="117"/>
      <c r="M53" s="117"/>
      <c r="N53" s="117"/>
      <c r="O53" s="119"/>
      <c r="P53" s="115"/>
      <c r="Q53" s="116"/>
      <c r="R53" s="120"/>
      <c r="S53" s="116"/>
      <c r="T53" s="120"/>
      <c r="U53" s="73"/>
      <c r="V53" s="73"/>
      <c r="W53" s="118"/>
      <c r="X53" s="118"/>
      <c r="Y53" s="118"/>
      <c r="Z53" s="118"/>
      <c r="AA53" s="118"/>
      <c r="AB53" s="118"/>
      <c r="AC53" s="118"/>
      <c r="AD53" s="115"/>
      <c r="AE53" s="45">
        <f t="shared" si="1"/>
        <v>1</v>
      </c>
      <c r="AF53" s="192"/>
      <c r="AG53" s="184"/>
      <c r="AH53" s="184"/>
    </row>
    <row r="54" spans="1:34" ht="33" customHeight="1" x14ac:dyDescent="0.25">
      <c r="A54" s="121" t="s">
        <v>682</v>
      </c>
      <c r="B54" s="97"/>
      <c r="C54" s="101"/>
      <c r="D54" s="101"/>
      <c r="E54" s="101"/>
      <c r="F54" s="101"/>
      <c r="G54" s="103"/>
      <c r="H54" s="97"/>
      <c r="I54" s="97"/>
      <c r="J54" s="101"/>
      <c r="K54" s="101"/>
      <c r="L54" s="101"/>
      <c r="M54" s="101"/>
      <c r="N54" s="101"/>
      <c r="O54" s="103"/>
      <c r="P54" s="97"/>
      <c r="Q54" s="101"/>
      <c r="R54" s="101"/>
      <c r="S54" s="101"/>
      <c r="T54" s="101"/>
      <c r="U54" s="97"/>
      <c r="V54" s="97"/>
      <c r="W54" s="101"/>
      <c r="X54" s="101"/>
      <c r="Y54" s="101"/>
      <c r="Z54" s="101"/>
      <c r="AA54" s="101"/>
      <c r="AB54" s="101"/>
      <c r="AC54" s="101"/>
      <c r="AD54" s="97"/>
      <c r="AE54" s="103"/>
      <c r="AF54" s="177" t="s">
        <v>683</v>
      </c>
      <c r="AG54" s="177" t="s">
        <v>684</v>
      </c>
      <c r="AH54" s="177"/>
    </row>
    <row r="55" spans="1:34" x14ac:dyDescent="0.25">
      <c r="A55" s="91" t="s">
        <v>685</v>
      </c>
      <c r="B55" s="60">
        <v>1</v>
      </c>
      <c r="C55" s="61"/>
      <c r="D55" s="16">
        <v>1</v>
      </c>
      <c r="E55" s="16"/>
      <c r="F55" s="16"/>
      <c r="G55" s="16"/>
      <c r="H55" s="60"/>
      <c r="I55" s="60">
        <v>4</v>
      </c>
      <c r="J55" s="61">
        <v>1</v>
      </c>
      <c r="K55" s="16">
        <v>1</v>
      </c>
      <c r="L55" s="16">
        <v>1</v>
      </c>
      <c r="M55" s="16">
        <v>1</v>
      </c>
      <c r="N55" s="16"/>
      <c r="O55" s="59"/>
      <c r="P55" s="60"/>
      <c r="Q55" s="61"/>
      <c r="R55" s="112"/>
      <c r="S55" s="61"/>
      <c r="T55" s="112"/>
      <c r="U55" s="44"/>
      <c r="V55" s="44"/>
      <c r="W55" s="111"/>
      <c r="X55" s="111"/>
      <c r="Y55" s="111"/>
      <c r="Z55" s="111"/>
      <c r="AA55" s="111"/>
      <c r="AB55" s="111"/>
      <c r="AC55" s="111"/>
      <c r="AD55" s="60"/>
      <c r="AE55" s="45">
        <f t="shared" si="1"/>
        <v>5</v>
      </c>
      <c r="AF55" s="178"/>
      <c r="AG55" s="178"/>
      <c r="AH55" s="178" t="s">
        <v>686</v>
      </c>
    </row>
    <row r="56" spans="1:34" x14ac:dyDescent="0.25">
      <c r="A56" s="91" t="s">
        <v>687</v>
      </c>
      <c r="B56" s="60"/>
      <c r="C56" s="61"/>
      <c r="D56" s="16"/>
      <c r="E56" s="16"/>
      <c r="F56" s="16"/>
      <c r="G56" s="16"/>
      <c r="H56" s="60"/>
      <c r="I56" s="60"/>
      <c r="J56" s="61"/>
      <c r="K56" s="16"/>
      <c r="L56" s="16"/>
      <c r="M56" s="16"/>
      <c r="N56" s="16"/>
      <c r="O56" s="59"/>
      <c r="P56" s="44">
        <v>4</v>
      </c>
      <c r="Q56" s="61">
        <v>1</v>
      </c>
      <c r="R56" s="112">
        <v>1</v>
      </c>
      <c r="S56" s="61">
        <v>1</v>
      </c>
      <c r="T56" s="112">
        <v>1</v>
      </c>
      <c r="U56" s="44"/>
      <c r="V56" s="44"/>
      <c r="W56" s="111"/>
      <c r="X56" s="111"/>
      <c r="Y56" s="111"/>
      <c r="Z56" s="111"/>
      <c r="AA56" s="111"/>
      <c r="AB56" s="111"/>
      <c r="AC56" s="111"/>
      <c r="AD56" s="60"/>
      <c r="AE56" s="45">
        <f t="shared" si="1"/>
        <v>4</v>
      </c>
      <c r="AF56" s="178"/>
      <c r="AG56" s="178"/>
      <c r="AH56" s="178"/>
    </row>
    <row r="57" spans="1:34" ht="26.4" x14ac:dyDescent="0.25">
      <c r="A57" s="113" t="s">
        <v>688</v>
      </c>
      <c r="B57" s="60"/>
      <c r="C57" s="61"/>
      <c r="D57" s="16"/>
      <c r="E57" s="16"/>
      <c r="F57" s="16"/>
      <c r="G57" s="16"/>
      <c r="H57" s="60"/>
      <c r="I57" s="60"/>
      <c r="J57" s="61"/>
      <c r="K57" s="16"/>
      <c r="L57" s="16"/>
      <c r="M57" s="16"/>
      <c r="N57" s="16"/>
      <c r="O57" s="59"/>
      <c r="P57" s="44"/>
      <c r="Q57" s="61"/>
      <c r="R57" s="112"/>
      <c r="S57" s="61"/>
      <c r="T57" s="112"/>
      <c r="U57" s="44">
        <v>1</v>
      </c>
      <c r="V57" s="44">
        <v>1</v>
      </c>
      <c r="W57" s="111"/>
      <c r="X57" s="111"/>
      <c r="Y57" s="111"/>
      <c r="Z57" s="111"/>
      <c r="AA57" s="111"/>
      <c r="AB57" s="111"/>
      <c r="AC57" s="111"/>
      <c r="AD57" s="60"/>
      <c r="AE57" s="45">
        <f t="shared" si="1"/>
        <v>1</v>
      </c>
      <c r="AF57" s="178"/>
      <c r="AG57" s="178"/>
      <c r="AH57" s="178"/>
    </row>
    <row r="58" spans="1:34" ht="26.4" x14ac:dyDescent="0.25">
      <c r="A58" s="113" t="s">
        <v>689</v>
      </c>
      <c r="B58" s="60"/>
      <c r="C58" s="61"/>
      <c r="D58" s="16"/>
      <c r="E58" s="16"/>
      <c r="F58" s="16"/>
      <c r="G58" s="16"/>
      <c r="H58" s="60"/>
      <c r="I58" s="60"/>
      <c r="J58" s="61"/>
      <c r="K58" s="16"/>
      <c r="L58" s="16"/>
      <c r="M58" s="16"/>
      <c r="N58" s="16"/>
      <c r="O58" s="59"/>
      <c r="P58" s="44"/>
      <c r="Q58" s="61"/>
      <c r="R58" s="112"/>
      <c r="S58" s="61"/>
      <c r="T58" s="112"/>
      <c r="U58" s="44">
        <v>2</v>
      </c>
      <c r="V58" s="44"/>
      <c r="W58" s="111">
        <v>1</v>
      </c>
      <c r="X58" s="111">
        <v>1</v>
      </c>
      <c r="Y58" s="111"/>
      <c r="Z58" s="111"/>
      <c r="AA58" s="111"/>
      <c r="AB58" s="111"/>
      <c r="AC58" s="111"/>
      <c r="AD58" s="60"/>
      <c r="AE58" s="45">
        <f t="shared" si="1"/>
        <v>2</v>
      </c>
      <c r="AF58" s="178"/>
      <c r="AG58" s="178"/>
      <c r="AH58" s="178"/>
    </row>
    <row r="59" spans="1:34" x14ac:dyDescent="0.25">
      <c r="A59" s="113" t="s">
        <v>690</v>
      </c>
      <c r="B59" s="60">
        <v>2</v>
      </c>
      <c r="C59" s="61">
        <v>1</v>
      </c>
      <c r="D59" s="16"/>
      <c r="E59" s="16"/>
      <c r="F59" s="16">
        <v>1</v>
      </c>
      <c r="G59" s="16"/>
      <c r="H59" s="60"/>
      <c r="I59" s="60"/>
      <c r="J59" s="61"/>
      <c r="K59" s="16"/>
      <c r="L59" s="16"/>
      <c r="M59" s="16"/>
      <c r="N59" s="16"/>
      <c r="O59" s="59"/>
      <c r="P59" s="44"/>
      <c r="Q59" s="61"/>
      <c r="R59" s="112"/>
      <c r="S59" s="61"/>
      <c r="T59" s="112"/>
      <c r="U59" s="44">
        <v>7</v>
      </c>
      <c r="V59" s="44">
        <v>1</v>
      </c>
      <c r="W59" s="111">
        <v>1</v>
      </c>
      <c r="X59" s="111">
        <v>1</v>
      </c>
      <c r="Y59" s="111">
        <v>1</v>
      </c>
      <c r="Z59" s="111">
        <v>1</v>
      </c>
      <c r="AA59" s="111">
        <v>1</v>
      </c>
      <c r="AB59" s="111">
        <v>1</v>
      </c>
      <c r="AC59" s="111"/>
      <c r="AD59" s="60"/>
      <c r="AE59" s="45">
        <f t="shared" si="1"/>
        <v>9</v>
      </c>
      <c r="AF59" s="178"/>
      <c r="AG59" s="178"/>
      <c r="AH59" s="178"/>
    </row>
    <row r="60" spans="1:34" x14ac:dyDescent="0.25">
      <c r="A60" s="113" t="s">
        <v>691</v>
      </c>
      <c r="B60" s="60">
        <v>1</v>
      </c>
      <c r="C60" s="61"/>
      <c r="D60" s="16"/>
      <c r="E60" s="16">
        <v>1</v>
      </c>
      <c r="F60" s="16"/>
      <c r="G60" s="16"/>
      <c r="H60" s="60"/>
      <c r="I60" s="60"/>
      <c r="J60" s="61"/>
      <c r="K60" s="16"/>
      <c r="L60" s="16"/>
      <c r="M60" s="16"/>
      <c r="N60" s="16"/>
      <c r="O60" s="59"/>
      <c r="P60" s="60"/>
      <c r="Q60" s="61"/>
      <c r="R60" s="112"/>
      <c r="S60" s="61"/>
      <c r="T60" s="112"/>
      <c r="U60" s="44"/>
      <c r="V60" s="44"/>
      <c r="W60" s="111"/>
      <c r="X60" s="111"/>
      <c r="Y60" s="111"/>
      <c r="Z60" s="111"/>
      <c r="AA60" s="111"/>
      <c r="AB60" s="111"/>
      <c r="AC60" s="111"/>
      <c r="AD60" s="60"/>
      <c r="AE60" s="45">
        <f t="shared" si="1"/>
        <v>1</v>
      </c>
      <c r="AF60" s="178"/>
      <c r="AG60" s="178"/>
      <c r="AH60" s="178"/>
    </row>
    <row r="61" spans="1:34" ht="13.8" thickBot="1" x14ac:dyDescent="0.3">
      <c r="A61" s="122" t="s">
        <v>692</v>
      </c>
      <c r="B61" s="60">
        <v>1</v>
      </c>
      <c r="C61" s="61"/>
      <c r="D61" s="16"/>
      <c r="E61" s="16"/>
      <c r="F61" s="16"/>
      <c r="G61" s="16">
        <v>1</v>
      </c>
      <c r="H61" s="60"/>
      <c r="I61" s="60"/>
      <c r="J61" s="61"/>
      <c r="K61" s="16"/>
      <c r="L61" s="16"/>
      <c r="M61" s="17"/>
      <c r="N61" s="17"/>
      <c r="O61" s="62"/>
      <c r="P61" s="63"/>
      <c r="Q61" s="64"/>
      <c r="R61" s="123"/>
      <c r="S61" s="64"/>
      <c r="T61" s="123"/>
      <c r="U61" s="44"/>
      <c r="V61" s="44"/>
      <c r="W61" s="124"/>
      <c r="X61" s="124"/>
      <c r="Y61" s="124"/>
      <c r="Z61" s="124"/>
      <c r="AA61" s="124"/>
      <c r="AB61" s="124"/>
      <c r="AC61" s="124"/>
      <c r="AD61" s="63"/>
      <c r="AE61" s="45">
        <f t="shared" si="1"/>
        <v>1</v>
      </c>
      <c r="AF61" s="184"/>
      <c r="AG61" s="184"/>
      <c r="AH61" s="184"/>
    </row>
    <row r="62" spans="1:34" ht="13.8" thickBot="1" x14ac:dyDescent="0.3">
      <c r="A62" s="18" t="s">
        <v>693</v>
      </c>
      <c r="B62" s="66"/>
      <c r="C62" s="19"/>
      <c r="D62" s="19"/>
      <c r="E62" s="19"/>
      <c r="F62" s="19"/>
      <c r="G62" s="65"/>
      <c r="H62" s="66"/>
      <c r="I62" s="66"/>
      <c r="J62" s="19"/>
      <c r="K62" s="19"/>
      <c r="L62" s="19"/>
      <c r="M62" s="19"/>
      <c r="N62" s="19"/>
      <c r="O62" s="65"/>
      <c r="P62" s="66"/>
      <c r="Q62" s="19"/>
      <c r="R62" s="19"/>
      <c r="S62" s="19"/>
      <c r="T62" s="19"/>
      <c r="U62" s="66"/>
      <c r="V62" s="66"/>
      <c r="W62" s="19"/>
      <c r="X62" s="19"/>
      <c r="Y62" s="19"/>
      <c r="Z62" s="19"/>
      <c r="AA62" s="19"/>
      <c r="AB62" s="19"/>
      <c r="AC62" s="19"/>
      <c r="AD62" s="66"/>
      <c r="AE62" s="20"/>
      <c r="AF62" s="177" t="s">
        <v>694</v>
      </c>
      <c r="AG62" s="179"/>
      <c r="AH62" s="179"/>
    </row>
    <row r="63" spans="1:34" ht="26.4" customHeight="1" x14ac:dyDescent="0.25">
      <c r="A63" s="125" t="s">
        <v>695</v>
      </c>
      <c r="B63" s="60">
        <v>1</v>
      </c>
      <c r="C63" s="61"/>
      <c r="D63" s="16"/>
      <c r="E63" s="16"/>
      <c r="F63" s="16"/>
      <c r="G63" s="16">
        <v>1</v>
      </c>
      <c r="H63" s="60">
        <v>1</v>
      </c>
      <c r="I63" s="60">
        <v>5</v>
      </c>
      <c r="J63" s="61">
        <v>1</v>
      </c>
      <c r="K63" s="16">
        <v>1</v>
      </c>
      <c r="L63" s="16">
        <v>1</v>
      </c>
      <c r="M63" s="16"/>
      <c r="N63" s="16">
        <v>1</v>
      </c>
      <c r="O63" s="59">
        <v>1</v>
      </c>
      <c r="P63" s="44">
        <v>4</v>
      </c>
      <c r="Q63" s="51">
        <v>1</v>
      </c>
      <c r="R63" s="4">
        <v>1</v>
      </c>
      <c r="S63" s="51">
        <v>1</v>
      </c>
      <c r="T63" s="7">
        <v>1</v>
      </c>
      <c r="U63" s="137">
        <v>3</v>
      </c>
      <c r="V63" s="137">
        <v>1</v>
      </c>
      <c r="W63" s="111"/>
      <c r="X63" s="111"/>
      <c r="Y63" s="111"/>
      <c r="Z63" s="111">
        <v>1</v>
      </c>
      <c r="AA63" s="111"/>
      <c r="AB63" s="111"/>
      <c r="AC63" s="111">
        <v>1</v>
      </c>
      <c r="AD63" s="60"/>
      <c r="AE63" s="45">
        <f t="shared" si="1"/>
        <v>14</v>
      </c>
      <c r="AF63" s="178"/>
      <c r="AG63" s="180"/>
      <c r="AH63" s="180"/>
    </row>
    <row r="64" spans="1:34" ht="26.4" customHeight="1" x14ac:dyDescent="0.25">
      <c r="A64" s="125" t="s">
        <v>696</v>
      </c>
      <c r="B64" s="60"/>
      <c r="C64" s="61"/>
      <c r="D64" s="16"/>
      <c r="E64" s="16"/>
      <c r="F64" s="16"/>
      <c r="G64" s="16"/>
      <c r="H64" s="60"/>
      <c r="I64" s="60">
        <v>3</v>
      </c>
      <c r="J64" s="61">
        <v>1</v>
      </c>
      <c r="K64" s="16">
        <v>1</v>
      </c>
      <c r="L64" s="16">
        <v>1</v>
      </c>
      <c r="M64" s="16"/>
      <c r="N64" s="16"/>
      <c r="O64" s="59"/>
      <c r="P64" s="44"/>
      <c r="Q64" s="51"/>
      <c r="R64" s="4"/>
      <c r="S64" s="51"/>
      <c r="T64" s="7"/>
      <c r="U64" s="44"/>
      <c r="V64" s="44"/>
      <c r="W64" s="111"/>
      <c r="X64" s="111"/>
      <c r="Y64" s="111"/>
      <c r="Z64" s="111"/>
      <c r="AA64" s="111"/>
      <c r="AB64" s="111"/>
      <c r="AC64" s="111"/>
      <c r="AD64" s="60"/>
      <c r="AE64" s="45">
        <f t="shared" si="1"/>
        <v>3</v>
      </c>
      <c r="AF64" s="178"/>
      <c r="AG64" s="180"/>
      <c r="AH64" s="180"/>
    </row>
    <row r="65" spans="1:34" ht="26.4" customHeight="1" x14ac:dyDescent="0.25">
      <c r="A65" s="125" t="s">
        <v>697</v>
      </c>
      <c r="B65" s="60">
        <v>1</v>
      </c>
      <c r="C65" s="61"/>
      <c r="D65" s="16"/>
      <c r="E65" s="16">
        <v>1</v>
      </c>
      <c r="F65" s="16"/>
      <c r="G65" s="16"/>
      <c r="H65" s="60"/>
      <c r="I65" s="60">
        <v>2</v>
      </c>
      <c r="J65" s="61"/>
      <c r="K65" s="16"/>
      <c r="L65" s="16"/>
      <c r="M65" s="16">
        <v>1</v>
      </c>
      <c r="N65" s="16">
        <v>1</v>
      </c>
      <c r="O65" s="59"/>
      <c r="P65" s="44">
        <v>1</v>
      </c>
      <c r="Q65" s="51"/>
      <c r="R65" s="4">
        <v>1</v>
      </c>
      <c r="S65" s="51"/>
      <c r="T65" s="7"/>
      <c r="U65" s="44">
        <v>1</v>
      </c>
      <c r="V65" s="44"/>
      <c r="W65" s="111">
        <v>1</v>
      </c>
      <c r="X65" s="111"/>
      <c r="Y65" s="111"/>
      <c r="Z65" s="111"/>
      <c r="AA65" s="111"/>
      <c r="AB65" s="111"/>
      <c r="AC65" s="111"/>
      <c r="AD65" s="60"/>
      <c r="AE65" s="45">
        <f t="shared" si="1"/>
        <v>5</v>
      </c>
      <c r="AF65" s="178"/>
      <c r="AG65" s="180"/>
      <c r="AH65" s="180"/>
    </row>
    <row r="66" spans="1:34" ht="43.95" customHeight="1" x14ac:dyDescent="0.25">
      <c r="A66" s="125" t="s">
        <v>698</v>
      </c>
      <c r="B66" s="60"/>
      <c r="C66" s="61"/>
      <c r="D66" s="16"/>
      <c r="E66" s="16"/>
      <c r="F66" s="16"/>
      <c r="G66" s="16"/>
      <c r="H66" s="60">
        <v>1</v>
      </c>
      <c r="I66" s="60"/>
      <c r="J66" s="61"/>
      <c r="K66" s="16"/>
      <c r="L66" s="16"/>
      <c r="M66" s="16"/>
      <c r="N66" s="16"/>
      <c r="O66" s="59"/>
      <c r="P66" s="44">
        <v>2</v>
      </c>
      <c r="Q66" s="51">
        <v>1</v>
      </c>
      <c r="R66" s="4"/>
      <c r="S66" s="51"/>
      <c r="T66" s="7">
        <v>1</v>
      </c>
      <c r="U66" s="44">
        <v>2</v>
      </c>
      <c r="V66" s="44"/>
      <c r="W66" s="111"/>
      <c r="X66" s="111"/>
      <c r="Y66" s="111">
        <v>1</v>
      </c>
      <c r="Z66" s="111"/>
      <c r="AA66" s="111">
        <v>1</v>
      </c>
      <c r="AB66" s="111"/>
      <c r="AC66" s="111"/>
      <c r="AD66" s="60"/>
      <c r="AE66" s="45">
        <f t="shared" si="1"/>
        <v>5</v>
      </c>
      <c r="AF66" s="178"/>
      <c r="AG66" s="180"/>
      <c r="AH66" s="180"/>
    </row>
    <row r="67" spans="1:34" ht="26.4" customHeight="1" x14ac:dyDescent="0.25">
      <c r="A67" s="125" t="s">
        <v>699</v>
      </c>
      <c r="B67" s="60"/>
      <c r="C67" s="61"/>
      <c r="D67" s="16"/>
      <c r="E67" s="16"/>
      <c r="F67" s="16"/>
      <c r="G67" s="16"/>
      <c r="H67" s="60"/>
      <c r="I67" s="60">
        <v>5</v>
      </c>
      <c r="J67" s="61">
        <v>1</v>
      </c>
      <c r="K67" s="16">
        <v>1</v>
      </c>
      <c r="L67" s="16">
        <v>1</v>
      </c>
      <c r="M67" s="16">
        <v>1</v>
      </c>
      <c r="N67" s="16"/>
      <c r="O67" s="59">
        <v>1</v>
      </c>
      <c r="P67" s="44"/>
      <c r="Q67" s="51"/>
      <c r="R67" s="4"/>
      <c r="S67" s="51"/>
      <c r="T67" s="7"/>
      <c r="U67" s="44">
        <v>4</v>
      </c>
      <c r="V67" s="44">
        <v>1</v>
      </c>
      <c r="W67" s="111">
        <v>1</v>
      </c>
      <c r="X67" s="111">
        <v>1</v>
      </c>
      <c r="Y67" s="111"/>
      <c r="Z67" s="111"/>
      <c r="AA67" s="111">
        <v>1</v>
      </c>
      <c r="AB67" s="111"/>
      <c r="AC67" s="111"/>
      <c r="AD67" s="60"/>
      <c r="AE67" s="45">
        <f t="shared" si="1"/>
        <v>9</v>
      </c>
      <c r="AF67" s="178"/>
      <c r="AG67" s="180"/>
      <c r="AH67" s="180"/>
    </row>
    <row r="68" spans="1:34" ht="40.950000000000003" customHeight="1" x14ac:dyDescent="0.25">
      <c r="A68" s="125" t="s">
        <v>700</v>
      </c>
      <c r="B68" s="60">
        <v>4</v>
      </c>
      <c r="C68" s="61">
        <v>1</v>
      </c>
      <c r="D68" s="16">
        <v>1</v>
      </c>
      <c r="E68" s="16">
        <v>1</v>
      </c>
      <c r="F68" s="16">
        <v>1</v>
      </c>
      <c r="G68" s="16"/>
      <c r="H68" s="60"/>
      <c r="I68" s="60">
        <v>3</v>
      </c>
      <c r="J68" s="61"/>
      <c r="K68" s="16">
        <v>1</v>
      </c>
      <c r="L68" s="16"/>
      <c r="M68" s="16"/>
      <c r="N68" s="16">
        <v>1</v>
      </c>
      <c r="O68" s="59">
        <v>1</v>
      </c>
      <c r="P68" s="44"/>
      <c r="Q68" s="51"/>
      <c r="R68" s="4"/>
      <c r="S68" s="51"/>
      <c r="T68" s="7"/>
      <c r="U68" s="44">
        <v>1</v>
      </c>
      <c r="V68" s="44"/>
      <c r="W68" s="111">
        <v>1</v>
      </c>
      <c r="X68" s="111"/>
      <c r="Y68" s="111"/>
      <c r="Z68" s="111"/>
      <c r="AA68" s="111"/>
      <c r="AB68" s="111"/>
      <c r="AC68" s="111"/>
      <c r="AD68" s="60"/>
      <c r="AE68" s="45">
        <f t="shared" si="1"/>
        <v>8</v>
      </c>
      <c r="AF68" s="178"/>
      <c r="AG68" s="180"/>
      <c r="AH68" s="180"/>
    </row>
    <row r="69" spans="1:34" ht="26.4" customHeight="1" thickBot="1" x14ac:dyDescent="0.3">
      <c r="A69" s="127" t="s">
        <v>701</v>
      </c>
      <c r="B69" s="60"/>
      <c r="C69" s="61"/>
      <c r="D69" s="16"/>
      <c r="E69" s="16"/>
      <c r="F69" s="16"/>
      <c r="G69" s="16"/>
      <c r="H69" s="60"/>
      <c r="I69" s="60"/>
      <c r="J69" s="61"/>
      <c r="K69" s="17"/>
      <c r="L69" s="17"/>
      <c r="M69" s="17"/>
      <c r="N69" s="17"/>
      <c r="O69" s="62"/>
      <c r="P69" s="44"/>
      <c r="Q69" s="4"/>
      <c r="R69" s="5"/>
      <c r="S69" s="4"/>
      <c r="T69" s="46"/>
      <c r="U69" s="47"/>
      <c r="V69" s="47"/>
      <c r="W69" s="124"/>
      <c r="X69" s="124"/>
      <c r="Y69" s="124"/>
      <c r="Z69" s="124"/>
      <c r="AA69" s="124"/>
      <c r="AB69" s="124"/>
      <c r="AC69" s="124"/>
      <c r="AD69" s="63"/>
      <c r="AE69" s="45">
        <f t="shared" si="1"/>
        <v>0</v>
      </c>
      <c r="AF69" s="184"/>
      <c r="AG69" s="189"/>
      <c r="AH69" s="189"/>
    </row>
    <row r="70" spans="1:34" x14ac:dyDescent="0.25">
      <c r="A70" s="18" t="s">
        <v>702</v>
      </c>
      <c r="B70" s="66"/>
      <c r="C70" s="19"/>
      <c r="D70" s="19"/>
      <c r="E70" s="19"/>
      <c r="F70" s="19"/>
      <c r="G70" s="65"/>
      <c r="H70" s="66"/>
      <c r="I70" s="66"/>
      <c r="J70" s="19"/>
      <c r="K70" s="19"/>
      <c r="L70" s="19"/>
      <c r="M70" s="19"/>
      <c r="N70" s="19"/>
      <c r="O70" s="65"/>
      <c r="P70" s="66"/>
      <c r="Q70" s="19"/>
      <c r="R70" s="22"/>
      <c r="S70" s="19"/>
      <c r="T70" s="22"/>
      <c r="U70" s="66"/>
      <c r="V70" s="66"/>
      <c r="W70" s="19"/>
      <c r="X70" s="19"/>
      <c r="Y70" s="19"/>
      <c r="Z70" s="19"/>
      <c r="AA70" s="19"/>
      <c r="AB70" s="19"/>
      <c r="AC70" s="19"/>
      <c r="AD70" s="66"/>
      <c r="AE70" s="20"/>
      <c r="AF70" s="177" t="s">
        <v>703</v>
      </c>
      <c r="AG70" s="179"/>
      <c r="AH70" s="179"/>
    </row>
    <row r="71" spans="1:34" x14ac:dyDescent="0.25">
      <c r="A71" s="125" t="s">
        <v>46</v>
      </c>
      <c r="B71" s="60">
        <v>1</v>
      </c>
      <c r="C71" s="61"/>
      <c r="D71" s="16">
        <v>1</v>
      </c>
      <c r="E71" s="16"/>
      <c r="F71" s="16"/>
      <c r="G71" s="16"/>
      <c r="H71" s="60"/>
      <c r="I71" s="60">
        <v>1</v>
      </c>
      <c r="J71" s="61"/>
      <c r="K71" s="16"/>
      <c r="L71" s="16"/>
      <c r="M71" s="16"/>
      <c r="N71" s="16">
        <v>1</v>
      </c>
      <c r="O71" s="59"/>
      <c r="P71" s="44">
        <v>1</v>
      </c>
      <c r="Q71" s="126">
        <v>1</v>
      </c>
      <c r="R71" s="92"/>
      <c r="S71" s="44"/>
      <c r="T71" s="92"/>
      <c r="U71" s="44">
        <v>2</v>
      </c>
      <c r="V71" s="44"/>
      <c r="W71" s="111">
        <v>1</v>
      </c>
      <c r="X71" s="111">
        <v>1</v>
      </c>
      <c r="Y71" s="111"/>
      <c r="Z71" s="111"/>
      <c r="AA71" s="111"/>
      <c r="AB71" s="111"/>
      <c r="AC71" s="111"/>
      <c r="AD71" s="60"/>
      <c r="AE71" s="45">
        <f t="shared" si="1"/>
        <v>5</v>
      </c>
      <c r="AF71" s="178"/>
      <c r="AG71" s="180"/>
      <c r="AH71" s="180"/>
    </row>
    <row r="72" spans="1:34" x14ac:dyDescent="0.25">
      <c r="A72" s="125" t="s">
        <v>38</v>
      </c>
      <c r="B72" s="60"/>
      <c r="C72" s="61"/>
      <c r="D72" s="16"/>
      <c r="E72" s="16"/>
      <c r="F72" s="16"/>
      <c r="G72" s="16"/>
      <c r="H72" s="60"/>
      <c r="I72" s="60"/>
      <c r="J72" s="61"/>
      <c r="K72" s="16"/>
      <c r="L72" s="16"/>
      <c r="M72" s="16"/>
      <c r="N72" s="16"/>
      <c r="O72" s="59"/>
      <c r="P72" s="44">
        <v>1</v>
      </c>
      <c r="Q72" s="126"/>
      <c r="R72" s="92"/>
      <c r="S72" s="44">
        <v>1</v>
      </c>
      <c r="T72" s="92"/>
      <c r="U72" s="44">
        <v>3</v>
      </c>
      <c r="V72" s="44"/>
      <c r="W72" s="111"/>
      <c r="X72" s="111"/>
      <c r="Y72" s="111"/>
      <c r="Z72" s="111">
        <v>1</v>
      </c>
      <c r="AA72" s="111"/>
      <c r="AB72" s="111">
        <v>1</v>
      </c>
      <c r="AC72" s="111">
        <v>1</v>
      </c>
      <c r="AD72" s="60"/>
      <c r="AE72" s="45">
        <f t="shared" si="1"/>
        <v>4</v>
      </c>
      <c r="AF72" s="178"/>
      <c r="AG72" s="180"/>
      <c r="AH72" s="180"/>
    </row>
    <row r="73" spans="1:34" ht="26.4" x14ac:dyDescent="0.25">
      <c r="A73" s="125" t="s">
        <v>704</v>
      </c>
      <c r="B73" s="60">
        <v>4</v>
      </c>
      <c r="C73" s="61">
        <v>1</v>
      </c>
      <c r="D73" s="16"/>
      <c r="E73" s="16">
        <v>1</v>
      </c>
      <c r="F73" s="16">
        <v>1</v>
      </c>
      <c r="G73" s="16">
        <v>1</v>
      </c>
      <c r="H73" s="60"/>
      <c r="I73" s="60">
        <v>5</v>
      </c>
      <c r="J73" s="61">
        <v>1</v>
      </c>
      <c r="K73" s="16">
        <v>1</v>
      </c>
      <c r="L73" s="16">
        <v>1</v>
      </c>
      <c r="M73" s="16">
        <v>1</v>
      </c>
      <c r="N73" s="16"/>
      <c r="O73" s="59">
        <v>1</v>
      </c>
      <c r="P73" s="44">
        <v>1</v>
      </c>
      <c r="Q73" s="126"/>
      <c r="R73" s="92">
        <v>1</v>
      </c>
      <c r="S73" s="44"/>
      <c r="T73" s="92"/>
      <c r="U73" s="44">
        <v>3</v>
      </c>
      <c r="V73" s="44">
        <v>1</v>
      </c>
      <c r="W73" s="111"/>
      <c r="X73" s="111"/>
      <c r="Y73" s="111">
        <v>1</v>
      </c>
      <c r="Z73" s="111"/>
      <c r="AA73" s="111">
        <v>1</v>
      </c>
      <c r="AB73" s="111"/>
      <c r="AC73" s="111"/>
      <c r="AD73" s="60">
        <v>1</v>
      </c>
      <c r="AE73" s="45">
        <f t="shared" si="1"/>
        <v>14</v>
      </c>
      <c r="AF73" s="178"/>
      <c r="AG73" s="180"/>
      <c r="AH73" s="180"/>
    </row>
    <row r="74" spans="1:34" ht="13.8" thickBot="1" x14ac:dyDescent="0.3">
      <c r="A74" s="125" t="s">
        <v>705</v>
      </c>
      <c r="B74" s="60"/>
      <c r="C74" s="61"/>
      <c r="D74" s="16"/>
      <c r="E74" s="16"/>
      <c r="F74" s="16"/>
      <c r="G74" s="16"/>
      <c r="H74" s="60"/>
      <c r="I74" s="60">
        <v>1</v>
      </c>
      <c r="J74" s="61">
        <v>1</v>
      </c>
      <c r="K74" s="16"/>
      <c r="L74" s="16"/>
      <c r="M74" s="16"/>
      <c r="N74" s="16"/>
      <c r="O74" s="59"/>
      <c r="P74" s="44">
        <v>1</v>
      </c>
      <c r="Q74" s="126"/>
      <c r="R74" s="92"/>
      <c r="S74" s="44"/>
      <c r="T74" s="92">
        <v>1</v>
      </c>
      <c r="U74" s="44"/>
      <c r="V74" s="44"/>
      <c r="W74" s="111"/>
      <c r="X74" s="111"/>
      <c r="Y74" s="111"/>
      <c r="Z74" s="111"/>
      <c r="AA74" s="111"/>
      <c r="AB74" s="111"/>
      <c r="AC74" s="111"/>
      <c r="AD74" s="60"/>
      <c r="AE74" s="45">
        <f t="shared" si="1"/>
        <v>2</v>
      </c>
      <c r="AF74" s="184"/>
      <c r="AG74" s="189"/>
      <c r="AH74" s="189"/>
    </row>
    <row r="75" spans="1:34" x14ac:dyDescent="0.25">
      <c r="A75" s="18" t="s">
        <v>706</v>
      </c>
      <c r="B75" s="66"/>
      <c r="C75" s="19"/>
      <c r="D75" s="19"/>
      <c r="E75" s="19"/>
      <c r="F75" s="19"/>
      <c r="G75" s="65"/>
      <c r="H75" s="66"/>
      <c r="I75" s="66"/>
      <c r="J75" s="19"/>
      <c r="K75" s="19"/>
      <c r="L75" s="19"/>
      <c r="M75" s="19"/>
      <c r="N75" s="19"/>
      <c r="O75" s="65"/>
      <c r="P75" s="66"/>
      <c r="Q75" s="19"/>
      <c r="R75" s="19"/>
      <c r="S75" s="19"/>
      <c r="T75" s="19"/>
      <c r="U75" s="66"/>
      <c r="V75" s="66"/>
      <c r="W75" s="19"/>
      <c r="X75" s="19"/>
      <c r="Y75" s="19"/>
      <c r="Z75" s="19"/>
      <c r="AA75" s="19"/>
      <c r="AB75" s="19"/>
      <c r="AC75" s="19"/>
      <c r="AD75" s="66"/>
      <c r="AE75" s="20"/>
      <c r="AF75" s="177" t="s">
        <v>707</v>
      </c>
      <c r="AG75" s="180"/>
      <c r="AH75" s="180"/>
    </row>
    <row r="76" spans="1:34" x14ac:dyDescent="0.25">
      <c r="A76" s="113" t="s">
        <v>708</v>
      </c>
      <c r="B76" s="60"/>
      <c r="C76" s="61"/>
      <c r="D76" s="16"/>
      <c r="E76" s="16"/>
      <c r="F76" s="16"/>
      <c r="G76" s="16"/>
      <c r="H76" s="60"/>
      <c r="I76" s="60"/>
      <c r="J76" s="61"/>
      <c r="K76" s="16"/>
      <c r="L76" s="16"/>
      <c r="M76" s="16"/>
      <c r="N76" s="16"/>
      <c r="O76" s="59"/>
      <c r="P76" s="44">
        <v>1</v>
      </c>
      <c r="Q76" s="126"/>
      <c r="R76" s="92"/>
      <c r="S76" s="44"/>
      <c r="T76" s="92">
        <v>1</v>
      </c>
      <c r="U76" s="44">
        <v>6</v>
      </c>
      <c r="V76" s="44">
        <v>1</v>
      </c>
      <c r="W76" s="111">
        <v>1</v>
      </c>
      <c r="X76" s="111">
        <v>1</v>
      </c>
      <c r="Y76" s="111">
        <v>1</v>
      </c>
      <c r="Z76" s="111">
        <v>1</v>
      </c>
      <c r="AA76" s="111">
        <v>1</v>
      </c>
      <c r="AB76" s="111">
        <v>1</v>
      </c>
      <c r="AC76" s="111">
        <v>1</v>
      </c>
      <c r="AD76" s="60">
        <v>1</v>
      </c>
      <c r="AE76" s="45">
        <f t="shared" si="1"/>
        <v>10</v>
      </c>
      <c r="AF76" s="178"/>
      <c r="AG76" s="180"/>
      <c r="AH76" s="180"/>
    </row>
    <row r="77" spans="1:34" x14ac:dyDescent="0.25">
      <c r="A77" s="113" t="s">
        <v>709</v>
      </c>
      <c r="B77" s="60"/>
      <c r="C77" s="61"/>
      <c r="D77" s="16"/>
      <c r="E77" s="16"/>
      <c r="F77" s="16"/>
      <c r="G77" s="16"/>
      <c r="H77" s="60"/>
      <c r="I77" s="60"/>
      <c r="J77" s="61"/>
      <c r="K77" s="16"/>
      <c r="L77" s="16"/>
      <c r="M77" s="16"/>
      <c r="N77" s="16"/>
      <c r="O77" s="59"/>
      <c r="P77" s="44">
        <v>1</v>
      </c>
      <c r="Q77" s="126"/>
      <c r="R77" s="92"/>
      <c r="S77" s="44"/>
      <c r="T77" s="92">
        <v>1</v>
      </c>
      <c r="U77" s="44"/>
      <c r="V77" s="44"/>
      <c r="W77" s="111"/>
      <c r="X77" s="111"/>
      <c r="Y77" s="111"/>
      <c r="Z77" s="111"/>
      <c r="AA77" s="111"/>
      <c r="AB77" s="111"/>
      <c r="AC77" s="111"/>
      <c r="AD77" s="60"/>
      <c r="AE77" s="45">
        <f t="shared" si="1"/>
        <v>1</v>
      </c>
      <c r="AF77" s="178"/>
      <c r="AG77" s="180"/>
      <c r="AH77" s="180"/>
    </row>
    <row r="78" spans="1:34" ht="26.4" x14ac:dyDescent="0.25">
      <c r="A78" s="113" t="s">
        <v>710</v>
      </c>
      <c r="B78" s="60"/>
      <c r="C78" s="61"/>
      <c r="D78" s="16"/>
      <c r="E78" s="16"/>
      <c r="F78" s="16"/>
      <c r="G78" s="16"/>
      <c r="H78" s="60"/>
      <c r="I78" s="60"/>
      <c r="J78" s="61"/>
      <c r="K78" s="16"/>
      <c r="L78" s="16"/>
      <c r="M78" s="16"/>
      <c r="N78" s="16"/>
      <c r="O78" s="59"/>
      <c r="P78" s="44">
        <v>3</v>
      </c>
      <c r="Q78" s="126">
        <v>1</v>
      </c>
      <c r="R78" s="92">
        <v>1</v>
      </c>
      <c r="S78" s="44">
        <v>1</v>
      </c>
      <c r="T78" s="92"/>
      <c r="U78" s="44"/>
      <c r="V78" s="44"/>
      <c r="W78" s="111"/>
      <c r="X78" s="111"/>
      <c r="Y78" s="111"/>
      <c r="Z78" s="111"/>
      <c r="AA78" s="111"/>
      <c r="AB78" s="111"/>
      <c r="AC78" s="111"/>
      <c r="AD78" s="60"/>
      <c r="AE78" s="45">
        <f t="shared" si="1"/>
        <v>3</v>
      </c>
      <c r="AF78" s="178"/>
      <c r="AG78" s="180"/>
      <c r="AH78" s="180"/>
    </row>
    <row r="79" spans="1:34" ht="26.4" x14ac:dyDescent="0.25">
      <c r="A79" s="113" t="s">
        <v>711</v>
      </c>
      <c r="B79" s="60">
        <v>5</v>
      </c>
      <c r="C79" s="61">
        <v>1</v>
      </c>
      <c r="D79" s="16">
        <v>1</v>
      </c>
      <c r="E79" s="16">
        <v>1</v>
      </c>
      <c r="F79" s="16"/>
      <c r="G79" s="16">
        <v>1</v>
      </c>
      <c r="H79" s="60"/>
      <c r="I79" s="60">
        <v>5</v>
      </c>
      <c r="J79" s="61">
        <v>1</v>
      </c>
      <c r="K79" s="16">
        <v>1</v>
      </c>
      <c r="L79" s="16">
        <v>1</v>
      </c>
      <c r="M79" s="16"/>
      <c r="N79" s="16">
        <v>1</v>
      </c>
      <c r="O79" s="59">
        <v>1</v>
      </c>
      <c r="P79" s="44"/>
      <c r="Q79" s="126"/>
      <c r="R79" s="92"/>
      <c r="S79" s="44"/>
      <c r="T79" s="92"/>
      <c r="U79" s="44">
        <v>2</v>
      </c>
      <c r="V79" s="44">
        <v>1</v>
      </c>
      <c r="W79" s="111">
        <v>1</v>
      </c>
      <c r="X79" s="111"/>
      <c r="Y79" s="111"/>
      <c r="Z79" s="111"/>
      <c r="AA79" s="111"/>
      <c r="AB79" s="111"/>
      <c r="AC79" s="111"/>
      <c r="AD79" s="60"/>
      <c r="AE79" s="45">
        <f t="shared" si="1"/>
        <v>11</v>
      </c>
      <c r="AF79" s="178"/>
      <c r="AG79" s="180"/>
      <c r="AH79" s="180"/>
    </row>
    <row r="80" spans="1:34" ht="27" thickBot="1" x14ac:dyDescent="0.3">
      <c r="A80" s="113" t="s">
        <v>712</v>
      </c>
      <c r="B80" s="60">
        <v>1</v>
      </c>
      <c r="C80" s="61"/>
      <c r="D80" s="16"/>
      <c r="E80" s="16"/>
      <c r="F80" s="16">
        <v>1</v>
      </c>
      <c r="G80" s="16"/>
      <c r="H80" s="60"/>
      <c r="I80" s="60">
        <v>1</v>
      </c>
      <c r="J80" s="61"/>
      <c r="K80" s="16"/>
      <c r="L80" s="16"/>
      <c r="M80" s="16">
        <v>1</v>
      </c>
      <c r="N80" s="16"/>
      <c r="O80" s="59"/>
      <c r="P80" s="44"/>
      <c r="Q80" s="126"/>
      <c r="R80" s="92"/>
      <c r="S80" s="44"/>
      <c r="T80" s="92"/>
      <c r="U80" s="44">
        <v>2</v>
      </c>
      <c r="V80" s="44">
        <v>1</v>
      </c>
      <c r="W80" s="111">
        <v>1</v>
      </c>
      <c r="X80" s="111"/>
      <c r="Y80" s="111"/>
      <c r="Z80" s="111"/>
      <c r="AA80" s="111"/>
      <c r="AB80" s="111"/>
      <c r="AC80" s="111"/>
      <c r="AD80" s="60"/>
      <c r="AE80" s="45">
        <f t="shared" si="1"/>
        <v>4</v>
      </c>
      <c r="AF80" s="184"/>
      <c r="AG80" s="180"/>
      <c r="AH80" s="189"/>
    </row>
    <row r="81" spans="1:34" ht="13.2" customHeight="1" x14ac:dyDescent="0.25">
      <c r="A81" s="21" t="s">
        <v>713</v>
      </c>
      <c r="B81" s="68"/>
      <c r="C81" s="22"/>
      <c r="D81" s="22"/>
      <c r="E81" s="22"/>
      <c r="F81" s="22"/>
      <c r="G81" s="22"/>
      <c r="H81" s="68"/>
      <c r="I81" s="68"/>
      <c r="J81" s="22"/>
      <c r="K81" s="22"/>
      <c r="L81" s="22"/>
      <c r="M81" s="22"/>
      <c r="N81" s="22"/>
      <c r="O81" s="67"/>
      <c r="P81" s="68"/>
      <c r="Q81" s="22"/>
      <c r="R81" s="22"/>
      <c r="S81" s="22"/>
      <c r="T81" s="22"/>
      <c r="U81" s="68"/>
      <c r="V81" s="68"/>
      <c r="W81" s="22"/>
      <c r="X81" s="22"/>
      <c r="Y81" s="22"/>
      <c r="Z81" s="22"/>
      <c r="AA81" s="22"/>
      <c r="AB81" s="22"/>
      <c r="AC81" s="22"/>
      <c r="AD81" s="68"/>
      <c r="AE81" s="15"/>
      <c r="AF81" s="190" t="s">
        <v>714</v>
      </c>
      <c r="AG81" s="224" t="s">
        <v>715</v>
      </c>
      <c r="AH81" s="193" t="s">
        <v>716</v>
      </c>
    </row>
    <row r="82" spans="1:34" ht="32.4" customHeight="1" x14ac:dyDescent="0.25">
      <c r="A82" s="125" t="s">
        <v>717</v>
      </c>
      <c r="B82" s="60">
        <v>1</v>
      </c>
      <c r="C82" s="61"/>
      <c r="D82" s="16"/>
      <c r="E82" s="16"/>
      <c r="F82" s="16">
        <v>1</v>
      </c>
      <c r="G82" s="16"/>
      <c r="H82" s="60"/>
      <c r="I82" s="60"/>
      <c r="J82" s="61"/>
      <c r="K82" s="4"/>
      <c r="L82" s="4"/>
      <c r="M82" s="4"/>
      <c r="N82" s="4"/>
      <c r="O82" s="43"/>
      <c r="P82" s="60">
        <v>4</v>
      </c>
      <c r="Q82" s="45">
        <v>1</v>
      </c>
      <c r="R82" s="51">
        <v>1</v>
      </c>
      <c r="S82" s="45">
        <v>1</v>
      </c>
      <c r="T82" s="51">
        <v>1</v>
      </c>
      <c r="U82" s="60">
        <v>5</v>
      </c>
      <c r="V82" s="60"/>
      <c r="W82" s="7"/>
      <c r="X82" s="7"/>
      <c r="Y82" s="7">
        <v>1</v>
      </c>
      <c r="Z82" s="7">
        <v>1</v>
      </c>
      <c r="AA82" s="7">
        <v>1</v>
      </c>
      <c r="AB82" s="7">
        <v>1</v>
      </c>
      <c r="AC82" s="7">
        <v>1</v>
      </c>
      <c r="AD82" s="44"/>
      <c r="AE82" s="45">
        <f t="shared" si="1"/>
        <v>10</v>
      </c>
      <c r="AF82" s="191"/>
      <c r="AG82" s="225"/>
      <c r="AH82" s="194"/>
    </row>
    <row r="83" spans="1:34" ht="43.2" customHeight="1" x14ac:dyDescent="0.25">
      <c r="A83" s="125" t="s">
        <v>718</v>
      </c>
      <c r="B83" s="60">
        <v>1</v>
      </c>
      <c r="C83" s="61"/>
      <c r="D83" s="16"/>
      <c r="E83" s="16"/>
      <c r="F83" s="16"/>
      <c r="G83" s="16">
        <v>1</v>
      </c>
      <c r="H83" s="60">
        <v>1</v>
      </c>
      <c r="I83" s="60">
        <v>1</v>
      </c>
      <c r="J83" s="61"/>
      <c r="K83" s="4"/>
      <c r="L83" s="4"/>
      <c r="M83" s="4"/>
      <c r="N83" s="4"/>
      <c r="O83" s="43"/>
      <c r="P83" s="44"/>
      <c r="Q83" s="45"/>
      <c r="R83" s="51"/>
      <c r="S83" s="45"/>
      <c r="T83" s="51"/>
      <c r="U83" s="60">
        <v>2</v>
      </c>
      <c r="V83" s="60"/>
      <c r="W83" s="7"/>
      <c r="X83" s="7"/>
      <c r="Y83" s="7"/>
      <c r="Z83" s="7"/>
      <c r="AA83" s="7"/>
      <c r="AB83" s="7"/>
      <c r="AC83" s="7"/>
      <c r="AD83" s="44"/>
      <c r="AE83" s="45">
        <f t="shared" si="1"/>
        <v>2</v>
      </c>
      <c r="AF83" s="191"/>
      <c r="AG83" s="225"/>
      <c r="AH83" s="194"/>
    </row>
    <row r="84" spans="1:34" ht="39.6" customHeight="1" x14ac:dyDescent="0.25">
      <c r="A84" s="125" t="s">
        <v>719</v>
      </c>
      <c r="B84" s="60"/>
      <c r="C84" s="61"/>
      <c r="D84" s="16"/>
      <c r="E84" s="16"/>
      <c r="F84" s="16"/>
      <c r="G84" s="16"/>
      <c r="H84" s="60"/>
      <c r="I84" s="60">
        <v>4</v>
      </c>
      <c r="J84" s="61">
        <v>1</v>
      </c>
      <c r="K84" s="4"/>
      <c r="L84" s="4">
        <v>1</v>
      </c>
      <c r="M84" s="4">
        <v>1</v>
      </c>
      <c r="N84" s="4"/>
      <c r="O84" s="43"/>
      <c r="P84" s="44"/>
      <c r="Q84" s="45"/>
      <c r="R84" s="51"/>
      <c r="S84" s="45"/>
      <c r="T84" s="51"/>
      <c r="U84" s="60"/>
      <c r="V84" s="60"/>
      <c r="W84" s="7"/>
      <c r="X84" s="7"/>
      <c r="Y84" s="7"/>
      <c r="Z84" s="7"/>
      <c r="AA84" s="7"/>
      <c r="AB84" s="7"/>
      <c r="AC84" s="7"/>
      <c r="AD84" s="44"/>
      <c r="AE84" s="45">
        <f t="shared" ref="AE84:AE89" si="2">SUM(C84:G84)+SUM(H84)+SUM(J84:O84)+SUM(Q84:T84)+SUM(V84:AC84)+SUM(AD84)</f>
        <v>3</v>
      </c>
      <c r="AF84" s="191"/>
      <c r="AG84" s="225"/>
      <c r="AH84" s="194"/>
    </row>
    <row r="85" spans="1:34" ht="39.6" customHeight="1" x14ac:dyDescent="0.25">
      <c r="A85" s="125" t="s">
        <v>720</v>
      </c>
      <c r="B85" s="60">
        <v>1</v>
      </c>
      <c r="C85" s="61"/>
      <c r="D85" s="16"/>
      <c r="E85" s="16">
        <v>1</v>
      </c>
      <c r="F85" s="16"/>
      <c r="G85" s="16"/>
      <c r="H85" s="60">
        <v>1</v>
      </c>
      <c r="I85" s="60">
        <v>3</v>
      </c>
      <c r="J85" s="61"/>
      <c r="K85" s="4">
        <v>1</v>
      </c>
      <c r="L85" s="4">
        <v>1</v>
      </c>
      <c r="M85" s="4" t="s">
        <v>721</v>
      </c>
      <c r="N85" s="4"/>
      <c r="O85" s="43"/>
      <c r="P85" s="44"/>
      <c r="Q85" s="45"/>
      <c r="R85" s="51"/>
      <c r="S85" s="45"/>
      <c r="T85" s="51"/>
      <c r="U85" s="60">
        <v>1</v>
      </c>
      <c r="V85" s="60">
        <v>1</v>
      </c>
      <c r="W85" s="7"/>
      <c r="X85" s="7"/>
      <c r="Y85" s="7"/>
      <c r="Z85" s="7"/>
      <c r="AA85" s="7"/>
      <c r="AB85" s="7"/>
      <c r="AC85" s="7"/>
      <c r="AD85" s="60">
        <v>1</v>
      </c>
      <c r="AE85" s="45">
        <f t="shared" si="2"/>
        <v>6</v>
      </c>
      <c r="AF85" s="191"/>
      <c r="AG85" s="225"/>
      <c r="AH85" s="194"/>
    </row>
    <row r="86" spans="1:34" ht="31.8" customHeight="1" x14ac:dyDescent="0.25">
      <c r="A86" s="125" t="s">
        <v>722</v>
      </c>
      <c r="B86" s="60">
        <v>2</v>
      </c>
      <c r="C86" s="61">
        <v>1</v>
      </c>
      <c r="D86" s="16"/>
      <c r="E86" s="16"/>
      <c r="F86" s="16"/>
      <c r="G86" s="16">
        <v>1</v>
      </c>
      <c r="H86" s="60"/>
      <c r="I86" s="60">
        <v>5</v>
      </c>
      <c r="J86" s="61"/>
      <c r="K86" s="4">
        <v>1</v>
      </c>
      <c r="L86" s="4">
        <v>1</v>
      </c>
      <c r="M86" s="4">
        <v>1</v>
      </c>
      <c r="N86" s="4"/>
      <c r="O86" s="43"/>
      <c r="P86" s="44"/>
      <c r="Q86" s="45"/>
      <c r="R86" s="51"/>
      <c r="S86" s="45"/>
      <c r="T86" s="51"/>
      <c r="U86" s="60">
        <v>1</v>
      </c>
      <c r="V86" s="60">
        <v>1</v>
      </c>
      <c r="W86" s="7"/>
      <c r="X86" s="7"/>
      <c r="Y86" s="7"/>
      <c r="Z86" s="7"/>
      <c r="AA86" s="7"/>
      <c r="AB86" s="7"/>
      <c r="AC86" s="7"/>
      <c r="AD86" s="60"/>
      <c r="AE86" s="45">
        <f t="shared" si="2"/>
        <v>6</v>
      </c>
      <c r="AF86" s="191"/>
      <c r="AG86" s="225"/>
      <c r="AH86" s="194"/>
    </row>
    <row r="87" spans="1:34" ht="28.2" customHeight="1" x14ac:dyDescent="0.25">
      <c r="A87" s="125" t="s">
        <v>723</v>
      </c>
      <c r="B87" s="60">
        <v>4</v>
      </c>
      <c r="C87" s="61">
        <v>1</v>
      </c>
      <c r="D87" s="16">
        <v>1</v>
      </c>
      <c r="E87" s="16">
        <v>1</v>
      </c>
      <c r="F87" s="16"/>
      <c r="G87" s="16">
        <v>1</v>
      </c>
      <c r="H87" s="60">
        <v>1</v>
      </c>
      <c r="I87" s="60">
        <v>5</v>
      </c>
      <c r="J87" s="61"/>
      <c r="K87" s="4">
        <v>1</v>
      </c>
      <c r="L87" s="4">
        <v>1</v>
      </c>
      <c r="M87" s="4">
        <v>1</v>
      </c>
      <c r="N87" s="4"/>
      <c r="O87" s="43"/>
      <c r="P87" s="44"/>
      <c r="Q87" s="45"/>
      <c r="R87" s="51"/>
      <c r="S87" s="45"/>
      <c r="T87" s="51"/>
      <c r="U87" s="60">
        <v>2</v>
      </c>
      <c r="V87" s="60"/>
      <c r="W87" s="7">
        <v>1</v>
      </c>
      <c r="X87" s="7">
        <v>1</v>
      </c>
      <c r="Y87" s="7"/>
      <c r="Z87" s="7"/>
      <c r="AA87" s="7"/>
      <c r="AB87" s="7"/>
      <c r="AC87" s="7"/>
      <c r="AD87" s="60"/>
      <c r="AE87" s="45">
        <f t="shared" si="2"/>
        <v>10</v>
      </c>
      <c r="AF87" s="191"/>
      <c r="AG87" s="225"/>
      <c r="AH87" s="194"/>
    </row>
    <row r="88" spans="1:34" ht="31.8" customHeight="1" x14ac:dyDescent="0.25">
      <c r="A88" s="125" t="s">
        <v>724</v>
      </c>
      <c r="B88" s="60"/>
      <c r="C88" s="61"/>
      <c r="D88" s="16"/>
      <c r="E88" s="16"/>
      <c r="F88" s="16"/>
      <c r="G88" s="16"/>
      <c r="H88" s="60">
        <v>1</v>
      </c>
      <c r="I88" s="60">
        <v>1</v>
      </c>
      <c r="J88" s="61"/>
      <c r="K88" s="4"/>
      <c r="L88" s="4"/>
      <c r="M88" s="4"/>
      <c r="N88" s="4"/>
      <c r="O88" s="43"/>
      <c r="P88" s="44"/>
      <c r="Q88" s="45"/>
      <c r="R88" s="51"/>
      <c r="S88" s="45"/>
      <c r="T88" s="51"/>
      <c r="U88" s="60"/>
      <c r="V88" s="60"/>
      <c r="W88" s="7"/>
      <c r="X88" s="7"/>
      <c r="Y88" s="7"/>
      <c r="Z88" s="7"/>
      <c r="AA88" s="7"/>
      <c r="AB88" s="7"/>
      <c r="AC88" s="7"/>
      <c r="AD88" s="60"/>
      <c r="AE88" s="45">
        <f t="shared" si="2"/>
        <v>1</v>
      </c>
      <c r="AF88" s="191"/>
      <c r="AG88" s="225"/>
      <c r="AH88" s="194"/>
    </row>
    <row r="89" spans="1:34" ht="31.2" customHeight="1" thickBot="1" x14ac:dyDescent="0.3">
      <c r="A89" s="125" t="s">
        <v>725</v>
      </c>
      <c r="B89" s="60"/>
      <c r="C89" s="61"/>
      <c r="D89" s="16"/>
      <c r="E89" s="16"/>
      <c r="F89" s="16"/>
      <c r="G89" s="16"/>
      <c r="H89" s="60"/>
      <c r="I89" s="60"/>
      <c r="J89" s="61"/>
      <c r="K89" s="4"/>
      <c r="L89" s="4"/>
      <c r="M89" s="4"/>
      <c r="N89" s="4"/>
      <c r="O89" s="43"/>
      <c r="P89" s="44"/>
      <c r="Q89" s="45"/>
      <c r="R89" s="51"/>
      <c r="S89" s="45"/>
      <c r="T89" s="51"/>
      <c r="U89" s="60">
        <v>1</v>
      </c>
      <c r="V89" s="60"/>
      <c r="W89" s="7"/>
      <c r="X89" s="7"/>
      <c r="Y89" s="7"/>
      <c r="Z89" s="7"/>
      <c r="AA89" s="7"/>
      <c r="AB89" s="7"/>
      <c r="AC89" s="7"/>
      <c r="AD89" s="60"/>
      <c r="AE89" s="45">
        <f t="shared" si="2"/>
        <v>0</v>
      </c>
      <c r="AF89" s="192"/>
      <c r="AG89" s="226"/>
      <c r="AH89" s="195"/>
    </row>
    <row r="90" spans="1:34" ht="17.399999999999999" customHeight="1" x14ac:dyDescent="0.25">
      <c r="A90" s="21" t="s">
        <v>726</v>
      </c>
      <c r="B90" s="68"/>
      <c r="C90" s="22"/>
      <c r="D90" s="22"/>
      <c r="E90" s="22"/>
      <c r="F90" s="22"/>
      <c r="G90" s="22"/>
      <c r="H90" s="68"/>
      <c r="I90" s="68"/>
      <c r="J90" s="22"/>
      <c r="K90" s="22"/>
      <c r="L90" s="22"/>
      <c r="M90" s="22"/>
      <c r="N90" s="22"/>
      <c r="O90" s="67"/>
      <c r="P90" s="68"/>
      <c r="Q90" s="22"/>
      <c r="R90" s="22"/>
      <c r="S90" s="22"/>
      <c r="T90" s="22"/>
      <c r="U90" s="68"/>
      <c r="V90" s="68"/>
      <c r="W90" s="22"/>
      <c r="X90" s="22"/>
      <c r="Y90" s="22"/>
      <c r="Z90" s="22"/>
      <c r="AA90" s="22"/>
      <c r="AB90" s="22"/>
      <c r="AC90" s="22"/>
      <c r="AD90" s="68"/>
      <c r="AE90" s="22"/>
      <c r="AF90" s="196" t="s">
        <v>727</v>
      </c>
      <c r="AG90" s="221" t="s">
        <v>728</v>
      </c>
      <c r="AH90" s="199" t="s">
        <v>729</v>
      </c>
    </row>
    <row r="91" spans="1:34" ht="46.95" customHeight="1" x14ac:dyDescent="0.25">
      <c r="A91" s="125" t="s">
        <v>730</v>
      </c>
      <c r="B91" s="60"/>
      <c r="C91" s="61"/>
      <c r="D91" s="16"/>
      <c r="E91" s="16"/>
      <c r="F91" s="16"/>
      <c r="G91" s="16"/>
      <c r="H91" s="60"/>
      <c r="I91" s="60"/>
      <c r="J91" s="61"/>
      <c r="K91" s="16"/>
      <c r="L91" s="4"/>
      <c r="M91" s="4"/>
      <c r="N91" s="4"/>
      <c r="O91" s="43"/>
      <c r="P91" s="44"/>
      <c r="Q91" s="45"/>
      <c r="R91" s="51"/>
      <c r="S91" s="45"/>
      <c r="T91" s="51"/>
      <c r="U91" s="60">
        <v>1</v>
      </c>
      <c r="V91" s="60"/>
      <c r="W91" s="7"/>
      <c r="X91" s="7"/>
      <c r="Y91" s="7">
        <v>1</v>
      </c>
      <c r="Z91" s="7"/>
      <c r="AA91" s="7"/>
      <c r="AB91" s="7"/>
      <c r="AC91" s="7"/>
      <c r="AD91" s="60"/>
      <c r="AE91" s="45">
        <f t="shared" ref="AE91:AE94" si="3">SUM(C91:G91)+SUM(H91)+SUM(J91:O91)+SUM(Q91:T91)+SUM(V91:AC91)+SUM(AD91)</f>
        <v>1</v>
      </c>
      <c r="AF91" s="197"/>
      <c r="AG91" s="222"/>
      <c r="AH91" s="200"/>
    </row>
    <row r="92" spans="1:34" ht="46.95" customHeight="1" x14ac:dyDescent="0.25">
      <c r="A92" s="125" t="s">
        <v>731</v>
      </c>
      <c r="B92" s="60">
        <v>1</v>
      </c>
      <c r="C92" s="61"/>
      <c r="D92" s="16"/>
      <c r="E92" s="16">
        <v>1</v>
      </c>
      <c r="F92" s="16"/>
      <c r="G92" s="16"/>
      <c r="H92" s="60">
        <v>1</v>
      </c>
      <c r="I92" s="60">
        <v>1</v>
      </c>
      <c r="J92" s="61"/>
      <c r="K92" s="16"/>
      <c r="L92" s="4"/>
      <c r="M92" s="4"/>
      <c r="N92" s="4"/>
      <c r="O92" s="43">
        <v>1</v>
      </c>
      <c r="P92" s="44"/>
      <c r="Q92" s="45"/>
      <c r="R92" s="51"/>
      <c r="S92" s="45"/>
      <c r="T92" s="51"/>
      <c r="U92" s="60">
        <v>1</v>
      </c>
      <c r="V92" s="60"/>
      <c r="W92" s="7">
        <v>1</v>
      </c>
      <c r="X92" s="7"/>
      <c r="Y92" s="7"/>
      <c r="Z92" s="7"/>
      <c r="AA92" s="7"/>
      <c r="AB92" s="7"/>
      <c r="AC92" s="7"/>
      <c r="AD92" s="60"/>
      <c r="AE92" s="45">
        <f t="shared" si="3"/>
        <v>4</v>
      </c>
      <c r="AF92" s="197"/>
      <c r="AG92" s="222"/>
      <c r="AH92" s="200"/>
    </row>
    <row r="93" spans="1:34" ht="46.95" customHeight="1" x14ac:dyDescent="0.25">
      <c r="A93" s="125" t="s">
        <v>732</v>
      </c>
      <c r="B93" s="60">
        <v>3</v>
      </c>
      <c r="C93" s="61">
        <v>1</v>
      </c>
      <c r="D93" s="16"/>
      <c r="E93" s="16"/>
      <c r="F93" s="16">
        <v>1</v>
      </c>
      <c r="G93" s="16">
        <v>1</v>
      </c>
      <c r="H93" s="60"/>
      <c r="I93" s="60"/>
      <c r="J93" s="61"/>
      <c r="K93" s="16"/>
      <c r="L93" s="4"/>
      <c r="M93" s="4"/>
      <c r="N93" s="4"/>
      <c r="O93" s="43"/>
      <c r="P93" s="44"/>
      <c r="Q93" s="45"/>
      <c r="R93" s="51"/>
      <c r="S93" s="45"/>
      <c r="T93" s="51"/>
      <c r="U93" s="60">
        <v>1</v>
      </c>
      <c r="V93" s="60"/>
      <c r="W93" s="7"/>
      <c r="X93" s="7">
        <v>1</v>
      </c>
      <c r="Y93" s="7"/>
      <c r="Z93" s="7"/>
      <c r="AA93" s="7"/>
      <c r="AB93" s="7"/>
      <c r="AC93" s="7"/>
      <c r="AD93" s="44"/>
      <c r="AE93" s="45">
        <f t="shared" si="3"/>
        <v>4</v>
      </c>
      <c r="AF93" s="197"/>
      <c r="AG93" s="222"/>
      <c r="AH93" s="200"/>
    </row>
    <row r="94" spans="1:34" ht="46.95" customHeight="1" thickBot="1" x14ac:dyDescent="0.3">
      <c r="A94" s="125" t="s">
        <v>733</v>
      </c>
      <c r="B94" s="60">
        <v>5</v>
      </c>
      <c r="C94" s="61">
        <v>1</v>
      </c>
      <c r="D94" s="16">
        <v>1</v>
      </c>
      <c r="E94" s="16">
        <v>1</v>
      </c>
      <c r="F94" s="16">
        <v>1</v>
      </c>
      <c r="G94" s="16">
        <v>1</v>
      </c>
      <c r="H94" s="60">
        <v>1</v>
      </c>
      <c r="I94" s="60">
        <v>6</v>
      </c>
      <c r="J94" s="61">
        <v>1</v>
      </c>
      <c r="K94" s="16">
        <v>1</v>
      </c>
      <c r="L94" s="4">
        <v>1</v>
      </c>
      <c r="M94" s="4">
        <v>1</v>
      </c>
      <c r="N94" s="4">
        <v>1</v>
      </c>
      <c r="O94" s="43">
        <v>1</v>
      </c>
      <c r="P94" s="60">
        <v>4</v>
      </c>
      <c r="Q94" s="45">
        <v>1</v>
      </c>
      <c r="R94" s="51">
        <v>1</v>
      </c>
      <c r="S94" s="45">
        <v>1</v>
      </c>
      <c r="T94" s="51">
        <v>1</v>
      </c>
      <c r="U94" s="60">
        <v>7</v>
      </c>
      <c r="V94" s="60">
        <v>1</v>
      </c>
      <c r="W94" s="7">
        <v>1</v>
      </c>
      <c r="X94" s="7">
        <v>1</v>
      </c>
      <c r="Y94" s="7">
        <v>1</v>
      </c>
      <c r="Z94" s="7"/>
      <c r="AA94" s="7">
        <v>1</v>
      </c>
      <c r="AB94" s="7">
        <v>1</v>
      </c>
      <c r="AC94" s="7">
        <v>1</v>
      </c>
      <c r="AD94" s="44">
        <v>1</v>
      </c>
      <c r="AE94" s="45">
        <f t="shared" si="3"/>
        <v>24</v>
      </c>
      <c r="AF94" s="198"/>
      <c r="AG94" s="223"/>
      <c r="AH94" s="201"/>
    </row>
    <row r="95" spans="1:34" ht="17.399999999999999" customHeight="1" x14ac:dyDescent="0.25">
      <c r="A95" s="21" t="s">
        <v>734</v>
      </c>
      <c r="B95" s="68"/>
      <c r="C95" s="22"/>
      <c r="D95" s="22"/>
      <c r="E95" s="22"/>
      <c r="F95" s="22"/>
      <c r="G95" s="22"/>
      <c r="H95" s="68"/>
      <c r="I95" s="68"/>
      <c r="J95" s="22"/>
      <c r="K95" s="22"/>
      <c r="L95" s="22"/>
      <c r="M95" s="22"/>
      <c r="N95" s="22"/>
      <c r="O95" s="67"/>
      <c r="P95" s="68"/>
      <c r="Q95" s="22"/>
      <c r="R95" s="22"/>
      <c r="S95" s="22"/>
      <c r="T95" s="22"/>
      <c r="U95" s="68"/>
      <c r="V95" s="68"/>
      <c r="W95" s="22"/>
      <c r="X95" s="22"/>
      <c r="Y95" s="22"/>
      <c r="Z95" s="22"/>
      <c r="AA95" s="22"/>
      <c r="AB95" s="22"/>
      <c r="AC95" s="22"/>
      <c r="AD95" s="68"/>
      <c r="AE95" s="22"/>
      <c r="AF95" s="185" t="s">
        <v>735</v>
      </c>
      <c r="AG95" s="220" t="s">
        <v>736</v>
      </c>
      <c r="AH95" s="188" t="s">
        <v>668</v>
      </c>
    </row>
    <row r="96" spans="1:34" ht="46.95" customHeight="1" x14ac:dyDescent="0.25">
      <c r="A96" s="125" t="s">
        <v>671</v>
      </c>
      <c r="B96" s="60">
        <v>1</v>
      </c>
      <c r="C96" s="61">
        <v>1</v>
      </c>
      <c r="D96" s="16"/>
      <c r="E96" s="16"/>
      <c r="F96" s="16"/>
      <c r="G96" s="16"/>
      <c r="H96" s="60"/>
      <c r="I96" s="60">
        <v>3</v>
      </c>
      <c r="J96" s="61">
        <v>1</v>
      </c>
      <c r="K96" s="4">
        <v>1</v>
      </c>
      <c r="L96" s="4"/>
      <c r="M96" s="4"/>
      <c r="N96" s="4">
        <v>1</v>
      </c>
      <c r="O96" s="43"/>
      <c r="P96" s="60">
        <v>1</v>
      </c>
      <c r="Q96" s="112"/>
      <c r="R96" s="111">
        <v>1</v>
      </c>
      <c r="S96" s="111"/>
      <c r="T96" s="111"/>
      <c r="U96" s="60">
        <v>6</v>
      </c>
      <c r="V96" s="60">
        <v>1</v>
      </c>
      <c r="W96" s="111">
        <v>1</v>
      </c>
      <c r="X96" s="111">
        <v>1</v>
      </c>
      <c r="Y96" s="7">
        <v>1</v>
      </c>
      <c r="Z96" s="7">
        <v>1</v>
      </c>
      <c r="AA96" s="7">
        <v>1</v>
      </c>
      <c r="AB96" s="7"/>
      <c r="AC96" s="7"/>
      <c r="AD96" s="44"/>
      <c r="AE96" s="45">
        <f t="shared" ref="AE96:AE98" si="4">SUM(C96:G96)+SUM(H96)+SUM(J96:O96)+SUM(Q96:T96)+SUM(V96:AC96)+SUM(AD96)</f>
        <v>11</v>
      </c>
      <c r="AF96" s="186"/>
      <c r="AG96" s="182"/>
      <c r="AH96" s="182"/>
    </row>
    <row r="97" spans="1:34" ht="46.95" customHeight="1" x14ac:dyDescent="0.25">
      <c r="A97" s="125" t="s">
        <v>737</v>
      </c>
      <c r="B97" s="60">
        <v>2</v>
      </c>
      <c r="C97" s="61"/>
      <c r="D97" s="16">
        <v>1</v>
      </c>
      <c r="E97" s="16">
        <v>1</v>
      </c>
      <c r="F97" s="16"/>
      <c r="G97" s="16"/>
      <c r="H97" s="60"/>
      <c r="I97" s="60"/>
      <c r="J97" s="61"/>
      <c r="K97" s="4"/>
      <c r="L97" s="4"/>
      <c r="M97" s="4"/>
      <c r="N97" s="4"/>
      <c r="O97" s="43"/>
      <c r="P97" s="60">
        <v>3</v>
      </c>
      <c r="Q97" s="112">
        <v>1</v>
      </c>
      <c r="R97" s="111"/>
      <c r="S97" s="111">
        <v>1</v>
      </c>
      <c r="T97" s="111">
        <v>1</v>
      </c>
      <c r="U97" s="60">
        <v>2</v>
      </c>
      <c r="V97" s="60"/>
      <c r="W97" s="111"/>
      <c r="X97" s="111"/>
      <c r="Y97" s="7"/>
      <c r="Z97" s="7"/>
      <c r="AA97" s="7"/>
      <c r="AB97" s="7">
        <v>1</v>
      </c>
      <c r="AC97" s="7">
        <v>1</v>
      </c>
      <c r="AD97" s="44"/>
      <c r="AE97" s="45">
        <f t="shared" si="4"/>
        <v>7</v>
      </c>
      <c r="AF97" s="186"/>
      <c r="AG97" s="182"/>
      <c r="AH97" s="182"/>
    </row>
    <row r="98" spans="1:34" ht="46.95" customHeight="1" thickBot="1" x14ac:dyDescent="0.3">
      <c r="A98" s="125" t="s">
        <v>738</v>
      </c>
      <c r="B98" s="60">
        <v>2</v>
      </c>
      <c r="C98" s="61"/>
      <c r="D98" s="16"/>
      <c r="E98" s="16"/>
      <c r="F98" s="16">
        <v>1</v>
      </c>
      <c r="G98" s="16">
        <v>1</v>
      </c>
      <c r="H98" s="60"/>
      <c r="I98" s="60">
        <v>3</v>
      </c>
      <c r="J98" s="61"/>
      <c r="K98" s="4"/>
      <c r="L98" s="4">
        <v>1</v>
      </c>
      <c r="M98" s="4">
        <v>1</v>
      </c>
      <c r="N98" s="4"/>
      <c r="O98" s="43">
        <v>1</v>
      </c>
      <c r="P98" s="60"/>
      <c r="Q98" s="112"/>
      <c r="R98" s="111"/>
      <c r="S98" s="111"/>
      <c r="T98" s="111"/>
      <c r="U98" s="60"/>
      <c r="V98" s="60"/>
      <c r="W98" s="111"/>
      <c r="X98" s="111"/>
      <c r="Y98" s="7"/>
      <c r="Z98" s="7"/>
      <c r="AA98" s="7"/>
      <c r="AB98" s="7"/>
      <c r="AC98" s="7"/>
      <c r="AD98" s="44"/>
      <c r="AE98" s="45">
        <f t="shared" si="4"/>
        <v>5</v>
      </c>
      <c r="AF98" s="187"/>
      <c r="AG98" s="183"/>
      <c r="AH98" s="183"/>
    </row>
    <row r="99" spans="1:34" s="25" customFormat="1" ht="14.4" customHeight="1" x14ac:dyDescent="0.3">
      <c r="A99" s="23" t="s">
        <v>739</v>
      </c>
      <c r="B99" s="70"/>
      <c r="C99" s="24"/>
      <c r="D99" s="24"/>
      <c r="E99" s="24"/>
      <c r="F99" s="24"/>
      <c r="G99" s="22"/>
      <c r="H99" s="70"/>
      <c r="I99" s="70"/>
      <c r="J99" s="24"/>
      <c r="K99" s="24"/>
      <c r="L99" s="24"/>
      <c r="M99" s="24"/>
      <c r="N99" s="24"/>
      <c r="O99" s="69"/>
      <c r="P99" s="70"/>
      <c r="Q99" s="24"/>
      <c r="R99" s="24"/>
      <c r="S99" s="24"/>
      <c r="T99" s="24"/>
      <c r="U99" s="70"/>
      <c r="V99" s="70"/>
      <c r="W99" s="24"/>
      <c r="X99" s="24"/>
      <c r="Y99" s="24"/>
      <c r="Z99" s="24"/>
      <c r="AA99" s="24"/>
      <c r="AB99" s="24"/>
      <c r="AC99" s="24"/>
      <c r="AD99" s="70"/>
      <c r="AE99" s="24"/>
      <c r="AF99" s="177" t="s">
        <v>740</v>
      </c>
      <c r="AG99" s="177" t="s">
        <v>741</v>
      </c>
      <c r="AH99" s="181" t="s">
        <v>742</v>
      </c>
    </row>
    <row r="100" spans="1:34" s="25" customFormat="1" ht="49.2" customHeight="1" x14ac:dyDescent="0.3">
      <c r="A100" s="128" t="s">
        <v>743</v>
      </c>
      <c r="B100" s="60">
        <v>4</v>
      </c>
      <c r="C100" s="61">
        <v>1</v>
      </c>
      <c r="D100" s="16"/>
      <c r="E100" s="16">
        <v>1</v>
      </c>
      <c r="F100" s="16">
        <v>1</v>
      </c>
      <c r="G100" s="16">
        <v>1</v>
      </c>
      <c r="H100" s="60">
        <v>1</v>
      </c>
      <c r="I100" s="60">
        <v>4</v>
      </c>
      <c r="J100" s="45"/>
      <c r="K100" s="4"/>
      <c r="L100" s="4">
        <v>1</v>
      </c>
      <c r="M100" s="4">
        <v>1</v>
      </c>
      <c r="N100" s="4">
        <v>1</v>
      </c>
      <c r="O100" s="43">
        <v>1</v>
      </c>
      <c r="P100" s="60">
        <v>2</v>
      </c>
      <c r="Q100" s="112">
        <v>1</v>
      </c>
      <c r="R100" s="111"/>
      <c r="S100" s="111"/>
      <c r="T100" s="111">
        <v>1</v>
      </c>
      <c r="U100" s="60">
        <v>7</v>
      </c>
      <c r="V100" s="60">
        <v>1</v>
      </c>
      <c r="W100" s="111">
        <v>1</v>
      </c>
      <c r="X100" s="111">
        <v>1</v>
      </c>
      <c r="Y100" s="111">
        <v>1</v>
      </c>
      <c r="Z100" s="111">
        <v>1</v>
      </c>
      <c r="AA100" s="111">
        <v>1</v>
      </c>
      <c r="AB100" s="111"/>
      <c r="AC100" s="111">
        <v>1</v>
      </c>
      <c r="AD100" s="60">
        <v>1</v>
      </c>
      <c r="AE100" s="45">
        <f t="shared" ref="AE100:AE101" si="5">SUM(C100:G100)+SUM(H100)+SUM(J100:O100)+SUM(Q100:T100)+SUM(V100:AC100)+SUM(AD100)</f>
        <v>19</v>
      </c>
      <c r="AF100" s="178"/>
      <c r="AG100" s="178"/>
      <c r="AH100" s="182"/>
    </row>
    <row r="101" spans="1:34" s="25" customFormat="1" ht="49.2" customHeight="1" thickBot="1" x14ac:dyDescent="0.35">
      <c r="A101" s="128" t="s">
        <v>744</v>
      </c>
      <c r="B101" s="60">
        <v>1</v>
      </c>
      <c r="C101" s="61"/>
      <c r="D101" s="16">
        <v>1</v>
      </c>
      <c r="E101" s="16"/>
      <c r="F101" s="16"/>
      <c r="G101" s="16"/>
      <c r="H101" s="60"/>
      <c r="I101" s="60">
        <v>2</v>
      </c>
      <c r="J101" s="45">
        <v>1</v>
      </c>
      <c r="K101" s="4">
        <v>1</v>
      </c>
      <c r="L101" s="4"/>
      <c r="M101" s="4"/>
      <c r="N101" s="4"/>
      <c r="O101" s="43"/>
      <c r="P101" s="60">
        <v>2</v>
      </c>
      <c r="Q101" s="112"/>
      <c r="R101" s="111">
        <v>1</v>
      </c>
      <c r="S101" s="111">
        <v>1</v>
      </c>
      <c r="T101" s="111"/>
      <c r="U101" s="60"/>
      <c r="V101" s="60"/>
      <c r="W101" s="111"/>
      <c r="X101" s="111"/>
      <c r="Y101" s="111"/>
      <c r="Z101" s="111"/>
      <c r="AA101" s="111"/>
      <c r="AB101" s="111"/>
      <c r="AC101" s="111"/>
      <c r="AD101" s="60"/>
      <c r="AE101" s="45">
        <f t="shared" si="5"/>
        <v>5</v>
      </c>
      <c r="AF101" s="178"/>
      <c r="AG101" s="184"/>
      <c r="AH101" s="183"/>
    </row>
    <row r="102" spans="1:34" s="25" customFormat="1" ht="20.399999999999999" customHeight="1" x14ac:dyDescent="0.3">
      <c r="A102" s="23" t="s">
        <v>745</v>
      </c>
      <c r="B102" s="68"/>
      <c r="C102" s="22"/>
      <c r="D102" s="22"/>
      <c r="E102" s="22"/>
      <c r="F102" s="22"/>
      <c r="G102" s="22"/>
      <c r="H102" s="68"/>
      <c r="I102" s="68"/>
      <c r="J102" s="22"/>
      <c r="K102" s="22"/>
      <c r="L102" s="22"/>
      <c r="M102" s="22"/>
      <c r="N102" s="22"/>
      <c r="O102" s="67"/>
      <c r="P102" s="68"/>
      <c r="Q102" s="22"/>
      <c r="R102" s="22"/>
      <c r="S102" s="22"/>
      <c r="T102" s="22"/>
      <c r="U102" s="68"/>
      <c r="V102" s="68"/>
      <c r="W102" s="22"/>
      <c r="X102" s="22"/>
      <c r="Y102" s="22"/>
      <c r="Z102" s="22"/>
      <c r="AA102" s="22"/>
      <c r="AB102" s="22"/>
      <c r="AC102" s="22"/>
      <c r="AD102" s="68"/>
      <c r="AE102" s="22"/>
      <c r="AF102" s="178"/>
      <c r="AG102" s="177" t="s">
        <v>746</v>
      </c>
      <c r="AH102" s="177"/>
    </row>
    <row r="103" spans="1:34" s="25" customFormat="1" ht="29.4" customHeight="1" x14ac:dyDescent="0.3">
      <c r="A103" s="125" t="s">
        <v>747</v>
      </c>
      <c r="B103" s="60">
        <v>2</v>
      </c>
      <c r="C103" s="61">
        <v>1</v>
      </c>
      <c r="D103" s="16"/>
      <c r="E103" s="16"/>
      <c r="F103" s="16">
        <v>1</v>
      </c>
      <c r="G103" s="16"/>
      <c r="H103" s="60">
        <v>1</v>
      </c>
      <c r="I103" s="60">
        <v>4</v>
      </c>
      <c r="J103" s="61"/>
      <c r="K103" s="4"/>
      <c r="L103" s="4">
        <v>1</v>
      </c>
      <c r="M103" s="4">
        <v>1</v>
      </c>
      <c r="N103" s="4">
        <v>1</v>
      </c>
      <c r="O103" s="43">
        <v>1</v>
      </c>
      <c r="P103" s="60">
        <v>2</v>
      </c>
      <c r="Q103" s="45">
        <v>1</v>
      </c>
      <c r="R103" s="51"/>
      <c r="S103" s="45"/>
      <c r="T103" s="51">
        <v>1</v>
      </c>
      <c r="U103" s="44">
        <v>7</v>
      </c>
      <c r="V103" s="44">
        <v>1</v>
      </c>
      <c r="W103" s="45">
        <v>1</v>
      </c>
      <c r="X103" s="45">
        <v>1</v>
      </c>
      <c r="Y103" s="45">
        <v>1</v>
      </c>
      <c r="Z103" s="45">
        <v>1</v>
      </c>
      <c r="AA103" s="45">
        <v>1</v>
      </c>
      <c r="AB103" s="45"/>
      <c r="AC103" s="51">
        <v>1</v>
      </c>
      <c r="AD103" s="44">
        <v>1</v>
      </c>
      <c r="AE103" s="45">
        <f t="shared" ref="AE103:AE106" si="6">SUM(C103:G103)+SUM(H103)+SUM(J103:O103)+SUM(Q103:T103)+SUM(V103:AC103)+SUM(AD103)</f>
        <v>17</v>
      </c>
      <c r="AF103" s="178"/>
      <c r="AG103" s="178"/>
      <c r="AH103" s="178"/>
    </row>
    <row r="104" spans="1:34" s="25" customFormat="1" ht="29.4" customHeight="1" x14ac:dyDescent="0.3">
      <c r="A104" s="128" t="s">
        <v>748</v>
      </c>
      <c r="B104" s="60"/>
      <c r="C104" s="61"/>
      <c r="D104" s="16"/>
      <c r="E104" s="16"/>
      <c r="F104" s="16"/>
      <c r="G104" s="16"/>
      <c r="H104" s="60"/>
      <c r="I104" s="60">
        <v>2</v>
      </c>
      <c r="J104" s="61">
        <v>1</v>
      </c>
      <c r="K104" s="4"/>
      <c r="L104" s="4"/>
      <c r="M104" s="4"/>
      <c r="N104" s="4">
        <v>1</v>
      </c>
      <c r="O104" s="43"/>
      <c r="P104" s="60">
        <v>1</v>
      </c>
      <c r="Q104" s="45"/>
      <c r="R104" s="51"/>
      <c r="S104" s="45">
        <v>1</v>
      </c>
      <c r="T104" s="51"/>
      <c r="U104" s="44"/>
      <c r="V104" s="44"/>
      <c r="W104" s="45"/>
      <c r="X104" s="45"/>
      <c r="Y104" s="45"/>
      <c r="Z104" s="45"/>
      <c r="AA104" s="45"/>
      <c r="AB104" s="45"/>
      <c r="AC104" s="51"/>
      <c r="AD104" s="44">
        <v>1</v>
      </c>
      <c r="AE104" s="45">
        <f t="shared" si="6"/>
        <v>4</v>
      </c>
      <c r="AF104" s="178"/>
      <c r="AG104" s="178"/>
      <c r="AH104" s="178"/>
    </row>
    <row r="105" spans="1:34" s="25" customFormat="1" ht="44.4" customHeight="1" x14ac:dyDescent="0.3">
      <c r="A105" s="125" t="s">
        <v>749</v>
      </c>
      <c r="B105" s="60"/>
      <c r="C105" s="61"/>
      <c r="D105" s="16"/>
      <c r="E105" s="16"/>
      <c r="F105" s="16"/>
      <c r="G105" s="16"/>
      <c r="H105" s="60">
        <v>1</v>
      </c>
      <c r="I105" s="60"/>
      <c r="J105" s="61"/>
      <c r="K105" s="4"/>
      <c r="L105" s="4"/>
      <c r="M105" s="4"/>
      <c r="N105" s="4"/>
      <c r="O105" s="43"/>
      <c r="P105" s="60">
        <v>3</v>
      </c>
      <c r="Q105" s="45">
        <v>1</v>
      </c>
      <c r="R105" s="51">
        <v>1</v>
      </c>
      <c r="S105" s="45"/>
      <c r="T105" s="51">
        <v>1</v>
      </c>
      <c r="U105" s="44"/>
      <c r="V105" s="44"/>
      <c r="W105" s="45"/>
      <c r="X105" s="45"/>
      <c r="Y105" s="45"/>
      <c r="Z105" s="45"/>
      <c r="AA105" s="45"/>
      <c r="AB105" s="45"/>
      <c r="AC105" s="51"/>
      <c r="AD105" s="44">
        <v>1</v>
      </c>
      <c r="AE105" s="45">
        <f t="shared" si="6"/>
        <v>5</v>
      </c>
      <c r="AF105" s="178"/>
      <c r="AG105" s="178"/>
      <c r="AH105" s="178"/>
    </row>
    <row r="106" spans="1:34" s="25" customFormat="1" ht="29.4" customHeight="1" thickBot="1" x14ac:dyDescent="0.35">
      <c r="A106" s="128" t="s">
        <v>750</v>
      </c>
      <c r="B106" s="60">
        <v>3</v>
      </c>
      <c r="C106" s="61"/>
      <c r="D106" s="16">
        <v>1</v>
      </c>
      <c r="E106" s="16">
        <v>1</v>
      </c>
      <c r="F106" s="16"/>
      <c r="G106" s="16">
        <v>1</v>
      </c>
      <c r="H106" s="60"/>
      <c r="I106" s="60"/>
      <c r="J106" s="61"/>
      <c r="K106" s="4">
        <v>1</v>
      </c>
      <c r="L106" s="4"/>
      <c r="M106" s="4"/>
      <c r="N106" s="4"/>
      <c r="O106" s="43"/>
      <c r="P106" s="60">
        <v>1</v>
      </c>
      <c r="Q106" s="45"/>
      <c r="R106" s="51">
        <v>1</v>
      </c>
      <c r="S106" s="45"/>
      <c r="T106" s="51"/>
      <c r="U106" s="44"/>
      <c r="V106" s="44"/>
      <c r="W106" s="45"/>
      <c r="X106" s="45"/>
      <c r="Y106" s="45"/>
      <c r="Z106" s="45"/>
      <c r="AA106" s="45"/>
      <c r="AB106" s="45"/>
      <c r="AC106" s="51"/>
      <c r="AD106" s="44"/>
      <c r="AE106" s="45">
        <f t="shared" si="6"/>
        <v>5</v>
      </c>
      <c r="AF106" s="184"/>
      <c r="AG106" s="184"/>
      <c r="AH106" s="184"/>
    </row>
    <row r="107" spans="1:34" s="25" customFormat="1" ht="13.95" customHeight="1" x14ac:dyDescent="0.3">
      <c r="A107" s="23" t="s">
        <v>751</v>
      </c>
      <c r="B107" s="68"/>
      <c r="C107" s="22"/>
      <c r="D107" s="22"/>
      <c r="E107" s="22"/>
      <c r="F107" s="22"/>
      <c r="G107" s="67"/>
      <c r="H107" s="68"/>
      <c r="I107" s="68"/>
      <c r="J107" s="22"/>
      <c r="K107" s="22"/>
      <c r="L107" s="22"/>
      <c r="M107" s="22"/>
      <c r="N107" s="22"/>
      <c r="O107" s="67"/>
      <c r="P107" s="68"/>
      <c r="Q107" s="22"/>
      <c r="R107" s="22"/>
      <c r="S107" s="22"/>
      <c r="T107" s="22"/>
      <c r="U107" s="68"/>
      <c r="V107" s="68"/>
      <c r="W107" s="22"/>
      <c r="X107" s="22"/>
      <c r="Y107" s="22"/>
      <c r="Z107" s="22"/>
      <c r="AA107" s="22"/>
      <c r="AB107" s="22"/>
      <c r="AC107" s="22"/>
      <c r="AD107" s="68"/>
      <c r="AE107" s="22"/>
      <c r="AF107" s="181" t="s">
        <v>752</v>
      </c>
      <c r="AG107" s="181"/>
      <c r="AH107" s="37"/>
    </row>
    <row r="108" spans="1:34" s="25" customFormat="1" ht="29.4" customHeight="1" x14ac:dyDescent="0.3">
      <c r="A108" s="125" t="s">
        <v>695</v>
      </c>
      <c r="B108" s="60">
        <v>3</v>
      </c>
      <c r="C108" s="61">
        <v>1</v>
      </c>
      <c r="D108" s="16"/>
      <c r="E108" s="16">
        <v>1</v>
      </c>
      <c r="F108" s="16">
        <v>1</v>
      </c>
      <c r="G108" s="16"/>
      <c r="H108" s="60"/>
      <c r="I108" s="60">
        <v>6</v>
      </c>
      <c r="J108" s="61">
        <v>1</v>
      </c>
      <c r="K108" s="16">
        <v>1</v>
      </c>
      <c r="L108" s="4">
        <v>1</v>
      </c>
      <c r="M108" s="4">
        <v>1</v>
      </c>
      <c r="N108" s="4">
        <v>1</v>
      </c>
      <c r="O108" s="43">
        <v>1</v>
      </c>
      <c r="P108" s="44">
        <v>4</v>
      </c>
      <c r="Q108" s="45">
        <v>1</v>
      </c>
      <c r="R108" s="51">
        <v>1</v>
      </c>
      <c r="S108" s="45">
        <v>1</v>
      </c>
      <c r="T108" s="51">
        <v>1</v>
      </c>
      <c r="U108" s="44">
        <v>5</v>
      </c>
      <c r="V108" s="44">
        <v>1</v>
      </c>
      <c r="W108" s="7">
        <v>1</v>
      </c>
      <c r="X108" s="7">
        <v>1</v>
      </c>
      <c r="Y108" s="7">
        <v>1</v>
      </c>
      <c r="Z108" s="7"/>
      <c r="AA108" s="7"/>
      <c r="AB108" s="7"/>
      <c r="AC108" s="7">
        <v>1</v>
      </c>
      <c r="AD108" s="44"/>
      <c r="AE108" s="45">
        <f t="shared" ref="AE108:AE113" si="7">SUM(C108:G108)+SUM(H108)+SUM(J108:O108)+SUM(Q108:T108)+SUM(V108:AC108)+SUM(AD108)</f>
        <v>18</v>
      </c>
      <c r="AF108" s="182"/>
      <c r="AG108" s="182"/>
      <c r="AH108" s="37"/>
    </row>
    <row r="109" spans="1:34" s="25" customFormat="1" ht="29.4" customHeight="1" x14ac:dyDescent="0.3">
      <c r="A109" s="125" t="s">
        <v>696</v>
      </c>
      <c r="B109" s="60"/>
      <c r="C109" s="61"/>
      <c r="D109" s="16"/>
      <c r="E109" s="16"/>
      <c r="F109" s="16"/>
      <c r="G109" s="16"/>
      <c r="H109" s="60"/>
      <c r="I109" s="60"/>
      <c r="J109" s="61"/>
      <c r="K109" s="16"/>
      <c r="L109" s="4"/>
      <c r="M109" s="4"/>
      <c r="N109" s="4"/>
      <c r="O109" s="43"/>
      <c r="P109" s="44"/>
      <c r="Q109" s="45"/>
      <c r="R109" s="51"/>
      <c r="S109" s="45"/>
      <c r="T109" s="51"/>
      <c r="U109" s="44"/>
      <c r="V109" s="44"/>
      <c r="W109" s="7"/>
      <c r="X109" s="7"/>
      <c r="Y109" s="7"/>
      <c r="Z109" s="7"/>
      <c r="AA109" s="7"/>
      <c r="AB109" s="7"/>
      <c r="AC109" s="7"/>
      <c r="AD109" s="44"/>
      <c r="AE109" s="45">
        <f t="shared" si="7"/>
        <v>0</v>
      </c>
      <c r="AF109" s="182"/>
      <c r="AG109" s="182"/>
      <c r="AH109" s="37"/>
    </row>
    <row r="110" spans="1:34" s="25" customFormat="1" ht="29.4" customHeight="1" x14ac:dyDescent="0.3">
      <c r="A110" s="125" t="s">
        <v>697</v>
      </c>
      <c r="B110" s="60"/>
      <c r="C110" s="61"/>
      <c r="D110" s="16"/>
      <c r="E110" s="16"/>
      <c r="F110" s="16"/>
      <c r="G110" s="16"/>
      <c r="H110" s="60"/>
      <c r="I110" s="60">
        <v>1</v>
      </c>
      <c r="J110" s="61">
        <v>1</v>
      </c>
      <c r="K110" s="16"/>
      <c r="L110" s="4"/>
      <c r="M110" s="4"/>
      <c r="N110" s="4"/>
      <c r="O110" s="43"/>
      <c r="P110" s="44"/>
      <c r="Q110" s="45"/>
      <c r="R110" s="51"/>
      <c r="S110" s="45"/>
      <c r="T110" s="51"/>
      <c r="U110" s="44">
        <v>1</v>
      </c>
      <c r="V110" s="44"/>
      <c r="W110" s="7">
        <v>1</v>
      </c>
      <c r="X110" s="7"/>
      <c r="Y110" s="7"/>
      <c r="Z110" s="7"/>
      <c r="AA110" s="7"/>
      <c r="AB110" s="7"/>
      <c r="AC110" s="7"/>
      <c r="AD110" s="44"/>
      <c r="AE110" s="45">
        <f t="shared" si="7"/>
        <v>2</v>
      </c>
      <c r="AF110" s="182"/>
      <c r="AG110" s="182"/>
      <c r="AH110" s="37"/>
    </row>
    <row r="111" spans="1:34" s="25" customFormat="1" ht="19.95" customHeight="1" x14ac:dyDescent="0.3">
      <c r="A111" s="125" t="s">
        <v>699</v>
      </c>
      <c r="B111" s="60"/>
      <c r="C111" s="61"/>
      <c r="D111" s="16"/>
      <c r="E111" s="16"/>
      <c r="F111" s="16"/>
      <c r="G111" s="16"/>
      <c r="H111" s="60"/>
      <c r="I111" s="60">
        <v>2</v>
      </c>
      <c r="J111" s="61"/>
      <c r="K111" s="16">
        <v>1</v>
      </c>
      <c r="L111" s="4"/>
      <c r="M111" s="4"/>
      <c r="N111" s="4"/>
      <c r="O111" s="43">
        <v>1</v>
      </c>
      <c r="P111" s="44"/>
      <c r="Q111" s="45"/>
      <c r="R111" s="51"/>
      <c r="S111" s="45"/>
      <c r="T111" s="51"/>
      <c r="U111" s="44">
        <v>1</v>
      </c>
      <c r="V111" s="44"/>
      <c r="W111" s="7"/>
      <c r="X111" s="7"/>
      <c r="Y111" s="7"/>
      <c r="Z111" s="7"/>
      <c r="AA111" s="7"/>
      <c r="AB111" s="7">
        <v>1</v>
      </c>
      <c r="AC111" s="7"/>
      <c r="AD111" s="44"/>
      <c r="AE111" s="45">
        <f t="shared" si="7"/>
        <v>3</v>
      </c>
      <c r="AF111" s="182"/>
      <c r="AG111" s="182"/>
      <c r="AH111" s="37"/>
    </row>
    <row r="112" spans="1:34" s="25" customFormat="1" ht="44.4" customHeight="1" x14ac:dyDescent="0.3">
      <c r="A112" s="125" t="s">
        <v>700</v>
      </c>
      <c r="B112" s="60"/>
      <c r="C112" s="61"/>
      <c r="D112" s="16"/>
      <c r="E112" s="16"/>
      <c r="F112" s="16"/>
      <c r="G112" s="16"/>
      <c r="H112" s="60"/>
      <c r="I112" s="60">
        <v>3</v>
      </c>
      <c r="J112" s="61"/>
      <c r="K112" s="16"/>
      <c r="L112" s="4">
        <v>1</v>
      </c>
      <c r="M112" s="4">
        <v>1</v>
      </c>
      <c r="N112" s="4"/>
      <c r="O112" s="43">
        <v>1</v>
      </c>
      <c r="P112" s="44"/>
      <c r="Q112" s="45"/>
      <c r="R112" s="51"/>
      <c r="S112" s="45"/>
      <c r="T112" s="51"/>
      <c r="U112" s="44">
        <v>3</v>
      </c>
      <c r="V112" s="44"/>
      <c r="W112" s="7"/>
      <c r="X112" s="7"/>
      <c r="Y112" s="7">
        <v>1</v>
      </c>
      <c r="Z112" s="7"/>
      <c r="AA112" s="7">
        <v>1</v>
      </c>
      <c r="AB112" s="7"/>
      <c r="AC112" s="7">
        <v>1</v>
      </c>
      <c r="AD112" s="44"/>
      <c r="AE112" s="45">
        <f t="shared" si="7"/>
        <v>6</v>
      </c>
      <c r="AF112" s="182"/>
      <c r="AG112" s="182"/>
      <c r="AH112" s="37"/>
    </row>
    <row r="113" spans="1:34" s="25" customFormat="1" ht="16.95" customHeight="1" thickBot="1" x14ac:dyDescent="0.35">
      <c r="A113" s="129" t="s">
        <v>661</v>
      </c>
      <c r="B113" s="60">
        <v>1</v>
      </c>
      <c r="C113" s="61"/>
      <c r="D113" s="16">
        <v>1</v>
      </c>
      <c r="E113" s="16"/>
      <c r="F113" s="16"/>
      <c r="G113" s="16"/>
      <c r="H113" s="60"/>
      <c r="I113" s="60"/>
      <c r="J113" s="61"/>
      <c r="K113" s="16"/>
      <c r="L113" s="5"/>
      <c r="M113" s="5"/>
      <c r="N113" s="52"/>
      <c r="O113" s="46"/>
      <c r="P113" s="47"/>
      <c r="Q113" s="52"/>
      <c r="R113" s="52"/>
      <c r="S113" s="52"/>
      <c r="T113" s="52"/>
      <c r="U113" s="44"/>
      <c r="V113" s="44"/>
      <c r="W113" s="7"/>
      <c r="X113" s="7"/>
      <c r="Y113" s="7"/>
      <c r="Z113" s="7"/>
      <c r="AA113" s="7"/>
      <c r="AB113" s="7"/>
      <c r="AC113" s="7"/>
      <c r="AD113" s="47"/>
      <c r="AE113" s="45">
        <f t="shared" si="7"/>
        <v>1</v>
      </c>
      <c r="AF113" s="183"/>
      <c r="AG113" s="183"/>
      <c r="AH113" s="37"/>
    </row>
    <row r="114" spans="1:34" x14ac:dyDescent="0.25">
      <c r="A114" s="26" t="s">
        <v>753</v>
      </c>
      <c r="B114" s="68"/>
      <c r="C114" s="22"/>
      <c r="D114" s="22"/>
      <c r="E114" s="22"/>
      <c r="F114" s="22"/>
      <c r="G114" s="67"/>
      <c r="H114" s="68"/>
      <c r="I114" s="68"/>
      <c r="J114" s="22"/>
      <c r="K114" s="22"/>
      <c r="L114" s="22"/>
      <c r="M114" s="22"/>
      <c r="N114" s="22"/>
      <c r="O114" s="67"/>
      <c r="P114" s="68"/>
      <c r="Q114" s="22"/>
      <c r="R114" s="22"/>
      <c r="S114" s="22"/>
      <c r="T114" s="22"/>
      <c r="U114" s="68"/>
      <c r="V114" s="68"/>
      <c r="W114" s="22"/>
      <c r="X114" s="22"/>
      <c r="Y114" s="22"/>
      <c r="Z114" s="22"/>
      <c r="AA114" s="22"/>
      <c r="AB114" s="22"/>
      <c r="AC114" s="22"/>
      <c r="AD114" s="68"/>
      <c r="AE114" s="22"/>
      <c r="AF114" s="177" t="s">
        <v>754</v>
      </c>
      <c r="AG114" s="179"/>
      <c r="AH114" s="179"/>
    </row>
    <row r="115" spans="1:34" x14ac:dyDescent="0.25">
      <c r="A115" s="130" t="s">
        <v>775</v>
      </c>
      <c r="B115" s="60">
        <v>1</v>
      </c>
      <c r="C115" s="61"/>
      <c r="D115" s="16">
        <v>1</v>
      </c>
      <c r="E115" s="16"/>
      <c r="F115" s="16"/>
      <c r="G115" s="16"/>
      <c r="H115" s="60"/>
      <c r="I115" s="60"/>
      <c r="J115" s="45"/>
      <c r="K115" s="4"/>
      <c r="L115" s="4"/>
      <c r="M115" s="4"/>
      <c r="N115" s="4"/>
      <c r="O115" s="43"/>
      <c r="P115" s="44">
        <v>1</v>
      </c>
      <c r="Q115" s="45"/>
      <c r="R115" s="51">
        <v>1</v>
      </c>
      <c r="S115" s="45"/>
      <c r="T115" s="51"/>
      <c r="U115" s="44"/>
      <c r="V115" s="44"/>
      <c r="W115" s="7"/>
      <c r="X115" s="7"/>
      <c r="Y115" s="7"/>
      <c r="Z115" s="7"/>
      <c r="AA115" s="7"/>
      <c r="AB115" s="7"/>
      <c r="AC115" s="7"/>
      <c r="AD115" s="44">
        <v>1</v>
      </c>
      <c r="AE115" s="45">
        <f t="shared" ref="AE115:AE120" si="8">SUM(C115:G115)+SUM(H115)+SUM(J115:O115)+SUM(Q115:T115)+SUM(V115:AC115)+SUM(AD115)</f>
        <v>3</v>
      </c>
      <c r="AF115" s="178"/>
      <c r="AG115" s="180"/>
      <c r="AH115" s="180"/>
    </row>
    <row r="116" spans="1:34" x14ac:dyDescent="0.25">
      <c r="A116" s="130" t="s">
        <v>776</v>
      </c>
      <c r="B116" s="60">
        <v>1</v>
      </c>
      <c r="C116" s="61"/>
      <c r="D116" s="16"/>
      <c r="E116" s="16"/>
      <c r="F116" s="16">
        <v>1</v>
      </c>
      <c r="G116" s="16"/>
      <c r="H116" s="60"/>
      <c r="I116" s="60"/>
      <c r="J116" s="45"/>
      <c r="K116" s="4"/>
      <c r="L116" s="4"/>
      <c r="M116" s="4"/>
      <c r="N116" s="4"/>
      <c r="O116" s="43"/>
      <c r="P116" s="44"/>
      <c r="Q116" s="45"/>
      <c r="R116" s="51"/>
      <c r="S116" s="45"/>
      <c r="T116" s="51"/>
      <c r="U116" s="44"/>
      <c r="V116" s="44"/>
      <c r="W116" s="7"/>
      <c r="X116" s="7"/>
      <c r="Y116" s="7"/>
      <c r="Z116" s="7"/>
      <c r="AA116" s="7"/>
      <c r="AB116" s="7"/>
      <c r="AC116" s="7"/>
      <c r="AD116" s="44">
        <v>1</v>
      </c>
      <c r="AE116" s="45">
        <f t="shared" si="8"/>
        <v>2</v>
      </c>
      <c r="AF116" s="178"/>
      <c r="AG116" s="180"/>
      <c r="AH116" s="180"/>
    </row>
    <row r="117" spans="1:34" ht="26.4" x14ac:dyDescent="0.25">
      <c r="A117" s="113" t="s">
        <v>755</v>
      </c>
      <c r="B117" s="60">
        <v>2</v>
      </c>
      <c r="C117" s="61"/>
      <c r="D117" s="16"/>
      <c r="E117" s="16"/>
      <c r="F117" s="16">
        <v>1</v>
      </c>
      <c r="G117" s="16">
        <v>1</v>
      </c>
      <c r="H117" s="60">
        <v>1</v>
      </c>
      <c r="I117" s="60">
        <v>3</v>
      </c>
      <c r="J117" s="45">
        <v>1</v>
      </c>
      <c r="K117" s="4">
        <v>1</v>
      </c>
      <c r="L117" s="4">
        <v>1</v>
      </c>
      <c r="M117" s="4"/>
      <c r="N117" s="4"/>
      <c r="O117" s="43"/>
      <c r="P117" s="44">
        <v>1</v>
      </c>
      <c r="Q117" s="45"/>
      <c r="R117" s="51"/>
      <c r="S117" s="45">
        <v>1</v>
      </c>
      <c r="T117" s="51"/>
      <c r="U117" s="44"/>
      <c r="V117" s="44"/>
      <c r="W117" s="7"/>
      <c r="X117" s="7"/>
      <c r="Y117" s="7"/>
      <c r="Z117" s="7"/>
      <c r="AA117" s="7"/>
      <c r="AB117" s="7"/>
      <c r="AC117" s="7"/>
      <c r="AD117" s="44"/>
      <c r="AE117" s="45">
        <f t="shared" si="8"/>
        <v>7</v>
      </c>
      <c r="AF117" s="178"/>
      <c r="AG117" s="180"/>
      <c r="AH117" s="180"/>
    </row>
    <row r="118" spans="1:34" x14ac:dyDescent="0.25">
      <c r="A118" s="130" t="s">
        <v>756</v>
      </c>
      <c r="B118" s="60">
        <v>1</v>
      </c>
      <c r="C118" s="61"/>
      <c r="D118" s="16"/>
      <c r="E118" s="16">
        <v>1</v>
      </c>
      <c r="F118" s="16"/>
      <c r="G118" s="16"/>
      <c r="H118" s="60"/>
      <c r="I118" s="60"/>
      <c r="J118" s="45"/>
      <c r="K118" s="4"/>
      <c r="L118" s="4"/>
      <c r="M118" s="4"/>
      <c r="N118" s="4"/>
      <c r="O118" s="43"/>
      <c r="P118" s="44">
        <v>2</v>
      </c>
      <c r="Q118" s="45">
        <v>1</v>
      </c>
      <c r="R118" s="51"/>
      <c r="S118" s="45"/>
      <c r="T118" s="51">
        <v>1</v>
      </c>
      <c r="U118" s="44">
        <v>8</v>
      </c>
      <c r="V118" s="44">
        <v>1</v>
      </c>
      <c r="W118" s="7">
        <v>1</v>
      </c>
      <c r="X118" s="7">
        <v>1</v>
      </c>
      <c r="Y118" s="7">
        <v>1</v>
      </c>
      <c r="Z118" s="7">
        <v>1</v>
      </c>
      <c r="AA118" s="7">
        <v>1</v>
      </c>
      <c r="AB118" s="7">
        <v>1</v>
      </c>
      <c r="AC118" s="7">
        <v>1</v>
      </c>
      <c r="AD118" s="44"/>
      <c r="AE118" s="45">
        <f t="shared" si="8"/>
        <v>11</v>
      </c>
      <c r="AF118" s="178"/>
      <c r="AG118" s="180"/>
      <c r="AH118" s="180"/>
    </row>
    <row r="119" spans="1:34" x14ac:dyDescent="0.25">
      <c r="A119" s="130" t="s">
        <v>757</v>
      </c>
      <c r="B119" s="60">
        <v>1</v>
      </c>
      <c r="C119" s="61">
        <v>1</v>
      </c>
      <c r="D119" s="16"/>
      <c r="E119" s="16"/>
      <c r="F119" s="16"/>
      <c r="G119" s="16"/>
      <c r="H119" s="60"/>
      <c r="I119" s="60"/>
      <c r="J119" s="45"/>
      <c r="K119" s="4"/>
      <c r="L119" s="4"/>
      <c r="M119" s="4"/>
      <c r="N119" s="4"/>
      <c r="O119" s="43"/>
      <c r="P119" s="44"/>
      <c r="Q119" s="45"/>
      <c r="R119" s="51"/>
      <c r="S119" s="45"/>
      <c r="T119" s="51"/>
      <c r="U119" s="44"/>
      <c r="V119" s="44"/>
      <c r="W119" s="7"/>
      <c r="X119" s="7"/>
      <c r="Y119" s="7"/>
      <c r="Z119" s="7"/>
      <c r="AA119" s="7"/>
      <c r="AB119" s="7"/>
      <c r="AC119" s="7"/>
      <c r="AD119" s="44"/>
      <c r="AE119" s="45">
        <f t="shared" si="8"/>
        <v>1</v>
      </c>
      <c r="AF119" s="178"/>
      <c r="AG119" s="180"/>
      <c r="AH119" s="180"/>
    </row>
    <row r="120" spans="1:34" ht="13.8" thickBot="1" x14ac:dyDescent="0.3">
      <c r="A120" s="131" t="s">
        <v>758</v>
      </c>
      <c r="B120" s="60"/>
      <c r="C120" s="61"/>
      <c r="D120" s="16"/>
      <c r="E120" s="16"/>
      <c r="F120" s="16"/>
      <c r="G120" s="16"/>
      <c r="H120" s="60"/>
      <c r="I120" s="60">
        <v>3</v>
      </c>
      <c r="J120" s="74"/>
      <c r="K120" s="71"/>
      <c r="L120" s="71"/>
      <c r="M120" s="71">
        <v>1</v>
      </c>
      <c r="N120" s="71">
        <v>1</v>
      </c>
      <c r="O120" s="72">
        <v>1</v>
      </c>
      <c r="P120" s="73"/>
      <c r="Q120" s="74"/>
      <c r="R120" s="75"/>
      <c r="S120" s="74"/>
      <c r="T120" s="75"/>
      <c r="U120" s="44"/>
      <c r="V120" s="44"/>
      <c r="W120" s="95"/>
      <c r="X120" s="95"/>
      <c r="Y120" s="95"/>
      <c r="Z120" s="95"/>
      <c r="AA120" s="95"/>
      <c r="AB120" s="95"/>
      <c r="AC120" s="95"/>
      <c r="AD120" s="73"/>
      <c r="AE120" s="45">
        <f t="shared" si="8"/>
        <v>3</v>
      </c>
      <c r="AF120" s="178"/>
      <c r="AG120" s="180"/>
      <c r="AH120" s="180"/>
    </row>
    <row r="121" spans="1:34" ht="13.95" customHeight="1" x14ac:dyDescent="0.25">
      <c r="A121" s="132" t="s">
        <v>759</v>
      </c>
      <c r="B121" s="66"/>
      <c r="C121" s="19"/>
      <c r="D121" s="19"/>
      <c r="E121" s="19"/>
      <c r="F121" s="19"/>
      <c r="G121" s="65"/>
      <c r="H121" s="66"/>
      <c r="I121" s="66"/>
      <c r="J121" s="19"/>
      <c r="K121" s="19"/>
      <c r="L121" s="19"/>
      <c r="M121" s="19"/>
      <c r="N121" s="19"/>
      <c r="O121" s="65"/>
      <c r="P121" s="66"/>
      <c r="Q121" s="19"/>
      <c r="R121" s="19"/>
      <c r="S121" s="19"/>
      <c r="T121" s="19"/>
      <c r="U121" s="66"/>
      <c r="V121" s="66"/>
      <c r="W121" s="19"/>
      <c r="X121" s="19"/>
      <c r="Y121" s="19"/>
      <c r="Z121" s="19"/>
      <c r="AA121" s="19"/>
      <c r="AB121" s="19"/>
      <c r="AC121" s="19"/>
      <c r="AD121" s="66"/>
      <c r="AE121" s="19"/>
      <c r="AF121" s="181" t="s">
        <v>760</v>
      </c>
      <c r="AG121" s="181" t="s">
        <v>761</v>
      </c>
      <c r="AH121" s="36" t="s">
        <v>762</v>
      </c>
    </row>
    <row r="122" spans="1:34" ht="15.6" customHeight="1" x14ac:dyDescent="0.25">
      <c r="A122" s="133" t="s">
        <v>763</v>
      </c>
      <c r="B122" s="60">
        <v>1</v>
      </c>
      <c r="C122" s="61"/>
      <c r="D122" s="16"/>
      <c r="E122" s="16"/>
      <c r="F122" s="16">
        <v>1</v>
      </c>
      <c r="G122" s="16"/>
      <c r="H122" s="60"/>
      <c r="I122" s="60"/>
      <c r="J122" s="61"/>
      <c r="K122" s="4"/>
      <c r="L122" s="4"/>
      <c r="M122" s="4"/>
      <c r="N122" s="4"/>
      <c r="O122" s="43"/>
      <c r="P122" s="44">
        <v>1</v>
      </c>
      <c r="Q122" s="45"/>
      <c r="R122" s="51">
        <v>1</v>
      </c>
      <c r="S122" s="45"/>
      <c r="T122" s="51"/>
      <c r="U122" s="44"/>
      <c r="V122" s="44"/>
      <c r="W122" s="7"/>
      <c r="X122" s="7"/>
      <c r="Y122" s="7"/>
      <c r="Z122" s="7"/>
      <c r="AA122" s="7"/>
      <c r="AB122" s="7"/>
      <c r="AC122" s="7"/>
      <c r="AD122" s="44">
        <v>1</v>
      </c>
      <c r="AE122" s="45">
        <f t="shared" ref="AE122:AE128" si="9">SUM(C122:G122)+SUM(H122)+SUM(J122:O122)+SUM(Q122:T122)+SUM(V122:AC122)+SUM(AD122)</f>
        <v>3</v>
      </c>
      <c r="AF122" s="182"/>
      <c r="AG122" s="182"/>
      <c r="AH122" s="37"/>
    </row>
    <row r="123" spans="1:34" ht="15.6" customHeight="1" x14ac:dyDescent="0.25">
      <c r="A123" s="133" t="s">
        <v>764</v>
      </c>
      <c r="B123" s="60"/>
      <c r="C123" s="61"/>
      <c r="D123" s="16"/>
      <c r="E123" s="16"/>
      <c r="F123" s="16"/>
      <c r="G123" s="16"/>
      <c r="H123" s="60"/>
      <c r="I123" s="60">
        <v>2</v>
      </c>
      <c r="J123" s="61"/>
      <c r="K123" s="4">
        <v>1</v>
      </c>
      <c r="L123" s="4">
        <v>1</v>
      </c>
      <c r="M123" s="4"/>
      <c r="N123" s="4"/>
      <c r="O123" s="43"/>
      <c r="P123" s="44">
        <v>3</v>
      </c>
      <c r="Q123" s="45">
        <v>1</v>
      </c>
      <c r="R123" s="51"/>
      <c r="S123" s="45">
        <v>1</v>
      </c>
      <c r="T123" s="51">
        <v>1</v>
      </c>
      <c r="U123" s="44"/>
      <c r="V123" s="44"/>
      <c r="W123" s="7"/>
      <c r="X123" s="7"/>
      <c r="Y123" s="7"/>
      <c r="Z123" s="7"/>
      <c r="AA123" s="7"/>
      <c r="AB123" s="7"/>
      <c r="AC123" s="7"/>
      <c r="AD123" s="44"/>
      <c r="AE123" s="45">
        <f t="shared" si="9"/>
        <v>5</v>
      </c>
      <c r="AF123" s="182"/>
      <c r="AG123" s="182"/>
      <c r="AH123" s="37" t="s">
        <v>765</v>
      </c>
    </row>
    <row r="124" spans="1:34" ht="30.6" customHeight="1" x14ac:dyDescent="0.25">
      <c r="A124" s="134" t="s">
        <v>766</v>
      </c>
      <c r="B124" s="60"/>
      <c r="C124" s="61"/>
      <c r="D124" s="16"/>
      <c r="E124" s="16"/>
      <c r="F124" s="16"/>
      <c r="G124" s="16"/>
      <c r="H124" s="60">
        <v>1</v>
      </c>
      <c r="I124" s="60"/>
      <c r="J124" s="61">
        <v>1</v>
      </c>
      <c r="K124" s="4"/>
      <c r="L124" s="4"/>
      <c r="M124" s="4"/>
      <c r="N124" s="4"/>
      <c r="O124" s="43"/>
      <c r="P124" s="44"/>
      <c r="Q124" s="45"/>
      <c r="R124" s="51"/>
      <c r="S124" s="45"/>
      <c r="T124" s="51"/>
      <c r="U124" s="44"/>
      <c r="V124" s="44"/>
      <c r="W124" s="7"/>
      <c r="X124" s="7"/>
      <c r="Y124" s="7"/>
      <c r="Z124" s="7"/>
      <c r="AA124" s="7"/>
      <c r="AB124" s="7"/>
      <c r="AC124" s="7"/>
      <c r="AD124" s="44"/>
      <c r="AE124" s="45">
        <f t="shared" si="9"/>
        <v>2</v>
      </c>
      <c r="AF124" s="182"/>
      <c r="AG124" s="182"/>
      <c r="AH124" s="37"/>
    </row>
    <row r="125" spans="1:34" ht="15.6" customHeight="1" x14ac:dyDescent="0.25">
      <c r="A125" s="133" t="s">
        <v>767</v>
      </c>
      <c r="B125" s="60">
        <v>1</v>
      </c>
      <c r="C125" s="61"/>
      <c r="D125" s="16">
        <v>1</v>
      </c>
      <c r="E125" s="16"/>
      <c r="F125" s="16"/>
      <c r="G125" s="16"/>
      <c r="H125" s="60"/>
      <c r="I125" s="60"/>
      <c r="J125" s="61"/>
      <c r="K125" s="4"/>
      <c r="L125" s="4"/>
      <c r="M125" s="4"/>
      <c r="N125" s="4"/>
      <c r="O125" s="43"/>
      <c r="P125" s="44"/>
      <c r="Q125" s="45"/>
      <c r="R125" s="51"/>
      <c r="S125" s="45"/>
      <c r="T125" s="51"/>
      <c r="U125" s="44">
        <v>1</v>
      </c>
      <c r="V125" s="44"/>
      <c r="W125" s="7">
        <v>1</v>
      </c>
      <c r="X125" s="7"/>
      <c r="Y125" s="7"/>
      <c r="Z125" s="7"/>
      <c r="AA125" s="7"/>
      <c r="AB125" s="7"/>
      <c r="AC125" s="7"/>
      <c r="AD125" s="44"/>
      <c r="AE125" s="45">
        <f t="shared" si="9"/>
        <v>2</v>
      </c>
      <c r="AF125" s="182"/>
      <c r="AG125" s="182"/>
      <c r="AH125" s="37" t="s">
        <v>686</v>
      </c>
    </row>
    <row r="126" spans="1:34" ht="27" customHeight="1" x14ac:dyDescent="0.25">
      <c r="A126" s="134" t="s">
        <v>768</v>
      </c>
      <c r="B126" s="60">
        <v>1</v>
      </c>
      <c r="C126" s="61">
        <v>1</v>
      </c>
      <c r="D126" s="16"/>
      <c r="E126" s="16"/>
      <c r="F126" s="16"/>
      <c r="G126" s="16"/>
      <c r="H126" s="60"/>
      <c r="I126" s="60"/>
      <c r="J126" s="61"/>
      <c r="K126" s="4"/>
      <c r="L126" s="4"/>
      <c r="M126" s="4"/>
      <c r="N126" s="4"/>
      <c r="O126" s="43"/>
      <c r="P126" s="44"/>
      <c r="Q126" s="45"/>
      <c r="R126" s="51"/>
      <c r="S126" s="45"/>
      <c r="T126" s="51"/>
      <c r="U126" s="44"/>
      <c r="V126" s="44"/>
      <c r="W126" s="7"/>
      <c r="X126" s="7"/>
      <c r="Y126" s="7"/>
      <c r="Z126" s="7"/>
      <c r="AA126" s="7"/>
      <c r="AB126" s="7"/>
      <c r="AC126" s="7"/>
      <c r="AD126" s="44"/>
      <c r="AE126" s="45">
        <f t="shared" si="9"/>
        <v>1</v>
      </c>
      <c r="AF126" s="182"/>
      <c r="AG126" s="182"/>
      <c r="AH126" s="37" t="s">
        <v>769</v>
      </c>
    </row>
    <row r="127" spans="1:34" ht="31.2" customHeight="1" x14ac:dyDescent="0.25">
      <c r="A127" s="134" t="s">
        <v>770</v>
      </c>
      <c r="B127" s="60">
        <v>1</v>
      </c>
      <c r="C127" s="61"/>
      <c r="D127" s="16"/>
      <c r="E127" s="16">
        <v>1</v>
      </c>
      <c r="F127" s="16"/>
      <c r="G127" s="16"/>
      <c r="H127" s="60"/>
      <c r="I127" s="60"/>
      <c r="J127" s="61"/>
      <c r="K127" s="4"/>
      <c r="L127" s="4"/>
      <c r="M127" s="4"/>
      <c r="N127" s="4"/>
      <c r="O127" s="43"/>
      <c r="P127" s="44"/>
      <c r="Q127" s="45"/>
      <c r="R127" s="51"/>
      <c r="S127" s="45"/>
      <c r="T127" s="51"/>
      <c r="U127" s="44"/>
      <c r="V127" s="44"/>
      <c r="W127" s="7"/>
      <c r="X127" s="7"/>
      <c r="Y127" s="7"/>
      <c r="Z127" s="7"/>
      <c r="AA127" s="7"/>
      <c r="AB127" s="7"/>
      <c r="AC127" s="7"/>
      <c r="AD127" s="44"/>
      <c r="AE127" s="45">
        <f t="shared" si="9"/>
        <v>1</v>
      </c>
      <c r="AF127" s="182"/>
      <c r="AG127" s="182"/>
      <c r="AH127" s="37" t="s">
        <v>771</v>
      </c>
    </row>
    <row r="128" spans="1:34" ht="15" customHeight="1" thickBot="1" x14ac:dyDescent="0.3">
      <c r="A128" s="135" t="s">
        <v>772</v>
      </c>
      <c r="B128" s="63">
        <v>1</v>
      </c>
      <c r="C128" s="64"/>
      <c r="D128" s="17"/>
      <c r="E128" s="17"/>
      <c r="F128" s="17"/>
      <c r="G128" s="17">
        <v>1</v>
      </c>
      <c r="H128" s="63"/>
      <c r="I128" s="63"/>
      <c r="J128" s="64"/>
      <c r="K128" s="5"/>
      <c r="L128" s="5"/>
      <c r="M128" s="5"/>
      <c r="N128" s="5"/>
      <c r="O128" s="46"/>
      <c r="P128" s="47"/>
      <c r="Q128" s="48"/>
      <c r="R128" s="52"/>
      <c r="S128" s="48"/>
      <c r="T128" s="52"/>
      <c r="U128" s="47"/>
      <c r="V128" s="47"/>
      <c r="W128" s="8"/>
      <c r="X128" s="8"/>
      <c r="Y128" s="8"/>
      <c r="Z128" s="8"/>
      <c r="AA128" s="8"/>
      <c r="AB128" s="8"/>
      <c r="AC128" s="8"/>
      <c r="AD128" s="47"/>
      <c r="AE128" s="45">
        <f t="shared" si="9"/>
        <v>1</v>
      </c>
      <c r="AF128" s="183"/>
      <c r="AG128" s="183"/>
      <c r="AH128" s="38"/>
    </row>
  </sheetData>
  <mergeCells count="57">
    <mergeCell ref="AE1:AE3"/>
    <mergeCell ref="AG107:AG113"/>
    <mergeCell ref="AF107:AF113"/>
    <mergeCell ref="B1:B2"/>
    <mergeCell ref="H1:H2"/>
    <mergeCell ref="I1:I2"/>
    <mergeCell ref="P1:P2"/>
    <mergeCell ref="U1:U2"/>
    <mergeCell ref="V1:V2"/>
    <mergeCell ref="AF1:AF3"/>
    <mergeCell ref="AG1:AG3"/>
    <mergeCell ref="AG47:AG53"/>
    <mergeCell ref="AF75:AF80"/>
    <mergeCell ref="AG75:AG80"/>
    <mergeCell ref="AF99:AF106"/>
    <mergeCell ref="AG99:AG101"/>
    <mergeCell ref="AH1:AH3"/>
    <mergeCell ref="AF4:AF17"/>
    <mergeCell ref="AG4:AG17"/>
    <mergeCell ref="AH4:AH17"/>
    <mergeCell ref="AF54:AF61"/>
    <mergeCell ref="AG54:AG61"/>
    <mergeCell ref="AH54:AH61"/>
    <mergeCell ref="AF18:AF32"/>
    <mergeCell ref="AG18:AG32"/>
    <mergeCell ref="AH18:AH32"/>
    <mergeCell ref="AF33:AF37"/>
    <mergeCell ref="AG33:AG37"/>
    <mergeCell ref="AH33:AH37"/>
    <mergeCell ref="AF38:AF46"/>
    <mergeCell ref="AG38:AG46"/>
    <mergeCell ref="AF47:AF53"/>
    <mergeCell ref="AH47:AH53"/>
    <mergeCell ref="AF62:AF69"/>
    <mergeCell ref="AG62:AG69"/>
    <mergeCell ref="AH62:AH69"/>
    <mergeCell ref="AF70:AF74"/>
    <mergeCell ref="AG70:AG74"/>
    <mergeCell ref="AH70:AH74"/>
    <mergeCell ref="AH75:AH80"/>
    <mergeCell ref="AF81:AF89"/>
    <mergeCell ref="AG81:AG89"/>
    <mergeCell ref="AH81:AH89"/>
    <mergeCell ref="AF90:AF94"/>
    <mergeCell ref="AG90:AG94"/>
    <mergeCell ref="AH90:AH94"/>
    <mergeCell ref="AH99:AH101"/>
    <mergeCell ref="AG102:AG106"/>
    <mergeCell ref="AH102:AH106"/>
    <mergeCell ref="AF95:AF98"/>
    <mergeCell ref="AG95:AG98"/>
    <mergeCell ref="AH95:AH98"/>
    <mergeCell ref="AF114:AF120"/>
    <mergeCell ref="AG114:AG120"/>
    <mergeCell ref="AH114:AH120"/>
    <mergeCell ref="AF121:AF128"/>
    <mergeCell ref="AG121:AG128"/>
  </mergeCells>
  <conditionalFormatting sqref="AE5:AE17">
    <cfRule type="colorScale" priority="17">
      <colorScale>
        <cfvo type="min"/>
        <cfvo type="max"/>
        <color rgb="FFFCFCFF"/>
        <color rgb="FFF8696B"/>
      </colorScale>
    </cfRule>
  </conditionalFormatting>
  <conditionalFormatting sqref="AE19:AE32">
    <cfRule type="colorScale" priority="16">
      <colorScale>
        <cfvo type="min"/>
        <cfvo type="max"/>
        <color rgb="FFFCFCFF"/>
        <color rgb="FFF8696B"/>
      </colorScale>
    </cfRule>
  </conditionalFormatting>
  <conditionalFormatting sqref="AE34:AE37">
    <cfRule type="colorScale" priority="15">
      <colorScale>
        <cfvo type="min"/>
        <cfvo type="max"/>
        <color rgb="FFFCFCFF"/>
        <color rgb="FFF8696B"/>
      </colorScale>
    </cfRule>
  </conditionalFormatting>
  <conditionalFormatting sqref="AE39:AE46">
    <cfRule type="colorScale" priority="14">
      <colorScale>
        <cfvo type="min"/>
        <cfvo type="max"/>
        <color rgb="FFFCFCFF"/>
        <color rgb="FFF8696B"/>
      </colorScale>
    </cfRule>
  </conditionalFormatting>
  <conditionalFormatting sqref="AE48:AE53">
    <cfRule type="colorScale" priority="13">
      <colorScale>
        <cfvo type="min"/>
        <cfvo type="max"/>
        <color rgb="FFFCFCFF"/>
        <color rgb="FFF8696B"/>
      </colorScale>
    </cfRule>
  </conditionalFormatting>
  <conditionalFormatting sqref="AE55:AE61">
    <cfRule type="colorScale" priority="12">
      <colorScale>
        <cfvo type="min"/>
        <cfvo type="max"/>
        <color rgb="FFFCFCFF"/>
        <color rgb="FFF8696B"/>
      </colorScale>
    </cfRule>
  </conditionalFormatting>
  <conditionalFormatting sqref="AE63:AE69">
    <cfRule type="colorScale" priority="11">
      <colorScale>
        <cfvo type="min"/>
        <cfvo type="max"/>
        <color rgb="FFFCFCFF"/>
        <color rgb="FFF8696B"/>
      </colorScale>
    </cfRule>
  </conditionalFormatting>
  <conditionalFormatting sqref="AE71:AE74">
    <cfRule type="colorScale" priority="10">
      <colorScale>
        <cfvo type="min"/>
        <cfvo type="max"/>
        <color rgb="FFFCFCFF"/>
        <color rgb="FFF8696B"/>
      </colorScale>
    </cfRule>
  </conditionalFormatting>
  <conditionalFormatting sqref="AE76:AE80">
    <cfRule type="colorScale" priority="9">
      <colorScale>
        <cfvo type="min"/>
        <cfvo type="max"/>
        <color rgb="FFFCFCFF"/>
        <color rgb="FFF8696B"/>
      </colorScale>
    </cfRule>
  </conditionalFormatting>
  <conditionalFormatting sqref="AE82:AE89">
    <cfRule type="colorScale" priority="8">
      <colorScale>
        <cfvo type="min"/>
        <cfvo type="max"/>
        <color rgb="FFFCFCFF"/>
        <color rgb="FFF8696B"/>
      </colorScale>
    </cfRule>
  </conditionalFormatting>
  <conditionalFormatting sqref="AE91:AE94">
    <cfRule type="colorScale" priority="7">
      <colorScale>
        <cfvo type="min"/>
        <cfvo type="max"/>
        <color rgb="FFFCFCFF"/>
        <color rgb="FFF8696B"/>
      </colorScale>
    </cfRule>
  </conditionalFormatting>
  <conditionalFormatting sqref="AE96:AE98">
    <cfRule type="colorScale" priority="6">
      <colorScale>
        <cfvo type="min"/>
        <cfvo type="max"/>
        <color rgb="FFFCFCFF"/>
        <color rgb="FFF8696B"/>
      </colorScale>
    </cfRule>
  </conditionalFormatting>
  <conditionalFormatting sqref="AE100:AE101">
    <cfRule type="colorScale" priority="5">
      <colorScale>
        <cfvo type="min"/>
        <cfvo type="max"/>
        <color rgb="FFFCFCFF"/>
        <color rgb="FFF8696B"/>
      </colorScale>
    </cfRule>
  </conditionalFormatting>
  <conditionalFormatting sqref="AE103:AE106">
    <cfRule type="colorScale" priority="4">
      <colorScale>
        <cfvo type="min"/>
        <cfvo type="max"/>
        <color rgb="FFFCFCFF"/>
        <color rgb="FFF8696B"/>
      </colorScale>
    </cfRule>
  </conditionalFormatting>
  <conditionalFormatting sqref="AE108:AE113">
    <cfRule type="colorScale" priority="3">
      <colorScale>
        <cfvo type="min"/>
        <cfvo type="max"/>
        <color rgb="FFFCFCFF"/>
        <color rgb="FFF8696B"/>
      </colorScale>
    </cfRule>
  </conditionalFormatting>
  <conditionalFormatting sqref="AE115:AE120">
    <cfRule type="colorScale" priority="2">
      <colorScale>
        <cfvo type="min"/>
        <cfvo type="max"/>
        <color rgb="FFFCFCFF"/>
        <color rgb="FFF8696B"/>
      </colorScale>
    </cfRule>
  </conditionalFormatting>
  <conditionalFormatting sqref="AE122:AE128">
    <cfRule type="colorScale" priority="1">
      <colorScale>
        <cfvo type="min"/>
        <cfvo type="max"/>
        <color rgb="FFFCFCFF"/>
        <color rgb="FFF8696B"/>
      </colorScale>
    </cfRule>
  </conditionalFormatting>
  <hyperlinks>
    <hyperlink ref="AH99" r:id="rId1" xr:uid="{6E40E31C-E7EF-4E08-B066-794EB9281EE2}"/>
    <hyperlink ref="AH123" r:id="rId2" xr:uid="{6AA3410F-7823-4B66-8305-D48BC535FEF6}"/>
    <hyperlink ref="AH126" r:id="rId3" xr:uid="{F51C63F0-DFC2-4D1D-A108-1205C809D4AE}"/>
    <hyperlink ref="AH127" r:id="rId4" xr:uid="{1BCCB64E-8B56-46B6-A5EA-C994DA6659DC}"/>
    <hyperlink ref="AH125" r:id="rId5" xr:uid="{4D6239FE-3330-4767-A8D8-023E92A24BB8}"/>
    <hyperlink ref="AH55" r:id="rId6" xr:uid="{4E7BC61D-872A-45DA-BF02-054AD7222AEA}"/>
    <hyperlink ref="AH121" r:id="rId7" xr:uid="{F6EAE23A-6678-4C75-8160-88E14A920C8E}"/>
    <hyperlink ref="AH90" r:id="rId8" xr:uid="{6A6E3A02-B470-4411-B7EC-375BBF5327E2}"/>
    <hyperlink ref="AH38" r:id="rId9" xr:uid="{43CE9C8C-7EA1-401E-B29E-17DC12EC5DEA}"/>
    <hyperlink ref="AH39" r:id="rId10" xr:uid="{D4290AAB-2227-4324-9794-52ADD7780D53}"/>
    <hyperlink ref="AH40" r:id="rId11" xr:uid="{36D2AF76-3841-4C06-AA98-9CDD93065D0D}"/>
    <hyperlink ref="AH41" r:id="rId12" xr:uid="{597164F4-0812-411E-A8B5-7D15524A173E}"/>
    <hyperlink ref="AH81" r:id="rId13" xr:uid="{91D2E86D-7F3D-4EEA-9762-70BCF9535B8F}"/>
    <hyperlink ref="AH42" r:id="rId14" xr:uid="{245C0F38-EFD8-4687-B931-53E397F36E01}"/>
    <hyperlink ref="AH95" r:id="rId15" xr:uid="{F3A758AA-EE52-42E2-A720-14A21FCD2C42}"/>
    <hyperlink ref="AH18:AH32" r:id="rId16" display="REACH Libya, Libya Joint Market Monitoring Initiative (JMMI), December 2021" xr:uid="{AC37E39D-FA2A-41EC-837F-0E5619E09F21}"/>
  </hyperlinks>
  <pageMargins left="0.7" right="0.7" top="0.75" bottom="0.75" header="0.3" footer="0.3"/>
  <pageSetup paperSize="9" orientation="portrait" r:id="rId1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B w 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s h c R 4 K w A A A D 3 A A A A E g A A A E N v b m Z p Z y 9 Q Y W N r Y W d l L n h t b I S P s Q 6 C M B i E d x P f g X S n L X U w I T 9 l c J X E h G h c G 2 i w E f 4 a K J Z 3 c / C R f A U h i r o 5 3 t 2 X 3 N 3 j d o d 0 a O r g q t v O W E x I R D k J O q e w V L V F n R C 0 J J X L B e x U c V a V D k Y a u 3 j o y o S c n L v E j H n v q V 9 R 2 1 Z M c B 6 x Y 7 b N i 5 N u F P n A 5 j 8 c G p x q C 0 0 k H F 5 r p K A R X 1 P B x 1 H A Z h M y g 1 9 A j N m U / p i w 6 W v X t 1 p q D P c 5 s F k C e 3 + Q T w A A A P / / A w B Q S w M E F A A C A A g A A A A h A L v T Z r A s A Q A A N A I A A B M A A A B G b 3 J t d W x h c y 9 T Z W N 0 a W 9 u M S 5 t p J B B T 4 M w F M f v J P s O T X e B p B D A j a k L B 1 d m P O y i 4 M G I I R W e j F h a Q 8 t 0 W f b d 7 S T G m M j J H l 7 f + 7 3 m / / p / C k r d S I H S 4 Q 6 W l q W 2 r I M K T f H d + o r e F J v V Q 7 F i 4 h U 6 h S g H J l D C N C u + 0 k b U G 1 k X b h H 6 Y e j 6 F 6 4 f F U F k o h v O M I o R B z 2 x k D m p 7 L s S D K F q 5 y W y 7 F s Q 2 r 5 u O H h U C m 0 K Z W N 6 m d 8 r M y Z n p Y b K P z d 6 Y Z 7 I d 8 E l q 1 T + v + 9 4 p d p h h z w m w J u 2 0 d D F m G C C q O R 9 K 1 S 8 I G g t S l k Z i T i a + 3 5 A 0 G 0 v N a R 6 z y H + S T 1 j 4 M k h g 6 s p p l s m a r O s b P 8 G J 8 M Z e z Z v s o 4 J 9 S K 7 d l A / N Z U 9 r I A c D n i g g Z m u T Q d p + N B H g r 5 5 O M L P R v h s h M 9 H e D T C F 7 / 4 0 Z l Y j f j T 5 v I T A A D / / w M A U E s B A i 0 A F A A G A A g A A A A h A C r d q k D S A A A A N w E A A B M A A A A A A A A A A A A A A A A A A A A A A F t D b 2 5 0 Z W 5 0 X 1 R 5 c G V z X S 5 4 b W x Q S w E C L Q A U A A I A C A A A A C E A s h c R 4 K w A A A D 3 A A A A E g A A A A A A A A A A A A A A A A A L A w A A Q 2 9 u Z m l n L 1 B h Y 2 t h Z 2 U u e G 1 s U E s B A i 0 A F A A C A A g A A A A h A L v T Z r A s A Q A A N A I A A B M A A A A A A A A A A A A A A A A A 5 w M A A E Z v c m 1 1 b G F z L 1 N l Y 3 R p b 2 4 x L m 1 Q S w U G A A A A A A M A A w D C A A A A R A U 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n I O A A A A A A A A U A 4 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S R U F D S F 9 M Q l l f Q m F u a 2 V y c y U y M E N s Z W F u J T I w R G F 0 Y V 9 D b G V h b m l u Z 0 x v Z 1 8 t X z I w M j I t M D k t M D Z f M T Y t M D Y t M j Q 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y L T A 5 L T A 2 V D E 2 O j A 4 O j U w L j g w N T U y M j l a I i 8 + P E V u d H J 5 I F R 5 c G U 9 I k Z p b G x D b 2 x 1 b W 5 U e X B l c y I g V m F s d W U 9 I n N C Z 1 l H Q m d Z R 0 J n P T 0 i L z 4 8 R W 5 0 c n k g V H l w Z T 0 i R m l s b E N v b H V t b k 5 h b W V z I i B W Y W x 1 Z T 0 i c 1 s m c X V v d D t D b 2 x 1 b W 4 x J n F 1 b 3 Q 7 L C Z x d W 9 0 O 0 N v b H V t b j I m c X V v d D s s J n F 1 b 3 Q 7 Q 2 9 s d W 1 u M y Z x d W 9 0 O y w m c X V v d D t D b 2 x 1 b W 4 0 J n F 1 b 3 Q 7 L C Z x d W 9 0 O 0 N v b H V t b j U m c X V v d D s s J n F 1 b 3 Q 7 Q 2 9 s d W 1 u N i Z x d W 9 0 O y w m c X V v d D t D b 2 x 1 b W 4 3 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m V s Y X R p b 2 5 z a G l w S W 5 m b 0 N v b n R h a W 5 l c i I g V m F s d W U 9 I n N 7 J n F 1 b 3 Q 7 Y 2 9 s d W 1 u Q 2 9 1 b n Q m c X V v d D s 6 N y w m c X V v d D t r Z X l D b 2 x 1 b W 5 O Y W 1 l c y Z x d W 9 0 O z p b X S w m c X V v d D t x d W V y e V J l b G F 0 a W 9 u c 2 h p c H M m c X V v d D s 6 W 1 0 s J n F 1 b 3 Q 7 Y 2 9 s d W 1 u S W R l b n R p d G l l c y Z x d W 9 0 O z p b J n F 1 b 3 Q 7 U 2 V j d G l v b j E v U k V B Q 0 h f T E J Z X 0 J h b m t l c n M g Q 2 x l Y W 4 g R G F 0 Y V 9 D b G V h b m l u Z 0 x v Z 1 8 t X z I w M j I t M D k t M D Z f M T Y t M D Y t M j Q v Q X V 0 b 1 J l b W 9 2 Z W R D b 2 x 1 b W 5 z M S 5 7 Q 2 9 s d W 1 u M S w w f S Z x d W 9 0 O y w m c X V v d D t T Z W N 0 a W 9 u M S 9 S R U F D S F 9 M Q l l f Q m F u a 2 V y c y B D b G V h b i B E Y X R h X 0 N s Z W F u a W 5 n T G 9 n X y 1 f M j A y M i 0 w O S 0 w N l 8 x N i 0 w N i 0 y N C 9 B d X R v U m V t b 3 Z l Z E N v b H V t b n M x L n t D b 2 x 1 b W 4 y L D F 9 J n F 1 b 3 Q 7 L C Z x d W 9 0 O 1 N l Y 3 R p b 2 4 x L 1 J F Q U N I X 0 x C W V 9 C Y W 5 r Z X J z I E N s Z W F u I E R h d G F f Q 2 x l Y W 5 p b m d M b 2 d f L V 8 y M D I y L T A 5 L T A 2 X z E 2 L T A 2 L T I 0 L 0 F 1 d G 9 S Z W 1 v d m V k Q 2 9 s d W 1 u c z E u e 0 N v b H V t b j M s M n 0 m c X V v d D s s J n F 1 b 3 Q 7 U 2 V j d G l v b j E v U k V B Q 0 h f T E J Z X 0 J h b m t l c n M g Q 2 x l Y W 4 g R G F 0 Y V 9 D b G V h b m l u Z 0 x v Z 1 8 t X z I w M j I t M D k t M D Z f M T Y t M D Y t M j Q v Q X V 0 b 1 J l b W 9 2 Z W R D b 2 x 1 b W 5 z M S 5 7 Q 2 9 s d W 1 u N C w z f S Z x d W 9 0 O y w m c X V v d D t T Z W N 0 a W 9 u M S 9 S R U F D S F 9 M Q l l f Q m F u a 2 V y c y B D b G V h b i B E Y X R h X 0 N s Z W F u a W 5 n T G 9 n X y 1 f M j A y M i 0 w O S 0 w N l 8 x N i 0 w N i 0 y N C 9 B d X R v U m V t b 3 Z l Z E N v b H V t b n M x L n t D b 2 x 1 b W 4 1 L D R 9 J n F 1 b 3 Q 7 L C Z x d W 9 0 O 1 N l Y 3 R p b 2 4 x L 1 J F Q U N I X 0 x C W V 9 C Y W 5 r Z X J z I E N s Z W F u I E R h d G F f Q 2 x l Y W 5 p b m d M b 2 d f L V 8 y M D I y L T A 5 L T A 2 X z E 2 L T A 2 L T I 0 L 0 F 1 d G 9 S Z W 1 v d m V k Q 2 9 s d W 1 u c z E u e 0 N v b H V t b j Y s N X 0 m c X V v d D s s J n F 1 b 3 Q 7 U 2 V j d G l v b j E v U k V B Q 0 h f T E J Z X 0 J h b m t l c n M g Q 2 x l Y W 4 g R G F 0 Y V 9 D b G V h b m l u Z 0 x v Z 1 8 t X z I w M j I t M D k t M D Z f M T Y t M D Y t M j Q v Q X V 0 b 1 J l b W 9 2 Z W R D b 2 x 1 b W 5 z M S 5 7 Q 2 9 s d W 1 u N y w 2 f S Z x d W 9 0 O 1 0 s J n F 1 b 3 Q 7 Q 2 9 s d W 1 u Q 2 9 1 b n Q m c X V v d D s 6 N y w m c X V v d D t L Z X l D b 2 x 1 b W 5 O Y W 1 l c y Z x d W 9 0 O z p b X S w m c X V v d D t D b 2 x 1 b W 5 J Z G V u d G l 0 a W V z J n F 1 b 3 Q 7 O l s m c X V v d D t T Z W N 0 a W 9 u M S 9 S R U F D S F 9 M Q l l f Q m F u a 2 V y c y B D b G V h b i B E Y X R h X 0 N s Z W F u a W 5 n T G 9 n X y 1 f M j A y M i 0 w O S 0 w N l 8 x N i 0 w N i 0 y N C 9 B d X R v U m V t b 3 Z l Z E N v b H V t b n M x L n t D b 2 x 1 b W 4 x L D B 9 J n F 1 b 3 Q 7 L C Z x d W 9 0 O 1 N l Y 3 R p b 2 4 x L 1 J F Q U N I X 0 x C W V 9 C Y W 5 r Z X J z I E N s Z W F u I E R h d G F f Q 2 x l Y W 5 p b m d M b 2 d f L V 8 y M D I y L T A 5 L T A 2 X z E 2 L T A 2 L T I 0 L 0 F 1 d G 9 S Z W 1 v d m V k Q 2 9 s d W 1 u c z E u e 0 N v b H V t b j I s M X 0 m c X V v d D s s J n F 1 b 3 Q 7 U 2 V j d G l v b j E v U k V B Q 0 h f T E J Z X 0 J h b m t l c n M g Q 2 x l Y W 4 g R G F 0 Y V 9 D b G V h b m l u Z 0 x v Z 1 8 t X z I w M j I t M D k t M D Z f M T Y t M D Y t M j Q v Q X V 0 b 1 J l b W 9 2 Z W R D b 2 x 1 b W 5 z M S 5 7 Q 2 9 s d W 1 u M y w y f S Z x d W 9 0 O y w m c X V v d D t T Z W N 0 a W 9 u M S 9 S R U F D S F 9 M Q l l f Q m F u a 2 V y c y B D b G V h b i B E Y X R h X 0 N s Z W F u a W 5 n T G 9 n X y 1 f M j A y M i 0 w O S 0 w N l 8 x N i 0 w N i 0 y N C 9 B d X R v U m V t b 3 Z l Z E N v b H V t b n M x L n t D b 2 x 1 b W 4 0 L D N 9 J n F 1 b 3 Q 7 L C Z x d W 9 0 O 1 N l Y 3 R p b 2 4 x L 1 J F Q U N I X 0 x C W V 9 C Y W 5 r Z X J z I E N s Z W F u I E R h d G F f Q 2 x l Y W 5 p b m d M b 2 d f L V 8 y M D I y L T A 5 L T A 2 X z E 2 L T A 2 L T I 0 L 0 F 1 d G 9 S Z W 1 v d m V k Q 2 9 s d W 1 u c z E u e 0 N v b H V t b j U s N H 0 m c X V v d D s s J n F 1 b 3 Q 7 U 2 V j d G l v b j E v U k V B Q 0 h f T E J Z X 0 J h b m t l c n M g Q 2 x l Y W 4 g R G F 0 Y V 9 D b G V h b m l u Z 0 x v Z 1 8 t X z I w M j I t M D k t M D Z f M T Y t M D Y t M j Q v Q X V 0 b 1 J l b W 9 2 Z W R D b 2 x 1 b W 5 z M S 5 7 Q 2 9 s d W 1 u N i w 1 f S Z x d W 9 0 O y w m c X V v d D t T Z W N 0 a W 9 u M S 9 S R U F D S F 9 M Q l l f Q m F u a 2 V y c y B D b G V h b i B E Y X R h X 0 N s Z W F u a W 5 n T G 9 n X y 1 f M j A y M i 0 w O S 0 w N l 8 x N i 0 w N i 0 y N C 9 B d X R v U m V t b 3 Z l Z E N v b H V t b n M x L n t D b 2 x 1 b W 4 3 L D Z 9 J n F 1 b 3 Q 7 X S w m c X V v d D t S Z W x h d G l v b n N o a X B J b m Z v J n F 1 b 3 Q 7 O l t d f S I v P j x F b n R y e S B U e X B l P S J S Z X N 1 b H R U e X B l I i B W Y W x 1 Z T 0 i c 1 R h Y m x l I i 8 + P E V u d H J 5 I F R 5 c G U 9 I k Z p b G x P Y m p l Y 3 R U e X B l I i B W Y W x 1 Z T 0 i c 0 N v b m 5 l Y 3 R p b 2 5 P b m x 5 I i 8 + P E V u d H J 5 I F R 5 c G U 9 I k 5 h b W V V c G R h d G V k Q W Z 0 Z X J G a W x s I i B W Y W x 1 Z T 0 i b D A i L z 4 8 L 1 N 0 Y W J s Z U V u d H J p Z X M + P C 9 J d G V t P j x J d G V t P j x J d G V t T G 9 j Y X R p b 2 4 + P E l 0 Z W 1 U e X B l P k Z v c m 1 1 b G E 8 L 0 l 0 Z W 1 U e X B l P j x J d G V t U G F 0 a D 5 T Z W N 0 a W 9 u M S 9 S R U F D S F 9 M Q l l f Q m F u a 2 V y c y U y M E N s Z W F u J T I w R G F 0 Y V 9 D b G V h b m l u Z 0 x v Z 1 8 t X z I w M j I t M D k t M D Z f M T Y t M D Y t M j Q v U 2 9 1 c m N l P C 9 J d G V t U G F 0 a D 4 8 L 0 l 0 Z W 1 M b 2 N h d G l v b j 4 8 U 3 R h Y m x l R W 5 0 c m l l c y 8 + P C 9 J d G V t P j x J d G V t P j x J d G V t T G 9 j Y X R p b 2 4 + P E l 0 Z W 1 U e X B l P k Z v c m 1 1 b G E 8 L 0 l 0 Z W 1 U e X B l P j x J d G V t U G F 0 a D 5 T Z W N 0 a W 9 u M S 9 S R U F D S F 9 M Q l l f Q m F u a 2 V y c y U y M E N s Z W F u J T I w R G F 0 Y V 9 D b G V h b m l u Z 0 x v Z 1 8 t X z I w M j I t M D k t M D Z f M T Y t M D Y t M j Q v Q 2 h h b m d l Z C U y M F R 5 c G U 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D e 2 U y A 1 h / 5 S r C 3 o N t K r S h 4 A A A A A A I A A A A A A B B m A A A A A Q A A I A A A A P / m H J I e m M + o 3 g U l M q 3 Q E b E G / s p P j 9 s i M W V w x I d h h M X w A A A A A A 6 A A A A A A g A A I A A A A K D c + 3 Q F D 4 K M d f 7 w K O K 7 D N 5 v P S z I i p s 9 7 Q 5 u h z z N N 8 C i U A A A A O n 5 c l D x e 1 o 1 q P u d 2 D a D 9 7 S D N j P 6 q I J 3 n N 4 T A R i Q U d 8 4 C N m 6 1 n U u K 3 4 P a 2 0 k 7 y Z L T 7 x V M v f C y M t 7 q 9 q q 6 t h n p U y 2 O t A R J f D e X M b z u h g y H 6 / L Q A A A A A k P K d w R f a N H w n c l x n M b l 6 Z o j 9 P 3 y X / i 0 u Z / d M y o 7 v Q r Y W W 4 S Z a Y T + O K q 7 n Z o x 0 I u u t x X I Q k s j J W / N x / v C 6 S i G o = < / D a t a M a s h u p > 
</file>

<file path=customXml/itemProps1.xml><?xml version="1.0" encoding="utf-8"?>
<ds:datastoreItem xmlns:ds="http://schemas.openxmlformats.org/officeDocument/2006/customXml" ds:itemID="{877B8608-D094-470E-B246-F7236A5B4BB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READ ME</vt:lpstr>
      <vt:lpstr>Method Report</vt:lpstr>
      <vt:lpstr>Clean Data</vt:lpstr>
      <vt:lpstr>DSAG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acted0809-2</dc:creator>
  <cp:keywords/>
  <dc:description/>
  <cp:lastModifiedBy>lap-tun-11</cp:lastModifiedBy>
  <cp:revision/>
  <dcterms:created xsi:type="dcterms:W3CDTF">2021-06-14T16:55:41Z</dcterms:created>
  <dcterms:modified xsi:type="dcterms:W3CDTF">2022-11-15T11:07:31Z</dcterms:modified>
  <cp:category/>
  <cp:contentStatus/>
</cp:coreProperties>
</file>