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Alya\HQ_2\NER1908\reupload\"/>
    </mc:Choice>
  </mc:AlternateContent>
  <bookViews>
    <workbookView xWindow="0" yWindow="0" windowWidth="19200" windowHeight="5316"/>
  </bookViews>
  <sheets>
    <sheet name="Données_nettoyées" sheetId="2" r:id="rId1"/>
    <sheet name="Feuil1" sheetId="8" state="hidden" r:id="rId2"/>
    <sheet name="Datacleaning" sheetId="3" r:id="rId3"/>
    <sheet name="Suivi_collecte" sheetId="4" r:id="rId4"/>
    <sheet name="Suppressions" sheetId="5" r:id="rId5"/>
    <sheet name="Date" sheetId="7" state="hidden" r:id="rId6"/>
  </sheets>
  <definedNames>
    <definedName name="_xlnm._FilterDatabase" localSheetId="2" hidden="1">Datacleaning!$A$1:$J$1</definedName>
    <definedName name="_xlnm._FilterDatabase" localSheetId="5" hidden="1">Date!$A$1:$B$173</definedName>
    <definedName name="_xlnm._FilterDatabase" localSheetId="0" hidden="1">Données_nettoyées!$A$1:$MI$170</definedName>
    <definedName name="_xlnm._FilterDatabase" localSheetId="3" hidden="1">Suivi_collecte!$A$1:$G$184</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1" i="3" l="1"/>
  <c r="A32" i="3"/>
  <c r="A33" i="3"/>
  <c r="A34" i="3"/>
  <c r="A35" i="3"/>
  <c r="A17" i="3"/>
  <c r="B2" i="8"/>
  <c r="B3" i="8" s="1"/>
  <c r="B4" i="8" s="1"/>
  <c r="B5" i="8" s="1"/>
  <c r="B6" i="8" s="1"/>
  <c r="B7" i="8" s="1"/>
  <c r="B8" i="8" s="1"/>
  <c r="B9" i="8" s="1"/>
  <c r="B10" i="8" s="1"/>
  <c r="B11" i="8" s="1"/>
  <c r="B12" i="8" s="1"/>
  <c r="B13" i="8" s="1"/>
  <c r="B14" i="8" s="1"/>
  <c r="B15" i="8" s="1"/>
  <c r="B16" i="8" s="1"/>
  <c r="B17" i="8" s="1"/>
  <c r="B18" i="8" s="1"/>
  <c r="B19" i="8" s="1"/>
  <c r="B20" i="8" s="1"/>
  <c r="B21" i="8" s="1"/>
  <c r="B22" i="8" s="1"/>
  <c r="B23" i="8" s="1"/>
  <c r="B24" i="8" s="1"/>
  <c r="B25" i="8" s="1"/>
  <c r="B26" i="8" s="1"/>
  <c r="B27" i="8" s="1"/>
  <c r="B28" i="8" s="1"/>
  <c r="B29" i="8" s="1"/>
  <c r="B30" i="8" s="1"/>
  <c r="B31" i="8" s="1"/>
  <c r="B32" i="8" s="1"/>
  <c r="B33" i="8" s="1"/>
  <c r="B34" i="8" s="1"/>
  <c r="B35" i="8" s="1"/>
  <c r="B36" i="8" s="1"/>
  <c r="B37" i="8" s="1"/>
  <c r="B38" i="8" s="1"/>
  <c r="B39" i="8" s="1"/>
  <c r="B40" i="8" s="1"/>
  <c r="B41" i="8" s="1"/>
  <c r="B42" i="8" s="1"/>
  <c r="B43" i="8" s="1"/>
  <c r="B44" i="8" s="1"/>
  <c r="B45" i="8" s="1"/>
  <c r="B46" i="8" s="1"/>
  <c r="B47" i="8" s="1"/>
  <c r="B48" i="8" s="1"/>
  <c r="B49" i="8" s="1"/>
  <c r="B50" i="8" s="1"/>
  <c r="B51" i="8" s="1"/>
  <c r="B52" i="8" s="1"/>
  <c r="B53" i="8" s="1"/>
  <c r="B54" i="8" s="1"/>
  <c r="B55" i="8" s="1"/>
  <c r="B56" i="8" s="1"/>
  <c r="B57" i="8" s="1"/>
  <c r="B58" i="8" s="1"/>
  <c r="B59" i="8" s="1"/>
  <c r="B60" i="8" s="1"/>
  <c r="B61" i="8" s="1"/>
  <c r="B62" i="8" s="1"/>
  <c r="B63" i="8" s="1"/>
  <c r="B64" i="8" s="1"/>
  <c r="B65" i="8" s="1"/>
  <c r="B66" i="8" s="1"/>
  <c r="B67" i="8" s="1"/>
  <c r="B68" i="8" s="1"/>
  <c r="B69" i="8" s="1"/>
  <c r="B70" i="8" s="1"/>
  <c r="B71" i="8" s="1"/>
  <c r="B72" i="8" s="1"/>
  <c r="B73" i="8" s="1"/>
  <c r="B74" i="8" s="1"/>
  <c r="B75" i="8" s="1"/>
  <c r="B76" i="8" s="1"/>
  <c r="B77" i="8" s="1"/>
  <c r="B78" i="8" s="1"/>
  <c r="B79" i="8" s="1"/>
  <c r="B80" i="8" s="1"/>
  <c r="B81" i="8" s="1"/>
  <c r="B82" i="8" s="1"/>
  <c r="B83" i="8" s="1"/>
  <c r="B84" i="8" s="1"/>
  <c r="B85" i="8" s="1"/>
  <c r="B86" i="8" s="1"/>
  <c r="B87" i="8" s="1"/>
  <c r="B88" i="8" s="1"/>
  <c r="B89" i="8" s="1"/>
  <c r="B90" i="8" s="1"/>
  <c r="B91" i="8" s="1"/>
  <c r="B92" i="8" s="1"/>
  <c r="B93" i="8" s="1"/>
  <c r="B94" i="8" s="1"/>
  <c r="B95" i="8" s="1"/>
  <c r="B96" i="8" s="1"/>
  <c r="B97" i="8" s="1"/>
  <c r="B98" i="8" s="1"/>
  <c r="B99" i="8" s="1"/>
  <c r="B100" i="8" s="1"/>
  <c r="B101" i="8" s="1"/>
  <c r="B102" i="8" s="1"/>
  <c r="B103" i="8" s="1"/>
  <c r="B104" i="8" s="1"/>
  <c r="B105" i="8" s="1"/>
  <c r="B106" i="8" s="1"/>
  <c r="B107" i="8" s="1"/>
  <c r="B108" i="8" s="1"/>
  <c r="B109" i="8" s="1"/>
  <c r="B110" i="8" s="1"/>
  <c r="B111" i="8" s="1"/>
  <c r="B112" i="8" s="1"/>
  <c r="B113" i="8" s="1"/>
  <c r="B114" i="8" s="1"/>
  <c r="B115" i="8" s="1"/>
  <c r="B116" i="8" s="1"/>
  <c r="B117" i="8" s="1"/>
  <c r="B118" i="8" s="1"/>
  <c r="B119" i="8" s="1"/>
  <c r="B120" i="8" s="1"/>
  <c r="B121" i="8" s="1"/>
  <c r="B122" i="8" s="1"/>
  <c r="B123" i="8" s="1"/>
  <c r="B124" i="8" s="1"/>
  <c r="B125" i="8" s="1"/>
  <c r="B126" i="8" s="1"/>
  <c r="B127" i="8" s="1"/>
  <c r="B128" i="8" s="1"/>
  <c r="B129" i="8" s="1"/>
  <c r="B130" i="8" s="1"/>
  <c r="B131" i="8" s="1"/>
  <c r="B132" i="8" s="1"/>
  <c r="B133" i="8" s="1"/>
  <c r="B134" i="8" s="1"/>
  <c r="B135" i="8" s="1"/>
  <c r="B136" i="8" s="1"/>
  <c r="B137" i="8" s="1"/>
  <c r="B138" i="8" s="1"/>
  <c r="B139" i="8" s="1"/>
  <c r="B140" i="8" s="1"/>
  <c r="B141" i="8" s="1"/>
  <c r="B142" i="8" s="1"/>
  <c r="B143" i="8" s="1"/>
  <c r="B144" i="8" s="1"/>
  <c r="B145" i="8" s="1"/>
  <c r="B146" i="8" s="1"/>
  <c r="B147" i="8" s="1"/>
  <c r="B148" i="8" s="1"/>
  <c r="B149" i="8" s="1"/>
  <c r="B150" i="8" s="1"/>
  <c r="B151" i="8" s="1"/>
  <c r="B152" i="8" s="1"/>
  <c r="B153" i="8" s="1"/>
  <c r="B154" i="8" s="1"/>
  <c r="B155" i="8" s="1"/>
  <c r="B156" i="8" s="1"/>
  <c r="B157" i="8" s="1"/>
  <c r="B158" i="8" s="1"/>
  <c r="B159" i="8" s="1"/>
  <c r="B160" i="8" s="1"/>
  <c r="B161" i="8" s="1"/>
  <c r="B162" i="8" s="1"/>
  <c r="B163" i="8" s="1"/>
  <c r="B164" i="8" s="1"/>
  <c r="B165" i="8" s="1"/>
  <c r="B166" i="8" s="1"/>
  <c r="B167" i="8" s="1"/>
  <c r="B168" i="8" s="1"/>
  <c r="B169" i="8" s="1"/>
  <c r="B170" i="8" s="1"/>
  <c r="B171" i="8" s="1"/>
  <c r="B172" i="8" s="1"/>
  <c r="B173" i="8" s="1"/>
  <c r="B174" i="8" s="1"/>
  <c r="B175" i="8" s="1"/>
  <c r="B176" i="8" s="1"/>
  <c r="B177" i="8" s="1"/>
  <c r="B178" i="8" s="1"/>
  <c r="B179" i="8" s="1"/>
  <c r="B180" i="8" s="1"/>
  <c r="B181" i="8" s="1"/>
  <c r="B182" i="8" s="1"/>
  <c r="B183" i="8" s="1"/>
  <c r="B184" i="8" s="1"/>
  <c r="B185" i="8" s="1"/>
  <c r="B186" i="8" s="1"/>
  <c r="B187" i="8" s="1"/>
  <c r="B188" i="8" s="1"/>
  <c r="B189" i="8" s="1"/>
  <c r="B190" i="8" s="1"/>
  <c r="B191" i="8" s="1"/>
  <c r="B192" i="8" s="1"/>
  <c r="B193" i="8" s="1"/>
  <c r="B194" i="8" s="1"/>
  <c r="B195" i="8" s="1"/>
  <c r="B196" i="8" s="1"/>
  <c r="B197" i="8" s="1"/>
  <c r="B198" i="8" s="1"/>
  <c r="B199" i="8" s="1"/>
  <c r="B200" i="8" s="1"/>
  <c r="B201" i="8" s="1"/>
  <c r="B202" i="8" s="1"/>
  <c r="B203" i="8" s="1"/>
  <c r="B204" i="8" s="1"/>
  <c r="B205" i="8" s="1"/>
  <c r="B206" i="8" s="1"/>
  <c r="B207" i="8" s="1"/>
  <c r="B208" i="8" s="1"/>
  <c r="B209" i="8" s="1"/>
  <c r="B210" i="8" s="1"/>
  <c r="B211" i="8" s="1"/>
  <c r="B212" i="8" s="1"/>
  <c r="B213" i="8" s="1"/>
  <c r="B214" i="8" s="1"/>
  <c r="B215" i="8" s="1"/>
  <c r="B216" i="8" s="1"/>
  <c r="B217" i="8" s="1"/>
  <c r="B218" i="8" s="1"/>
  <c r="B219" i="8" s="1"/>
  <c r="B220" i="8" s="1"/>
  <c r="B221" i="8" s="1"/>
  <c r="B222" i="8" s="1"/>
  <c r="B223" i="8" s="1"/>
  <c r="B224" i="8" s="1"/>
  <c r="B225" i="8" s="1"/>
  <c r="B226" i="8" s="1"/>
  <c r="B227" i="8" s="1"/>
  <c r="B228" i="8" s="1"/>
  <c r="B229" i="8" s="1"/>
  <c r="B230" i="8" s="1"/>
  <c r="B231" i="8" s="1"/>
  <c r="B232" i="8" s="1"/>
  <c r="B233" i="8" s="1"/>
  <c r="B234" i="8" s="1"/>
  <c r="B235" i="8" s="1"/>
  <c r="B236" i="8" s="1"/>
  <c r="B237" i="8" s="1"/>
  <c r="B238" i="8" s="1"/>
  <c r="B239" i="8" s="1"/>
  <c r="B240" i="8" s="1"/>
  <c r="B241" i="8" s="1"/>
  <c r="B242" i="8" s="1"/>
  <c r="B243" i="8" s="1"/>
  <c r="B244" i="8" s="1"/>
  <c r="B245" i="8" s="1"/>
  <c r="B246" i="8" s="1"/>
  <c r="B247" i="8" s="1"/>
  <c r="B248" i="8" s="1"/>
  <c r="B249" i="8" s="1"/>
  <c r="B250" i="8" s="1"/>
  <c r="B251" i="8" s="1"/>
  <c r="B252" i="8" s="1"/>
  <c r="B253" i="8" s="1"/>
  <c r="B254" i="8" s="1"/>
  <c r="B255" i="8" s="1"/>
  <c r="B256" i="8" s="1"/>
  <c r="B257" i="8" s="1"/>
  <c r="B258" i="8" s="1"/>
  <c r="B259" i="8" s="1"/>
  <c r="B260" i="8" s="1"/>
  <c r="B261" i="8" s="1"/>
  <c r="B262" i="8" s="1"/>
  <c r="B263" i="8" s="1"/>
  <c r="B264" i="8" s="1"/>
  <c r="B265" i="8" s="1"/>
  <c r="B266" i="8" s="1"/>
  <c r="B267" i="8" s="1"/>
  <c r="B268" i="8" s="1"/>
  <c r="B269" i="8" s="1"/>
  <c r="B270" i="8" s="1"/>
  <c r="B271" i="8" s="1"/>
  <c r="B272" i="8" s="1"/>
  <c r="B273" i="8" s="1"/>
  <c r="B274" i="8" s="1"/>
  <c r="B275" i="8" s="1"/>
  <c r="B276" i="8" s="1"/>
  <c r="B277" i="8" s="1"/>
  <c r="B278" i="8" s="1"/>
  <c r="B279" i="8" s="1"/>
  <c r="B280" i="8" s="1"/>
  <c r="B281" i="8" s="1"/>
  <c r="B282" i="8" s="1"/>
  <c r="B283" i="8" s="1"/>
  <c r="B284" i="8" s="1"/>
  <c r="B285" i="8" s="1"/>
  <c r="B286" i="8" s="1"/>
  <c r="B287" i="8" s="1"/>
  <c r="B288" i="8" s="1"/>
  <c r="B289" i="8" s="1"/>
  <c r="B290" i="8" s="1"/>
  <c r="B291" i="8" s="1"/>
  <c r="B292" i="8" s="1"/>
  <c r="B293" i="8" s="1"/>
  <c r="B294" i="8" s="1"/>
  <c r="B295" i="8" s="1"/>
  <c r="B296" i="8" s="1"/>
  <c r="B297" i="8" s="1"/>
  <c r="B298" i="8" s="1"/>
  <c r="B299" i="8" s="1"/>
  <c r="B300" i="8" s="1"/>
  <c r="B301" i="8" s="1"/>
  <c r="B302" i="8" s="1"/>
  <c r="B303" i="8" s="1"/>
  <c r="B304" i="8" s="1"/>
  <c r="B305" i="8" s="1"/>
  <c r="B306" i="8" s="1"/>
  <c r="B307" i="8" s="1"/>
  <c r="B308" i="8" s="1"/>
  <c r="B309" i="8" s="1"/>
  <c r="B310" i="8" s="1"/>
  <c r="B311" i="8" s="1"/>
  <c r="B312" i="8" s="1"/>
  <c r="B313" i="8" s="1"/>
  <c r="B314" i="8" s="1"/>
  <c r="B315" i="8" s="1"/>
  <c r="B316" i="8" s="1"/>
  <c r="B317" i="8" s="1"/>
  <c r="B318" i="8" s="1"/>
  <c r="B319" i="8" s="1"/>
  <c r="B320" i="8" s="1"/>
  <c r="B321" i="8" s="1"/>
  <c r="B322" i="8" s="1"/>
  <c r="B323" i="8" s="1"/>
  <c r="B324" i="8" s="1"/>
  <c r="B325" i="8" s="1"/>
  <c r="B326" i="8" s="1"/>
  <c r="B327" i="8" s="1"/>
  <c r="B328" i="8" s="1"/>
  <c r="B329" i="8" s="1"/>
  <c r="B330" i="8" s="1"/>
  <c r="B331" i="8" s="1"/>
  <c r="B332" i="8" s="1"/>
  <c r="B333" i="8" s="1"/>
  <c r="B334" i="8" s="1"/>
  <c r="B335" i="8" s="1"/>
  <c r="B336" i="8" s="1"/>
  <c r="B337" i="8" s="1"/>
  <c r="B338" i="8" s="1"/>
  <c r="B339" i="8" s="1"/>
  <c r="B340" i="8" s="1"/>
  <c r="B341" i="8" s="1"/>
  <c r="B342" i="8" s="1"/>
  <c r="B343" i="8" s="1"/>
  <c r="B344" i="8" s="1"/>
  <c r="B345" i="8" s="1"/>
  <c r="B346" i="8" s="1"/>
  <c r="B347" i="8" s="1"/>
  <c r="B348" i="8" s="1"/>
  <c r="B349" i="8" s="1"/>
  <c r="B350" i="8" s="1"/>
  <c r="B351" i="8" s="1"/>
  <c r="B352" i="8" s="1"/>
  <c r="B353" i="8" s="1"/>
  <c r="B354" i="8" s="1"/>
  <c r="B355" i="8" s="1"/>
  <c r="B356" i="8" s="1"/>
  <c r="A28" i="3" l="1"/>
  <c r="A29" i="3"/>
  <c r="A30" i="3"/>
  <c r="A3" i="3"/>
  <c r="A4" i="3"/>
  <c r="A5" i="3"/>
  <c r="A6" i="3"/>
  <c r="A7" i="3"/>
  <c r="A8" i="3"/>
  <c r="A9" i="3"/>
  <c r="A10" i="3"/>
  <c r="A11" i="3"/>
  <c r="A12" i="3"/>
  <c r="A13" i="3"/>
  <c r="A14" i="3"/>
  <c r="A15" i="3"/>
  <c r="A16" i="3"/>
  <c r="A18" i="3"/>
  <c r="A19" i="3"/>
  <c r="A20" i="3"/>
  <c r="A21" i="3"/>
  <c r="A22" i="3"/>
  <c r="A23" i="3"/>
  <c r="A24" i="3"/>
  <c r="A25" i="3"/>
  <c r="A26" i="3"/>
  <c r="A27" i="3"/>
  <c r="A2" i="3"/>
  <c r="D166" i="2" l="1"/>
  <c r="E166" i="2"/>
  <c r="D167" i="2"/>
  <c r="E167" i="2"/>
  <c r="D168" i="2"/>
  <c r="E168" i="2"/>
  <c r="D169" i="2"/>
  <c r="E169" i="2"/>
  <c r="D170" i="2"/>
  <c r="E170" i="2"/>
  <c r="F169" i="2" l="1"/>
  <c r="F166" i="2"/>
  <c r="F167" i="2"/>
  <c r="F170" i="2"/>
  <c r="F168" i="2"/>
  <c r="D154" i="2"/>
  <c r="E154" i="2"/>
  <c r="D155" i="2"/>
  <c r="E155" i="2"/>
  <c r="D156" i="2"/>
  <c r="E156" i="2"/>
  <c r="D157" i="2"/>
  <c r="E157" i="2"/>
  <c r="D158" i="2"/>
  <c r="E158" i="2"/>
  <c r="D159" i="2"/>
  <c r="E159" i="2"/>
  <c r="D160" i="2"/>
  <c r="E160" i="2"/>
  <c r="D161" i="2"/>
  <c r="E161" i="2"/>
  <c r="D162" i="2"/>
  <c r="E162" i="2"/>
  <c r="D163" i="2"/>
  <c r="E163" i="2"/>
  <c r="D164" i="2"/>
  <c r="E164" i="2"/>
  <c r="D165" i="2"/>
  <c r="E165" i="2"/>
  <c r="F163" i="2" l="1"/>
  <c r="F160" i="2"/>
  <c r="F157" i="2"/>
  <c r="F154" i="2"/>
  <c r="F164" i="2"/>
  <c r="F161" i="2"/>
  <c r="F155" i="2"/>
  <c r="F165" i="2"/>
  <c r="F159" i="2"/>
  <c r="F162" i="2"/>
  <c r="F158" i="2"/>
  <c r="F156" i="2"/>
  <c r="F86" i="4"/>
  <c r="D143" i="2" l="1"/>
  <c r="E143" i="2"/>
  <c r="D144" i="2"/>
  <c r="E144" i="2"/>
  <c r="D145" i="2"/>
  <c r="E145" i="2"/>
  <c r="D146" i="2"/>
  <c r="E146" i="2"/>
  <c r="D147" i="2"/>
  <c r="E147" i="2"/>
  <c r="D148" i="2"/>
  <c r="E148" i="2"/>
  <c r="D149" i="2"/>
  <c r="E149" i="2"/>
  <c r="D150" i="2"/>
  <c r="E150" i="2"/>
  <c r="D151" i="2"/>
  <c r="E151" i="2"/>
  <c r="D152" i="2"/>
  <c r="E152" i="2"/>
  <c r="D153" i="2"/>
  <c r="E153" i="2"/>
  <c r="F150" i="2" l="1"/>
  <c r="F146" i="2"/>
  <c r="F143" i="2"/>
  <c r="F144" i="2"/>
  <c r="F151" i="2"/>
  <c r="F152" i="2"/>
  <c r="F149" i="2"/>
  <c r="F147" i="2"/>
  <c r="F153" i="2"/>
  <c r="F148" i="2"/>
  <c r="F145" i="2"/>
  <c r="D118" i="2"/>
  <c r="E118" i="2"/>
  <c r="D119" i="2"/>
  <c r="E119" i="2"/>
  <c r="D120" i="2"/>
  <c r="E120" i="2"/>
  <c r="D121" i="2"/>
  <c r="E121" i="2"/>
  <c r="D122" i="2"/>
  <c r="E122" i="2"/>
  <c r="D123" i="2"/>
  <c r="E123" i="2"/>
  <c r="D124" i="2"/>
  <c r="E124" i="2"/>
  <c r="D125" i="2"/>
  <c r="E125" i="2"/>
  <c r="D126" i="2"/>
  <c r="E126" i="2"/>
  <c r="D127" i="2"/>
  <c r="E127" i="2"/>
  <c r="D128" i="2"/>
  <c r="E128" i="2"/>
  <c r="D129" i="2"/>
  <c r="E129" i="2"/>
  <c r="D130" i="2"/>
  <c r="E130" i="2"/>
  <c r="D131" i="2"/>
  <c r="E131" i="2"/>
  <c r="D132" i="2"/>
  <c r="E132" i="2"/>
  <c r="D133" i="2"/>
  <c r="E133" i="2"/>
  <c r="D134" i="2"/>
  <c r="E134" i="2"/>
  <c r="D135" i="2"/>
  <c r="E135" i="2"/>
  <c r="D136" i="2"/>
  <c r="E136" i="2"/>
  <c r="D137" i="2"/>
  <c r="E137" i="2"/>
  <c r="D138" i="2"/>
  <c r="E138" i="2"/>
  <c r="D139" i="2"/>
  <c r="E139" i="2"/>
  <c r="D140" i="2"/>
  <c r="E140" i="2"/>
  <c r="D141" i="2"/>
  <c r="E141" i="2"/>
  <c r="D142" i="2"/>
  <c r="E142" i="2"/>
  <c r="F123" i="2" l="1"/>
  <c r="F120" i="2"/>
  <c r="F136" i="2"/>
  <c r="F128" i="2"/>
  <c r="F126" i="2"/>
  <c r="F124" i="2"/>
  <c r="F119" i="2"/>
  <c r="F135" i="2"/>
  <c r="F139" i="2"/>
  <c r="F137" i="2"/>
  <c r="F134" i="2"/>
  <c r="F132" i="2"/>
  <c r="F140" i="2"/>
  <c r="F142" i="2"/>
  <c r="F131" i="2"/>
  <c r="F129" i="2"/>
  <c r="F127" i="2"/>
  <c r="F141" i="2"/>
  <c r="F138" i="2"/>
  <c r="F133" i="2"/>
  <c r="F130" i="2"/>
  <c r="F125" i="2"/>
  <c r="F122" i="2"/>
  <c r="F121" i="2"/>
  <c r="F118" i="2"/>
  <c r="D109" i="2"/>
  <c r="E109" i="2"/>
  <c r="D110" i="2"/>
  <c r="E110" i="2"/>
  <c r="D111" i="2"/>
  <c r="E111" i="2"/>
  <c r="D112" i="2"/>
  <c r="E112" i="2"/>
  <c r="D113" i="2"/>
  <c r="E113" i="2"/>
  <c r="D114" i="2"/>
  <c r="E114" i="2"/>
  <c r="D115" i="2"/>
  <c r="E115" i="2"/>
  <c r="D116" i="2"/>
  <c r="E116" i="2"/>
  <c r="D117" i="2"/>
  <c r="E117" i="2"/>
  <c r="F117" i="2" l="1"/>
  <c r="F115" i="2"/>
  <c r="F111" i="2"/>
  <c r="F109" i="2"/>
  <c r="F116" i="2"/>
  <c r="F114" i="2"/>
  <c r="F112" i="2"/>
  <c r="F110" i="2"/>
  <c r="F113" i="2"/>
  <c r="D96" i="2" l="1"/>
  <c r="E96" i="2"/>
  <c r="D97" i="2"/>
  <c r="E97" i="2"/>
  <c r="D98" i="2"/>
  <c r="E98" i="2"/>
  <c r="D99" i="2"/>
  <c r="E99" i="2"/>
  <c r="D100" i="2"/>
  <c r="E100" i="2"/>
  <c r="D101" i="2"/>
  <c r="E101" i="2"/>
  <c r="D102" i="2"/>
  <c r="E102" i="2"/>
  <c r="D103" i="2"/>
  <c r="E103" i="2"/>
  <c r="D104" i="2"/>
  <c r="E104" i="2"/>
  <c r="D105" i="2"/>
  <c r="E105" i="2"/>
  <c r="D106" i="2"/>
  <c r="E106" i="2"/>
  <c r="D107" i="2"/>
  <c r="E107" i="2"/>
  <c r="D108" i="2"/>
  <c r="E108" i="2"/>
  <c r="F102" i="2" l="1"/>
  <c r="F103" i="2"/>
  <c r="F106" i="2"/>
  <c r="F104" i="2"/>
  <c r="F101" i="2"/>
  <c r="F99" i="2"/>
  <c r="F107" i="2"/>
  <c r="F98" i="2"/>
  <c r="F96" i="2"/>
  <c r="F108" i="2"/>
  <c r="F105" i="2"/>
  <c r="F100" i="2"/>
  <c r="F97" i="2"/>
  <c r="F183" i="4" l="1"/>
  <c r="E183" i="4"/>
  <c r="D184" i="4"/>
  <c r="D182" i="4"/>
  <c r="D183" i="4"/>
  <c r="D83" i="2" l="1"/>
  <c r="E83" i="2"/>
  <c r="D84" i="2"/>
  <c r="E84" i="2"/>
  <c r="D85" i="2"/>
  <c r="E85" i="2"/>
  <c r="D86" i="2"/>
  <c r="E86" i="2"/>
  <c r="D87" i="2"/>
  <c r="E87" i="2"/>
  <c r="D88" i="2"/>
  <c r="E88" i="2"/>
  <c r="D89" i="2"/>
  <c r="E89" i="2"/>
  <c r="D90" i="2"/>
  <c r="E90" i="2"/>
  <c r="D91" i="2"/>
  <c r="E91" i="2"/>
  <c r="D92" i="2"/>
  <c r="E92" i="2"/>
  <c r="D93" i="2"/>
  <c r="E93" i="2"/>
  <c r="D94" i="2"/>
  <c r="E94" i="2"/>
  <c r="D95" i="2"/>
  <c r="E95" i="2"/>
  <c r="F90" i="2" l="1"/>
  <c r="F89" i="2"/>
  <c r="F85" i="2"/>
  <c r="F95" i="2"/>
  <c r="F83" i="2"/>
  <c r="F88" i="2"/>
  <c r="F86" i="2"/>
  <c r="F84" i="2"/>
  <c r="F94" i="2"/>
  <c r="F92" i="2"/>
  <c r="F93" i="2"/>
  <c r="F91" i="2"/>
  <c r="F87" i="2"/>
  <c r="D69" i="2" l="1"/>
  <c r="E69" i="2"/>
  <c r="D70" i="2"/>
  <c r="E70" i="2"/>
  <c r="D71" i="2"/>
  <c r="E71" i="2"/>
  <c r="D72" i="2"/>
  <c r="E72" i="2"/>
  <c r="D73" i="2"/>
  <c r="E73" i="2"/>
  <c r="D74" i="2"/>
  <c r="E74" i="2"/>
  <c r="D75" i="2"/>
  <c r="E75" i="2"/>
  <c r="D76" i="2"/>
  <c r="E76" i="2"/>
  <c r="D77" i="2"/>
  <c r="E77" i="2"/>
  <c r="D78" i="2"/>
  <c r="E78" i="2"/>
  <c r="D79" i="2"/>
  <c r="E79" i="2"/>
  <c r="D80" i="2"/>
  <c r="E80" i="2"/>
  <c r="D81" i="2"/>
  <c r="E81" i="2"/>
  <c r="D82" i="2"/>
  <c r="E82" i="2"/>
  <c r="F73" i="2" l="1"/>
  <c r="F79" i="2"/>
  <c r="F80" i="2"/>
  <c r="F72" i="2"/>
  <c r="F76" i="2"/>
  <c r="F81" i="2"/>
  <c r="F78" i="2"/>
  <c r="F74" i="2"/>
  <c r="F71" i="2"/>
  <c r="F69" i="2"/>
  <c r="F82" i="2"/>
  <c r="F77" i="2"/>
  <c r="F75" i="2"/>
  <c r="F70" i="2"/>
  <c r="F109" i="4" l="1"/>
  <c r="E109" i="4"/>
  <c r="D50" i="2"/>
  <c r="E50" i="2"/>
  <c r="D51" i="2"/>
  <c r="E51" i="2"/>
  <c r="D52" i="2"/>
  <c r="E52" i="2"/>
  <c r="D53" i="2"/>
  <c r="E53" i="2"/>
  <c r="D54" i="2"/>
  <c r="E54" i="2"/>
  <c r="D55" i="2"/>
  <c r="E55" i="2"/>
  <c r="D56" i="2"/>
  <c r="E56" i="2"/>
  <c r="D57" i="2"/>
  <c r="E57" i="2"/>
  <c r="D58" i="2"/>
  <c r="E58" i="2"/>
  <c r="D59" i="2"/>
  <c r="E59" i="2"/>
  <c r="D60" i="2"/>
  <c r="E60" i="2"/>
  <c r="D61" i="2"/>
  <c r="E61" i="2"/>
  <c r="D62" i="2"/>
  <c r="E62" i="2"/>
  <c r="D63" i="2"/>
  <c r="E63" i="2"/>
  <c r="D64" i="2"/>
  <c r="E64" i="2"/>
  <c r="D65" i="2"/>
  <c r="E65" i="2"/>
  <c r="D66" i="2"/>
  <c r="E66" i="2"/>
  <c r="D67" i="2"/>
  <c r="E67" i="2"/>
  <c r="D68" i="2"/>
  <c r="E68" i="2"/>
  <c r="F56" i="2" l="1"/>
  <c r="F64" i="2"/>
  <c r="F65" i="2"/>
  <c r="F60" i="2"/>
  <c r="F59" i="2"/>
  <c r="F57" i="2"/>
  <c r="F55" i="2"/>
  <c r="F53" i="2"/>
  <c r="F68" i="2"/>
  <c r="F61" i="2"/>
  <c r="F66" i="2"/>
  <c r="F58" i="2"/>
  <c r="F51" i="2"/>
  <c r="F67" i="2"/>
  <c r="F62" i="2"/>
  <c r="F54" i="2"/>
  <c r="F52" i="2"/>
  <c r="F63" i="2"/>
  <c r="F50" i="2"/>
  <c r="E179" i="4" l="1"/>
  <c r="D172" i="4"/>
  <c r="D37" i="4" l="1"/>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120" i="4"/>
  <c r="D121" i="4"/>
  <c r="D122" i="4"/>
  <c r="D123" i="4"/>
  <c r="D124" i="4"/>
  <c r="D125" i="4"/>
  <c r="D126" i="4"/>
  <c r="D127" i="4"/>
  <c r="D128" i="4"/>
  <c r="D129" i="4"/>
  <c r="D130" i="4"/>
  <c r="D131" i="4"/>
  <c r="D132" i="4"/>
  <c r="D133" i="4"/>
  <c r="D134" i="4"/>
  <c r="D135" i="4"/>
  <c r="D136" i="4"/>
  <c r="D137" i="4"/>
  <c r="D138" i="4"/>
  <c r="D139" i="4"/>
  <c r="D140" i="4"/>
  <c r="D141" i="4"/>
  <c r="D142" i="4"/>
  <c r="D143" i="4"/>
  <c r="D144" i="4"/>
  <c r="D145" i="4"/>
  <c r="D146" i="4"/>
  <c r="D147" i="4"/>
  <c r="D148" i="4"/>
  <c r="D149" i="4"/>
  <c r="D150" i="4"/>
  <c r="D151" i="4"/>
  <c r="D152" i="4"/>
  <c r="D153" i="4"/>
  <c r="D154" i="4"/>
  <c r="D155" i="4"/>
  <c r="D156" i="4"/>
  <c r="D157" i="4"/>
  <c r="D158" i="4"/>
  <c r="D159" i="4"/>
  <c r="D160" i="4"/>
  <c r="D161" i="4"/>
  <c r="D162" i="4"/>
  <c r="D163" i="4"/>
  <c r="D164" i="4"/>
  <c r="D165" i="4"/>
  <c r="D166" i="4"/>
  <c r="D167" i="4"/>
  <c r="D168" i="4"/>
  <c r="D169" i="4"/>
  <c r="D170" i="4"/>
  <c r="D171" i="4"/>
  <c r="D173" i="4"/>
  <c r="D174" i="4"/>
  <c r="D175" i="4"/>
  <c r="D176" i="4"/>
  <c r="D177" i="4"/>
  <c r="D178" i="4"/>
  <c r="D179" i="4"/>
  <c r="D180" i="4"/>
  <c r="D181" i="4"/>
  <c r="F39"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10" i="4"/>
  <c r="E111" i="4"/>
  <c r="E112" i="4"/>
  <c r="E113" i="4"/>
  <c r="E114"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E159" i="4"/>
  <c r="E160" i="4"/>
  <c r="E161" i="4"/>
  <c r="E162" i="4"/>
  <c r="E163" i="4"/>
  <c r="E164" i="4"/>
  <c r="E165" i="4"/>
  <c r="E166" i="4"/>
  <c r="E167" i="4"/>
  <c r="E168" i="4"/>
  <c r="E169" i="4"/>
  <c r="E170" i="4"/>
  <c r="E171" i="4"/>
  <c r="E172" i="4"/>
  <c r="E173" i="4"/>
  <c r="E174" i="4"/>
  <c r="E175" i="4"/>
  <c r="E176" i="4"/>
  <c r="E177" i="4"/>
  <c r="E178" i="4"/>
  <c r="E180" i="4"/>
  <c r="E181" i="4"/>
  <c r="E182" i="4"/>
  <c r="D36" i="2" l="1"/>
  <c r="E36" i="2"/>
  <c r="D37" i="2"/>
  <c r="E37" i="2"/>
  <c r="D38" i="2"/>
  <c r="E38" i="2"/>
  <c r="D39" i="2"/>
  <c r="E39" i="2"/>
  <c r="D40" i="2"/>
  <c r="E40" i="2"/>
  <c r="D41" i="2"/>
  <c r="E41" i="2"/>
  <c r="D42" i="2"/>
  <c r="E42" i="2"/>
  <c r="D43" i="2"/>
  <c r="E43" i="2"/>
  <c r="D44" i="2"/>
  <c r="E44" i="2"/>
  <c r="D45" i="2"/>
  <c r="E45" i="2"/>
  <c r="D46" i="2"/>
  <c r="E46" i="2"/>
  <c r="D47" i="2"/>
  <c r="E47" i="2"/>
  <c r="D48" i="2"/>
  <c r="E48" i="2"/>
  <c r="D49" i="2"/>
  <c r="E49" i="2"/>
  <c r="F48" i="2" l="1"/>
  <c r="F44" i="2"/>
  <c r="F36" i="2"/>
  <c r="F43" i="2"/>
  <c r="F39" i="2"/>
  <c r="F37" i="2"/>
  <c r="F45" i="2"/>
  <c r="F42" i="2"/>
  <c r="F40" i="2"/>
  <c r="F47" i="2"/>
  <c r="F49" i="2"/>
  <c r="F46" i="2"/>
  <c r="F41" i="2"/>
  <c r="F38" i="2"/>
  <c r="D28" i="2"/>
  <c r="E28" i="2"/>
  <c r="D29" i="2"/>
  <c r="E29" i="2"/>
  <c r="D30" i="2"/>
  <c r="E30" i="2"/>
  <c r="D31" i="2"/>
  <c r="E31" i="2"/>
  <c r="D32" i="2"/>
  <c r="E32" i="2"/>
  <c r="D33" i="2"/>
  <c r="E33" i="2"/>
  <c r="D34" i="2"/>
  <c r="E34" i="2"/>
  <c r="D35" i="2"/>
  <c r="E35" i="2"/>
  <c r="F33" i="2" l="1"/>
  <c r="F30" i="2"/>
  <c r="F32" i="2"/>
  <c r="F29" i="2"/>
  <c r="F35" i="2"/>
  <c r="F31" i="2"/>
  <c r="F28" i="2"/>
  <c r="F34" i="2"/>
  <c r="D12" i="2" l="1"/>
  <c r="E12" i="2"/>
  <c r="D13" i="2"/>
  <c r="E13" i="2"/>
  <c r="D14" i="2"/>
  <c r="E14" i="2"/>
  <c r="D15" i="2"/>
  <c r="E15" i="2"/>
  <c r="D16" i="2"/>
  <c r="E16" i="2"/>
  <c r="D17" i="2"/>
  <c r="E17" i="2"/>
  <c r="D18" i="2"/>
  <c r="E18" i="2"/>
  <c r="D19" i="2"/>
  <c r="E19" i="2"/>
  <c r="D20" i="2"/>
  <c r="E20" i="2"/>
  <c r="D21" i="2"/>
  <c r="E21" i="2"/>
  <c r="D22" i="2"/>
  <c r="E22" i="2"/>
  <c r="D23" i="2"/>
  <c r="E23" i="2"/>
  <c r="D24" i="2"/>
  <c r="E24" i="2"/>
  <c r="D25" i="2"/>
  <c r="E25" i="2"/>
  <c r="D26" i="2"/>
  <c r="E26" i="2"/>
  <c r="D27" i="2"/>
  <c r="E27" i="2"/>
  <c r="F20" i="2" l="1"/>
  <c r="F26" i="2"/>
  <c r="F24" i="2"/>
  <c r="F22" i="2"/>
  <c r="F18" i="2"/>
  <c r="F16" i="2"/>
  <c r="F27" i="2"/>
  <c r="F25" i="2"/>
  <c r="F23" i="2"/>
  <c r="F21" i="2"/>
  <c r="F12" i="2"/>
  <c r="F14" i="2"/>
  <c r="F19" i="2"/>
  <c r="F17" i="2"/>
  <c r="F15" i="2"/>
  <c r="F13" i="2"/>
  <c r="D3" i="2"/>
  <c r="E3" i="2"/>
  <c r="D4" i="2"/>
  <c r="E4" i="2"/>
  <c r="D5" i="2"/>
  <c r="E5" i="2"/>
  <c r="D6" i="2"/>
  <c r="E6" i="2"/>
  <c r="D7" i="2"/>
  <c r="E7" i="2"/>
  <c r="D8" i="2"/>
  <c r="E8" i="2"/>
  <c r="D9" i="2"/>
  <c r="E9" i="2"/>
  <c r="D10" i="2"/>
  <c r="E10" i="2"/>
  <c r="D11" i="2"/>
  <c r="E11" i="2"/>
  <c r="E2" i="2"/>
  <c r="D2" i="2"/>
  <c r="F3" i="4"/>
  <c r="F4" i="4"/>
  <c r="F5" i="4"/>
  <c r="F6" i="4"/>
  <c r="F7"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7" i="4"/>
  <c r="F88" i="4"/>
  <c r="F89" i="4"/>
  <c r="F90" i="4"/>
  <c r="F91" i="4"/>
  <c r="F92" i="4"/>
  <c r="F93" i="4"/>
  <c r="F94" i="4"/>
  <c r="F95" i="4"/>
  <c r="F96" i="4"/>
  <c r="F97" i="4"/>
  <c r="F98" i="4"/>
  <c r="F99" i="4"/>
  <c r="F100" i="4"/>
  <c r="F101" i="4"/>
  <c r="F102" i="4"/>
  <c r="F103" i="4"/>
  <c r="F104" i="4"/>
  <c r="F105" i="4"/>
  <c r="F106" i="4"/>
  <c r="F107" i="4"/>
  <c r="F108" i="4"/>
  <c r="F110" i="4"/>
  <c r="F111" i="4"/>
  <c r="F112" i="4"/>
  <c r="F113" i="4"/>
  <c r="F114" i="4"/>
  <c r="F115" i="4"/>
  <c r="F116" i="4"/>
  <c r="F117" i="4"/>
  <c r="F118" i="4"/>
  <c r="F119" i="4"/>
  <c r="F120" i="4"/>
  <c r="F121" i="4"/>
  <c r="F122" i="4"/>
  <c r="F123" i="4"/>
  <c r="F124" i="4"/>
  <c r="F125" i="4"/>
  <c r="F126" i="4"/>
  <c r="F127" i="4"/>
  <c r="F128" i="4"/>
  <c r="F129" i="4"/>
  <c r="F130" i="4"/>
  <c r="F131" i="4"/>
  <c r="F132" i="4"/>
  <c r="F133" i="4"/>
  <c r="F134" i="4"/>
  <c r="F135" i="4"/>
  <c r="F136" i="4"/>
  <c r="F137" i="4"/>
  <c r="F138" i="4"/>
  <c r="F139" i="4"/>
  <c r="F140" i="4"/>
  <c r="F141" i="4"/>
  <c r="F142" i="4"/>
  <c r="F143" i="4"/>
  <c r="F144" i="4"/>
  <c r="F145" i="4"/>
  <c r="F146" i="4"/>
  <c r="F147" i="4"/>
  <c r="F148" i="4"/>
  <c r="F149" i="4"/>
  <c r="F150" i="4"/>
  <c r="F151" i="4"/>
  <c r="F152" i="4"/>
  <c r="F153" i="4"/>
  <c r="F154" i="4"/>
  <c r="F155" i="4"/>
  <c r="F156" i="4"/>
  <c r="F157" i="4"/>
  <c r="F158" i="4"/>
  <c r="F159" i="4"/>
  <c r="F160" i="4"/>
  <c r="F161" i="4"/>
  <c r="F162" i="4"/>
  <c r="F163" i="4"/>
  <c r="F164" i="4"/>
  <c r="F165" i="4"/>
  <c r="F166" i="4"/>
  <c r="F167" i="4"/>
  <c r="F168" i="4"/>
  <c r="F169" i="4"/>
  <c r="F170" i="4"/>
  <c r="F171" i="4"/>
  <c r="F172" i="4"/>
  <c r="F173" i="4"/>
  <c r="F174" i="4"/>
  <c r="F175" i="4"/>
  <c r="F176" i="4"/>
  <c r="F177" i="4"/>
  <c r="F178" i="4"/>
  <c r="F179" i="4"/>
  <c r="F180" i="4"/>
  <c r="F181" i="4"/>
  <c r="F182" i="4"/>
  <c r="F2" i="4"/>
  <c r="E19" i="4"/>
  <c r="E3" i="4"/>
  <c r="E4" i="4"/>
  <c r="E5" i="4"/>
  <c r="E6" i="4"/>
  <c r="E7" i="4"/>
  <c r="E8" i="4"/>
  <c r="E9" i="4"/>
  <c r="E10" i="4"/>
  <c r="E11" i="4"/>
  <c r="E12" i="4"/>
  <c r="E13" i="4"/>
  <c r="E14" i="4"/>
  <c r="E15" i="4"/>
  <c r="E16" i="4"/>
  <c r="E17" i="4"/>
  <c r="E18" i="4"/>
  <c r="E20" i="4"/>
  <c r="E21" i="4"/>
  <c r="E22" i="4"/>
  <c r="E23" i="4"/>
  <c r="E24" i="4"/>
  <c r="E25" i="4"/>
  <c r="E26" i="4"/>
  <c r="E27" i="4"/>
  <c r="E28" i="4"/>
  <c r="E29" i="4"/>
  <c r="E30" i="4"/>
  <c r="E31" i="4"/>
  <c r="E32" i="4"/>
  <c r="E33" i="4"/>
  <c r="E34" i="4"/>
  <c r="E35" i="4"/>
  <c r="E36" i="4"/>
  <c r="E37" i="4"/>
  <c r="E38" i="4"/>
  <c r="E2" i="4"/>
  <c r="D3" i="4"/>
  <c r="D4" i="4"/>
  <c r="D5"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2" i="4"/>
  <c r="E184" i="4" l="1"/>
  <c r="F184" i="4"/>
  <c r="F11" i="2"/>
  <c r="F9" i="2"/>
  <c r="F7" i="2"/>
  <c r="F10" i="2"/>
  <c r="F8" i="2"/>
  <c r="F6" i="2"/>
  <c r="F4" i="2"/>
  <c r="F5" i="2"/>
  <c r="F3" i="2"/>
  <c r="F2" i="2"/>
</calcChain>
</file>

<file path=xl/sharedStrings.xml><?xml version="1.0" encoding="utf-8"?>
<sst xmlns="http://schemas.openxmlformats.org/spreadsheetml/2006/main" count="10383" uniqueCount="1829">
  <si>
    <t>Heure début</t>
  </si>
  <si>
    <t>Heure fin</t>
  </si>
  <si>
    <t>Date de l'enquête</t>
  </si>
  <si>
    <t>0.1. Nom de l'enquêteur</t>
  </si>
  <si>
    <t>0.1.a. Si autre, veuillez spécifier:</t>
  </si>
  <si>
    <t>0.2. Sexe de l'enquêteur</t>
  </si>
  <si>
    <t>0.3. Département (lieu de l'enquête)</t>
  </si>
  <si>
    <t>0.4. Commune (lieu de l'enquête)</t>
  </si>
  <si>
    <t>0.5. Nom du site / camp (lieu de l’enquête)</t>
  </si>
  <si>
    <t>0.5.a. Si autre, veuillez spécifier</t>
  </si>
  <si>
    <t>Veuillez indiquer les coordonnées GPS de la localité enquêtée.</t>
  </si>
  <si>
    <t>_Veuillez indiquer les coordonnées GPS de la localité enquêtée._latitude</t>
  </si>
  <si>
    <t>_Veuillez indiquer les coordonnées GPS de la localité enquêtée._longitude</t>
  </si>
  <si>
    <t>_Veuillez indiquer les coordonnées GPS de la localité enquêtée._altitude</t>
  </si>
  <si>
    <t>_Veuillez indiquer les coordonnées GPS de la localité enquêtée._precision</t>
  </si>
  <si>
    <t>Bonjour! Mon nom est ${enqueteur}. Je travaille pour une ONG appelée REACH Initiative. Nous sommes actuellement en train de mener une enquête pour mieux comprendre la situation humanitaire des personnes déplacées vivant dans la région de Diffa, plus particulièrement de la protection de l'enfance et des violences basées sur le genre. Au cours de cette enquête, je vais vous poser des questions concernant la situation en termes de protection dans ce site/camp par rapport au type de population auquel vous appartenez (déplacé interne ou réfugiés). Votre participation à cette étude est entièrement volontaire et vous êtes libre à tout moment de ne pas répondre à une question si elle vous est inconfortable. De même, toute information divulguée pendant cette enquête sera traitée de manière confidentielle.</t>
  </si>
  <si>
    <t>Bonjour! Mon nom est ${enqueteur_autre}. Je travaille pour une ONG appelée REACH Initiative. Nous sommes actuellement en train de mener une enquête pour identifier des informateurs clés pour une évaluation prochaine. Au cours de cette enquête, je vais vous poser des questions sur des personnes que vous pourriez connaitre. Votre participation à cette étude est entièrement volontaire . De même, toute information divulguée pendant cette enquête sera traitée de manière confidentielle</t>
  </si>
  <si>
    <t>1.1. Êtes-vous d'accord pour participer à cette enquête ?</t>
  </si>
  <si>
    <t>1.2. Quel est votre statut ?</t>
  </si>
  <si>
    <t>1.3. Nom de l’enquêté</t>
  </si>
  <si>
    <t>1.4. Sexe de l’enquêté</t>
  </si>
  <si>
    <t>1.5. Age de l’enquêté:</t>
  </si>
  <si>
    <t>1.6. Quel est votre rôle dans la localité ?</t>
  </si>
  <si>
    <t>1.6. Quel est votre rôle dans la localité ?/Chef de village/communauté ou Boulama</t>
  </si>
  <si>
    <t>1.6. Quel est votre rôle dans la localité ?/Représentant du chef de village/communauté ou Boulama</t>
  </si>
  <si>
    <t>1.6. Quel est votre rôle dans la localité ?/Président du Comité de Protection</t>
  </si>
  <si>
    <t>1.6. Quel est votre rôle dans la localité ?/Membre du Comité de Protection</t>
  </si>
  <si>
    <t>1.6. Quel est votre rôle dans la localité ?/Président du Comité de Gestion des Déplacés (CGD)</t>
  </si>
  <si>
    <t>1.6. Quel est votre rôle dans la localité ?/Membre du Comité de Gestion des Déplacés (CGD)</t>
  </si>
  <si>
    <t>1.6. Quel est votre rôle dans la localité ?/Leader religeux</t>
  </si>
  <si>
    <t>1.6. Quel est votre rôle dans la localité ?/Sage du village</t>
  </si>
  <si>
    <t>1.6. Quel est votre rôle dans la localité ?/Pas de role dans la localité</t>
  </si>
  <si>
    <t>1.6. Quel est votre rôle dans la localité ?/Volontaire communautaire (DIAP, PAREC)</t>
  </si>
  <si>
    <t>1.6. Quel est votre rôle dans la localité ?/Autre</t>
  </si>
  <si>
    <t>1.6.a. Si autre, veuillez spécifier</t>
  </si>
  <si>
    <t>1.7.Quel est votre fonction dans la localité ?</t>
  </si>
  <si>
    <t>1.7.Quel est votre fonction dans la localité ?/Agriculteur</t>
  </si>
  <si>
    <t>1.7.Quel est votre fonction dans la localité ?/Eleveur</t>
  </si>
  <si>
    <t>1.7.Quel est votre fonction dans la localité ?/Artisan</t>
  </si>
  <si>
    <t>1.7.Quel est votre fonction dans la localité ?/Commercant</t>
  </si>
  <si>
    <t>1.7.Quel est votre fonction dans la localité ?/Salarié</t>
  </si>
  <si>
    <t>1.7.Quel est votre fonction dans la localité ?/Fonctionnaire</t>
  </si>
  <si>
    <t>1.7.Quel est votre fonction dans la localité ?/Travailleur Journalier</t>
  </si>
  <si>
    <t>1.7.Quel est votre fonction dans la localité ?/Menagère</t>
  </si>
  <si>
    <t>1.7.Quel est votre fonction dans la localité ?/Enseignant</t>
  </si>
  <si>
    <t>1.7.Quel est votre fonction dans la localité ?/Autre</t>
  </si>
  <si>
    <t>1.7.Quel est votre fonction dans la localité ?/Activité identique au rôle</t>
  </si>
  <si>
    <t>1.7.a. Si autre, veuillez spécifier</t>
  </si>
  <si>
    <t>1.8. Seriez-vous d'accord de nous donner votre numéro de téléphone? Nous en aurions besoin pour vous contacter si nous avons des questions relatives aux informations que vous nous avez données.</t>
  </si>
  <si>
    <t>1.8.a. Si oui, quel est votre numéro de téléphone?</t>
  </si>
  <si>
    <t>Veuillez confirmer le numéro de téléphone avec l'informateur clé en lui lisant.</t>
  </si>
  <si>
    <t>1.9. Pays d'origine de l'IC</t>
  </si>
  <si>
    <t>1.9.a. Si autre, veuillez spécifier:</t>
  </si>
  <si>
    <t>1.10. Etat d'origine de l'IC</t>
  </si>
  <si>
    <t>1.10a Si autre, veuillez spécifier</t>
  </si>
  <si>
    <t>1.10. LGA d'origine de l'IC</t>
  </si>
  <si>
    <t>1.11. Localité d'origine de l'IC</t>
  </si>
  <si>
    <t>1.11a Si autre, veuillez spécifier</t>
  </si>
  <si>
    <t>Depatement d'origine de l'IC</t>
  </si>
  <si>
    <t>1.10. Commune d'origine de l'IC</t>
  </si>
  <si>
    <t>1.01. Selon vous, quelle est la situation sécuritaire des filles et des femmes dans la localité ?</t>
  </si>
  <si>
    <t>1.02. Parmi les filles et les femmes ${statut} qui sont confrontées à des risques de sécurités, quels sont les risques auxquels les filles et les femmes sont le plus confrontées au sein de la localité ?</t>
  </si>
  <si>
    <t>1.02. Parmi les filles et les femmes ${statut} qui sont confrontées à des risques de sécurités, quels sont les risques auxquels les filles et les femmes sont le plus confrontées au sein de la localité ?/Tensions au sein de la communauté</t>
  </si>
  <si>
    <t>1.02. Parmi les filles et les femmes ${statut} qui sont confrontées à des risques de sécurités, quels sont les risques auxquels les filles et les femmes sont le plus confrontées au sein de la localité ?/Insécurité au sein du domicile</t>
  </si>
  <si>
    <t>1.02. Parmi les filles et les femmes ${statut} qui sont confrontées à des risques de sécurités, quels sont les risques auxquels les filles et les femmes sont le plus confrontées au sein de la localité ?/Présence de groupes armés</t>
  </si>
  <si>
    <t>1.02. Parmi les filles et les femmes ${statut} qui sont confrontées à des risques de sécurités, quels sont les risques auxquels les filles et les femmes sont le plus confrontées au sein de la localité ?/Manque de patrouilles régulières</t>
  </si>
  <si>
    <t>1.02. Parmi les filles et les femmes ${statut} qui sont confrontées à des risques de sécurités, quels sont les risques auxquels les filles et les femmes sont le plus confrontées au sein de la localité ?/Risque d'agressions (physique, psychologique et ou sexuelle) sur le trajet pour la collecte de bois</t>
  </si>
  <si>
    <t>1.02. Parmi les filles et les femmes ${statut} qui sont confrontées à des risques de sécurités, quels sont les risques auxquels les filles et les femmes sont le plus confrontées au sein de la localité ?/Risque d'agressions (physique, psychologique et ou sexuelle) sur le trajet pour accéder aux services de base</t>
  </si>
  <si>
    <t>1.02. Parmi les filles et les femmes ${statut} qui sont confrontées à des risques de sécurités, quels sont les risques auxquels les filles et les femmes sont le plus confrontées au sein de la localité ?/Recrutement dans les groupes armés</t>
  </si>
  <si>
    <t>1.02. Parmi les filles et les femmes ${statut} qui sont confrontées à des risques de sécurités, quels sont les risques auxquels les filles et les femmes sont le plus confrontées au sein de la localité ?/Attaques contre les écoles et les hopitaux</t>
  </si>
  <si>
    <t>1.02. Parmi les filles et les femmes ${statut} qui sont confrontées à des risques de sécurités, quels sont les risques auxquels les filles et les femmes sont le plus confrontées au sein de la localité ?/Présence d'engins et de mines non explosés</t>
  </si>
  <si>
    <t>1.02. Parmi les filles et les femmes ${statut} qui sont confrontées à des risques de sécurités, quels sont les risques auxquels les filles et les femmes sont le plus confrontées au sein de la localité ?/Insécurité dans le cadre de la migration</t>
  </si>
  <si>
    <t>1.02. Parmi les filles et les femmes ${statut} qui sont confrontées à des risques de sécurités, quels sont les risques auxquels les filles et les femmes sont le plus confrontées au sein de la localité ?/Autre</t>
  </si>
  <si>
    <t>1.02. Parmi les filles et les femmes ${statut} qui sont confrontées à des risques de sécurités, quels sont les risques auxquels les filles et les femmes sont le plus confrontées au sein de la localité ?/Ne sait pas</t>
  </si>
  <si>
    <t>1.02. Parmi les filles et les femmes ${statut} qui sont confrontées à des risques de sécurités, quels sont les risques auxquels les filles et les femmes sont le plus confrontées au sein de la localité ?/Refuse de répondre</t>
  </si>
  <si>
    <t>1.02.a. Si autre, veuillez spécifier</t>
  </si>
  <si>
    <t>1.03. Est-ce que les femmes et les filles ${statut} de la localité ont rapporté des atteintes à l'intégrité de la personne (physique et/ou psychologique) au cours des six derniers mois ?</t>
  </si>
  <si>
    <t>1.04. Parmi celles qui en ont rapportées, quels sont les principaux types d'atteinte rapportés ?</t>
  </si>
  <si>
    <t>1.04. Parmi celles qui en ont rapportées, quels sont les principaux types d'atteinte rapportés ?/Viol</t>
  </si>
  <si>
    <t>1.04. Parmi celles qui en ont rapportées, quels sont les principaux types d'atteinte rapportés ?/Agression sexuelle (dont mutilation génitale féminine)</t>
  </si>
  <si>
    <t>1.04. Parmi celles qui en ont rapportées, quels sont les principaux types d'atteinte rapportés ?/Agression physique</t>
  </si>
  <si>
    <t>1.04. Parmi celles qui en ont rapportées, quels sont les principaux types d'atteinte rapportés ?/Déni de ressources, d'opportunités et de services</t>
  </si>
  <si>
    <t>1.04. Parmi celles qui en ont rapportées, quels sont les principaux types d'atteinte rapportés ?/Agression psychologique</t>
  </si>
  <si>
    <t>1.04. Parmi celles qui en ont rapportées, quels sont les principaux types d'atteinte rapportés ?/Travail forcé et exploitation</t>
  </si>
  <si>
    <t>1.04. Parmi celles qui en ont rapportées, quels sont les principaux types d'atteinte rapportés ?/Mariage forcé/précoce</t>
  </si>
  <si>
    <t>1.04. Parmi celles qui en ont rapportées, quels sont les principaux types d'atteinte rapportés ?/Refus de l'accès à l'aide humanitaire</t>
  </si>
  <si>
    <t>1.04. Parmi celles qui en ont rapportées, quels sont les principaux types d'atteinte rapportés ?/Autre</t>
  </si>
  <si>
    <t>1.04. Parmi celles qui en ont rapportées, quels sont les principaux types d'atteinte rapportés ?/Refuse de répondre</t>
  </si>
  <si>
    <t>1.04. Parmi celles qui en ont rapportées, quels sont les principaux types d'atteinte rapportés ?/Ne sait pas</t>
  </si>
  <si>
    <t>1.04.a. Si autre, veuillez spécifier</t>
  </si>
  <si>
    <t>1.05. Avez-vous connaissance de personnes au sein des déplacés internes/réfugiés ayant recours à des faveurs sexuelles afin d'obtenir un revenu de survie ou de la nourriture ?</t>
  </si>
  <si>
    <t>1.06. De quelle manière le nombre d'atteintes à l'intégrité de la personne (physique et/ou psychologique) rapportées par les filles et les femmes a-t-il évolué au cours des six derniers mois ?</t>
  </si>
  <si>
    <t>1.07. Si 'augmentation', pour quelles principales raisons selon vous ?</t>
  </si>
  <si>
    <t>1.07. Si 'augmentation', pour quelles principales raisons selon vous ?/Dégradation de la situation sécuritaire</t>
  </si>
  <si>
    <t>1.07. Si 'augmentation', pour quelles principales raisons selon vous ?/Réduction des activités de sensibilisation mises en place par les acteurs locaux</t>
  </si>
  <si>
    <t>1.07. Si 'augmentation', pour quelles principales raisons selon vous ?/Réduction des activités de sensibilisation mises en place par les acteurs humanitaires</t>
  </si>
  <si>
    <t>1.07. Si 'augmentation', pour quelles principales raisons selon vous ?/Augmentation du nombre de personnes au sein de la localité</t>
  </si>
  <si>
    <t>1.07. Si 'augmentation', pour quelles principales raisons selon vous ?/Réduction de l'accès aux ressources, opportunités et services</t>
  </si>
  <si>
    <t>1.07. Si 'augmentation', pour quelles principales raisons selon vous ?/Autre</t>
  </si>
  <si>
    <t>1.07. Si 'augmentation', pour quelles principales raisons selon vous ?/Ne sait pas</t>
  </si>
  <si>
    <t>1.07.a. Si autre, veuillez spécifier</t>
  </si>
  <si>
    <t>1.08. Si 'diminution', pour quelles principales raisons selon vous ?</t>
  </si>
  <si>
    <t>1.08. Si 'diminution', pour quelles principales raisons selon vous ?/Augmentation des activités de sensibilisation mises en place par les acteurs locaux</t>
  </si>
  <si>
    <t>1.08. Si 'diminution', pour quelles principales raisons selon vous ?/Augmentation des activités de sensibilisation mises en place par les acteurs humanitaires</t>
  </si>
  <si>
    <t>1.08. Si 'diminution', pour quelles principales raisons selon vous ?/Amélioration de la situation sécuritaire</t>
  </si>
  <si>
    <t>1.08. Si 'diminution', pour quelles principales raisons selon vous ?/Autre</t>
  </si>
  <si>
    <t>1.08. Si 'diminution', pour quelles principales raisons selon vous ?/Ne sait pas</t>
  </si>
  <si>
    <t>1.08.a. Si autre, veuillez spécifier</t>
  </si>
  <si>
    <t>1.09. Existe-t-il au sein de la localité des services de prise en charge des victimes (femmes et/ou filles) d'atteintes à l'intégrité de la personne (physique et/ou psychologique) ?</t>
  </si>
  <si>
    <t>1.10. Quelle proportion de femmes/filles connaissent ces services au sein de la localité ?</t>
  </si>
  <si>
    <t>1.11. Quel sont les types de services disponibles ?</t>
  </si>
  <si>
    <t>1.11. Quel sont les types de services disponibles ?/Medical</t>
  </si>
  <si>
    <t>1.11. Quel sont les types de services disponibles ?/Psychosocial et santé mentale</t>
  </si>
  <si>
    <t>1.11. Quel sont les types de services disponibles ?/Juridique</t>
  </si>
  <si>
    <t>1.11. Quel sont les types de services disponibles ?/Lieux de sureté</t>
  </si>
  <si>
    <t>1.11. Quel sont les types de services disponibles ?/Points d'écoute</t>
  </si>
  <si>
    <t>1.11. Quel sont les types de services disponibles ?/Réinsertion socio-economique</t>
  </si>
  <si>
    <t>1.11. Quel sont les types de services disponibles ?/Centre de formation des métiers / professionnelle</t>
  </si>
  <si>
    <t>1.11. Quel sont les types de services disponibles ?/Autre</t>
  </si>
  <si>
    <t>1.11. Quel sont les types de services disponibles ?/Ne sait pas</t>
  </si>
  <si>
    <t>1.11.a. Si autre, veuillez spécifier</t>
  </si>
  <si>
    <t>1.12. Parmi les types de services disponibles, lesquels sont les plus utilisés par les victimes d'atteinte à l'intégrité physique (filles/femmes)?</t>
  </si>
  <si>
    <t>1.12. Parmi les types de services disponibles, lesquels sont les plus utilisés par les victimes d'atteinte à l'intégrité physique (filles/femmes)?/Medical</t>
  </si>
  <si>
    <t>1.12. Parmi les types de services disponibles, lesquels sont les plus utilisés par les victimes d'atteinte à l'intégrité physique (filles/femmes)?/Psychosocial et santé mentale</t>
  </si>
  <si>
    <t>1.12. Parmi les types de services disponibles, lesquels sont les plus utilisés par les victimes d'atteinte à l'intégrité physique (filles/femmes)?/Juridique</t>
  </si>
  <si>
    <t>1.12. Parmi les types de services disponibles, lesquels sont les plus utilisés par les victimes d'atteinte à l'intégrité physique (filles/femmes)?/Lieux de sureté</t>
  </si>
  <si>
    <t>1.12. Parmi les types de services disponibles, lesquels sont les plus utilisés par les victimes d'atteinte à l'intégrité physique (filles/femmes)?/Points d'écoute</t>
  </si>
  <si>
    <t>1.12. Parmi les types de services disponibles, lesquels sont les plus utilisés par les victimes d'atteinte à l'intégrité physique (filles/femmes)?/Réinsertion socio-economique</t>
  </si>
  <si>
    <t>1.12. Parmi les types de services disponibles, lesquels sont les plus utilisés par les victimes d'atteinte à l'intégrité physique (filles/femmes)?/Centre de formation des métiers / professionnelle</t>
  </si>
  <si>
    <t>1.12. Parmi les types de services disponibles, lesquels sont les plus utilisés par les victimes d'atteinte à l'intégrité physique (filles/femmes)?/Autre</t>
  </si>
  <si>
    <t>1.12. Parmi les types de services disponibles, lesquels sont les plus utilisés par les victimes d'atteinte à l'intégrité physique (filles/femmes)?/Ne sait pas</t>
  </si>
  <si>
    <t>1.12.a. Si autre, veuillez spécifier</t>
  </si>
  <si>
    <t>1.13. Si oui, par quels acteurs ces services sont-ils mis en place ?</t>
  </si>
  <si>
    <t>1.13. Si oui, par quels acteurs ces services sont-ils mis en place ?/Gouvernement</t>
  </si>
  <si>
    <t>1.13. Si oui, par quels acteurs ces services sont-ils mis en place ?/Autorités locales</t>
  </si>
  <si>
    <t>1.13. Si oui, par quels acteurs ces services sont-ils mis en place ?/ONG internationale(s) / Agence(s) des Nations Unis</t>
  </si>
  <si>
    <t>1.13. Si oui, par quels acteurs ces services sont-ils mis en place ?/ONG locale(s)</t>
  </si>
  <si>
    <t>1.13. Si oui, par quels acteurs ces services sont-ils mis en place ?/Groupements au sein de la communauté</t>
  </si>
  <si>
    <t>1.13. Si oui, par quels acteurs ces services sont-ils mis en place ?/Autre</t>
  </si>
  <si>
    <t>1.13. Si oui, par quels acteurs ces services sont-ils mis en place ?/Ne sait pas</t>
  </si>
  <si>
    <t>1.13.a. Si autre, veuillez spécifier</t>
  </si>
  <si>
    <t>1.14. Si oui, ces services sont-ils accessibles pour les femmes et les filles ?</t>
  </si>
  <si>
    <t>1.15. Si ces services ne sont pas accessibles, pour quelles principales raisons selon vous ?</t>
  </si>
  <si>
    <t>1.15. Si ces services ne sont pas accessibles, pour quelles principales raisons selon vous ?/Service trop éloigné</t>
  </si>
  <si>
    <t>1.15. Si ces services ne sont pas accessibles, pour quelles principales raisons selon vous ?/Incapacité physique</t>
  </si>
  <si>
    <t>1.15. Si ces services ne sont pas accessibles, pour quelles principales raisons selon vous ?/Manque de moyens financiers</t>
  </si>
  <si>
    <t>1.15. Si ces services ne sont pas accessibles, pour quelles principales raisons selon vous ?/Service non fonctionnel</t>
  </si>
  <si>
    <t>1.15. Si ces services ne sont pas accessibles, pour quelles principales raisons selon vous ?/Contrainte sociale / barrières culturelles</t>
  </si>
  <si>
    <t>1.15. Si ces services ne sont pas accessibles, pour quelles principales raisons selon vous ?/Discrimination</t>
  </si>
  <si>
    <t>1.15. Si ces services ne sont pas accessibles, pour quelles principales raisons selon vous ?/Manque d'information</t>
  </si>
  <si>
    <t>1.15. Si ces services ne sont pas accessibles, pour quelles principales raisons selon vous ?/Sécurité</t>
  </si>
  <si>
    <t>1.15. Si ces services ne sont pas accessibles, pour quelles principales raisons selon vous ?/Manque de capacité d'accueil / prise en charge</t>
  </si>
  <si>
    <t>1.15. Si ces services ne sont pas accessibles, pour quelles principales raisons selon vous ?/Autre</t>
  </si>
  <si>
    <t>1.15. Si ces services ne sont pas accessibles, pour quelles principales raisons selon vous ?/Refuse de répondre</t>
  </si>
  <si>
    <t>1.15. Si ces services ne sont pas accessibles, pour quelles principales raisons selon vous ?/Ne sait pas</t>
  </si>
  <si>
    <t>1.16.a. Si autre, veuillez spécifier</t>
  </si>
  <si>
    <t>1.17. Parmi les femmes et les filles qui ont accès aux services, est ce qu'elles ont trouvé ces services efficaces ?</t>
  </si>
  <si>
    <t>1.18. Si elles ne les ont pas trouvé efficaces, pour quelles principales raisons selon vous ?</t>
  </si>
  <si>
    <t>1.18. Si elles ne les ont pas trouvé efficaces, pour quelles principales raisons selon vous ?/Ne permet pas d'obtenir des conseils</t>
  </si>
  <si>
    <t>1.18. Si elles ne les ont pas trouvé efficaces, pour quelles principales raisons selon vous ?/Prise en charge inadaptée / incomplète des femmes et des filles</t>
  </si>
  <si>
    <t>1.18. Si elles ne les ont pas trouvé efficaces, pour quelles principales raisons selon vous ?/Manque d'écoute</t>
  </si>
  <si>
    <t>1.18. Si elles ne les ont pas trouvé efficaces, pour quelles principales raisons selon vous ?/Manque de confidentialité</t>
  </si>
  <si>
    <t>1.18. Si elles ne les ont pas trouvé efficaces, pour quelles principales raisons selon vous ?/Autre</t>
  </si>
  <si>
    <t>1.18. Si elles ne les ont pas trouvé efficaces, pour quelles principales raisons selon vous ?/Refuse de répondre</t>
  </si>
  <si>
    <t>1.18. Si elles ne les ont pas trouvé efficaces, pour quelles principales raisons selon vous ?/Ne sait pas</t>
  </si>
  <si>
    <t>1.18.a. Si autre, veuillez spécifier</t>
  </si>
  <si>
    <t>1.19. Quelles sont les garanties de protection qu'offrent les prestataires dans l'offre des services de prise en charge ?</t>
  </si>
  <si>
    <t>1.19. Quelles sont les garanties de protection qu'offrent les prestataires dans l'offre des services de prise en charge ?/Confidentialité</t>
  </si>
  <si>
    <t>1.19. Quelles sont les garanties de protection qu'offrent les prestataires dans l'offre des services de prise en charge ?/Prise en charge adaptée des filles et des femmes</t>
  </si>
  <si>
    <t>1.19. Quelles sont les garanties de protection qu'offrent les prestataires dans l'offre des services de prise en charge ?/Système d'accueil qualitatif et approprié</t>
  </si>
  <si>
    <t>1.19. Quelles sont les garanties de protection qu'offrent les prestataires dans l'offre des services de prise en charge ?/Prise en compte et/ou respect de la volonté des survivantes</t>
  </si>
  <si>
    <t>1.19. Quelles sont les garanties de protection qu'offrent les prestataires dans l'offre des services de prise en charge ?/Acteurs formés</t>
  </si>
  <si>
    <t>1.19. Quelles sont les garanties de protection qu'offrent les prestataires dans l'offre des services de prise en charge ?/Aucune</t>
  </si>
  <si>
    <t>1.19. Quelles sont les garanties de protection qu'offrent les prestataires dans l'offre des services de prise en charge ?/Autre</t>
  </si>
  <si>
    <t>1.19. Quelles sont les garanties de protection qu'offrent les prestataires dans l'offre des services de prise en charge ?/Ne sait pas</t>
  </si>
  <si>
    <t>1.19. Quelles sont les garanties de protection qu'offrent les prestataires dans l'offre des services de prise en charge ?/Refuse de répondre</t>
  </si>
  <si>
    <t>1.19.a. Si autre, veuillez spécifier</t>
  </si>
  <si>
    <t>2.01. Est-ce qu'il y a des types d'atteinte à l'intégrité de la personne (physique et/ou psychologiues) auxquels les hommes / garçons sont particulièrement confrontés au sein de la localité ?</t>
  </si>
  <si>
    <t>2.02. Si oui, quels sont ces principaux types d'atteinte?</t>
  </si>
  <si>
    <t>2.02. Si oui, quels sont ces principaux types d'atteinte?/Viol</t>
  </si>
  <si>
    <t>2.02. Si oui, quels sont ces principaux types d'atteinte?/Agression sexuelle</t>
  </si>
  <si>
    <t>2.02. Si oui, quels sont ces principaux types d'atteinte?/Agression physique</t>
  </si>
  <si>
    <t>2.02. Si oui, quels sont ces principaux types d'atteinte?/Déni de ressources, d'opportunités et de services</t>
  </si>
  <si>
    <t>2.02. Si oui, quels sont ces principaux types d'atteinte?/Agression psychologique</t>
  </si>
  <si>
    <t>2.02. Si oui, quels sont ces principaux types d'atteinte?/Mariage forcé/précoce</t>
  </si>
  <si>
    <t>2.02. Si oui, quels sont ces principaux types d'atteinte?/Travail forcé et exploitation</t>
  </si>
  <si>
    <t>2.02. Si oui, quels sont ces principaux types d'atteinte?/Refus de l'accès à l'aide humanitaire</t>
  </si>
  <si>
    <t>2.02. Si oui, quels sont ces principaux types d'atteinte?/Autre</t>
  </si>
  <si>
    <t>2.02. Si oui, quels sont ces principaux types d'atteinte?/Refuse de répondre</t>
  </si>
  <si>
    <t>2.02. Si oui, quels sont ces principaux types d'atteinte?/Ne sait pas</t>
  </si>
  <si>
    <t>2.02.a. Si autre, veuillez spécifier</t>
  </si>
  <si>
    <t>2.03.Si oui, existe-t-il au sein de la localité des services de prise en charge des victimes (hommes et/ou garçons) d'atteintes à l'intégrité de la personne (physique et/ou psychologique) ?</t>
  </si>
  <si>
    <t>2.04. Quelle proportion d'hommes/garçons connaissent ces services au sein de la localité ?</t>
  </si>
  <si>
    <t>2.05. Si oui, quels sont les types de services disponibles ?</t>
  </si>
  <si>
    <t>2.05. Si oui, quels sont les types de services disponibles ?/Medical</t>
  </si>
  <si>
    <t>2.05. Si oui, quels sont les types de services disponibles ?/Psychosocial et santé mentale</t>
  </si>
  <si>
    <t>2.05. Si oui, quels sont les types de services disponibles ?/Juridique</t>
  </si>
  <si>
    <t>2.05. Si oui, quels sont les types de services disponibles ?/Lieux de sureté</t>
  </si>
  <si>
    <t>2.05. Si oui, quels sont les types de services disponibles ?/Points d'écoute</t>
  </si>
  <si>
    <t>2.05. Si oui, quels sont les types de services disponibles ?/Réinsertion socio-economique</t>
  </si>
  <si>
    <t>2.05. Si oui, quels sont les types de services disponibles ?/Centre de formation des métiers / professionnelle</t>
  </si>
  <si>
    <t>2.05. Si oui, quels sont les types de services disponibles ?/Autre</t>
  </si>
  <si>
    <t>2.05. Si oui, quels sont les types de services disponibles ?/Ne sait pas</t>
  </si>
  <si>
    <t>2.05.a. Si autre, veuillez spécifier</t>
  </si>
  <si>
    <t>2.06. Si oui, par quels acteurs ces services sont-ils mis en place ?</t>
  </si>
  <si>
    <t>2.06. Si oui, par quels acteurs ces services sont-ils mis en place ?/Gouvernement</t>
  </si>
  <si>
    <t>2.06. Si oui, par quels acteurs ces services sont-ils mis en place ?/Autorités locales</t>
  </si>
  <si>
    <t>2.06. Si oui, par quels acteurs ces services sont-ils mis en place ?/ONG internationale(s) / Agence(s) des Nations Unis</t>
  </si>
  <si>
    <t>2.06. Si oui, par quels acteurs ces services sont-ils mis en place ?/ONG locale(s)</t>
  </si>
  <si>
    <t>2.06. Si oui, par quels acteurs ces services sont-ils mis en place ?/Groupements au sein de la communauté</t>
  </si>
  <si>
    <t>2.06. Si oui, par quels acteurs ces services sont-ils mis en place ?/Autre</t>
  </si>
  <si>
    <t>2.06. Si oui, par quels acteurs ces services sont-ils mis en place ?/Ne sait pas</t>
  </si>
  <si>
    <t>2.06.a. Si autre, veuillez spécifier</t>
  </si>
  <si>
    <t>2.07. Si oui, ces services sont-ils accessibles par les hommes et les garçons ?</t>
  </si>
  <si>
    <t>2.08. Si ces services ne sont pas accessibles, pour quelles principales raisons selon vous ?</t>
  </si>
  <si>
    <t>2.08. Si ces services ne sont pas accessibles, pour quelles principales raisons selon vous ?/Service trop éloigné</t>
  </si>
  <si>
    <t>2.08. Si ces services ne sont pas accessibles, pour quelles principales raisons selon vous ?/Incapacité physique</t>
  </si>
  <si>
    <t>2.08. Si ces services ne sont pas accessibles, pour quelles principales raisons selon vous ?/Manque de moyens financiers</t>
  </si>
  <si>
    <t>2.08. Si ces services ne sont pas accessibles, pour quelles principales raisons selon vous ?/Service non fonctionnel</t>
  </si>
  <si>
    <t>2.08. Si ces services ne sont pas accessibles, pour quelles principales raisons selon vous ?/Contrainte sociale / barrières culturelles</t>
  </si>
  <si>
    <t>2.08. Si ces services ne sont pas accessibles, pour quelles principales raisons selon vous ?/Discrimination</t>
  </si>
  <si>
    <t>2.08. Si ces services ne sont pas accessibles, pour quelles principales raisons selon vous ?/Manque d'information</t>
  </si>
  <si>
    <t>2.08. Si ces services ne sont pas accessibles, pour quelles principales raisons selon vous ?/Sécurité</t>
  </si>
  <si>
    <t>2.08. Si ces services ne sont pas accessibles, pour quelles principales raisons selon vous ?/Manque de capacité d'accueil / prise en charge</t>
  </si>
  <si>
    <t>2.08. Si ces services ne sont pas accessibles, pour quelles principales raisons selon vous ?/Autre</t>
  </si>
  <si>
    <t>2.08. Si ces services ne sont pas accessibles, pour quelles principales raisons selon vous ?/Refuse de répondre</t>
  </si>
  <si>
    <t>2.08. Si ces services ne sont pas accessibles, pour quelles principales raisons selon vous ?/Ne sait pas</t>
  </si>
  <si>
    <t>2.08.a. Si autre, veuillez spécifier</t>
  </si>
  <si>
    <t>2.09. Parmi les hommes et les garçons qui ont accès aux services, ont-ils trouvé ces services efficaces ?</t>
  </si>
  <si>
    <t>2.10. S'ils ne les ont pas trouvé efficaces, pour quelles principales raisons selon vous ?</t>
  </si>
  <si>
    <t>2.10. S'ils ne les ont pas trouvé efficaces, pour quelles principales raisons selon vous ?/Ne permet pas d'obtenir des conseils</t>
  </si>
  <si>
    <t>2.10. S'ils ne les ont pas trouvé efficaces, pour quelles principales raisons selon vous ?/Prise en charge inadaptée / incomplète des hommes et des garçons</t>
  </si>
  <si>
    <t>2.10. S'ils ne les ont pas trouvé efficaces, pour quelles principales raisons selon vous ?/Manque d'écoute</t>
  </si>
  <si>
    <t>2.10. S'ils ne les ont pas trouvé efficaces, pour quelles principales raisons selon vous ?/Manque de confidentialité</t>
  </si>
  <si>
    <t>2.10. S'ils ne les ont pas trouvé efficaces, pour quelles principales raisons selon vous ?/Autre</t>
  </si>
  <si>
    <t>2.10. S'ils ne les ont pas trouvé efficaces, pour quelles principales raisons selon vous ?/Refuse de répondre</t>
  </si>
  <si>
    <t>2.10. S'ils ne les ont pas trouvé efficaces, pour quelles principales raisons selon vous ?/Ne sait pas</t>
  </si>
  <si>
    <t>2.10.a. Si autre, veuillez spécifier</t>
  </si>
  <si>
    <t>3.01. Selon vous, quelle est la situation sécuritaire pour les enfants (filles et garçons entre 0 et moins de 18 ans) au sein de la localité ?</t>
  </si>
  <si>
    <t>3.02. Parmi les enfants qui sont confrontés à des risques de sécurité, quels sont les risques auxquels ils sont le plus confrontés au sein de la localité?</t>
  </si>
  <si>
    <t>3.02. Parmi les enfants qui sont confrontés à des risques de sécurité, quels sont les risques auxquels ils sont le plus confrontés au sein de la localité?/Tensions au sein de la communauté</t>
  </si>
  <si>
    <t>3.02. Parmi les enfants qui sont confrontés à des risques de sécurité, quels sont les risques auxquels ils sont le plus confrontés au sein de la localité?/Insécurité au sein du domicile</t>
  </si>
  <si>
    <t>3.02. Parmi les enfants qui sont confrontés à des risques de sécurité, quels sont les risques auxquels ils sont le plus confrontés au sein de la localité?/Présence de groupes armés</t>
  </si>
  <si>
    <t>3.02. Parmi les enfants qui sont confrontés à des risques de sécurité, quels sont les risques auxquels ils sont le plus confrontés au sein de la localité?/Manque de patrouilles régulières</t>
  </si>
  <si>
    <t>3.02. Parmi les enfants qui sont confrontés à des risques de sécurité, quels sont les risques auxquels ils sont le plus confrontés au sein de la localité?/Risque d'agressions (physique, psychologique et ou sexuelle) sur le trajet pour la collecte de bois</t>
  </si>
  <si>
    <t>3.02. Parmi les enfants qui sont confrontés à des risques de sécurité, quels sont les risques auxquels ils sont le plus confrontés au sein de la localité?/Risque d'agressions (physique, psychologique et ou sexuelle) sur le trajet pour accéder aux services de base</t>
  </si>
  <si>
    <t>3.02. Parmi les enfants qui sont confrontés à des risques de sécurité, quels sont les risques auxquels ils sont le plus confrontés au sein de la localité?/Recrutement dans les groupes armés</t>
  </si>
  <si>
    <t>3.02. Parmi les enfants qui sont confrontés à des risques de sécurité, quels sont les risques auxquels ils sont le plus confrontés au sein de la localité?/Attaques contre les écoles et les hopitaux</t>
  </si>
  <si>
    <t>3.02. Parmi les enfants qui sont confrontés à des risques de sécurité, quels sont les risques auxquels ils sont le plus confrontés au sein de la localité?/Présence d'engins et de mines non explosés</t>
  </si>
  <si>
    <t>3.02. Parmi les enfants qui sont confrontés à des risques de sécurité, quels sont les risques auxquels ils sont le plus confrontés au sein de la localité?/Insécurité dans le cadre de la migration</t>
  </si>
  <si>
    <t>3.02. Parmi les enfants qui sont confrontés à des risques de sécurité, quels sont les risques auxquels ils sont le plus confrontés au sein de la localité?/Autre</t>
  </si>
  <si>
    <t>3.02. Parmi les enfants qui sont confrontés à des risques de sécurité, quels sont les risques auxquels ils sont le plus confrontés au sein de la localité?/Ne sait pas</t>
  </si>
  <si>
    <t>3.02. Parmi les enfants qui sont confrontés à des risques de sécurité, quels sont les risques auxquels ils sont le plus confrontés au sein de la localité?/Refuse de répondre</t>
  </si>
  <si>
    <t>3.02.a. Si autre, veuillez spécifier</t>
  </si>
  <si>
    <t>3.03. Est-ce que les enfants (filles et garçons) de la localité ont été confrontés à des problèmes majeurs de protection au cours des six derniers mois ?</t>
  </si>
  <si>
    <t>3.04. Si oui, selon vous, dans votre localité, quels sont les principaux problèmes de protection auxquels sont confrontés des enfants (filles et garcons) ?</t>
  </si>
  <si>
    <t>3.04. Si oui, selon vous, dans votre localité, quels sont les principaux problèmes de protection auxquels sont confrontés des enfants (filles et garcons) ?/Séparation de familles (enfants séparés et non accompagnés)</t>
  </si>
  <si>
    <t>3.04. Si oui, selon vous, dans votre localité, quels sont les principaux problèmes de protection auxquels sont confrontés des enfants (filles et garcons) ?/Viol</t>
  </si>
  <si>
    <t>3.04. Si oui, selon vous, dans votre localité, quels sont les principaux problèmes de protection auxquels sont confrontés des enfants (filles et garcons) ?/Agression sexuelle (dont mutilation génitale féminine)</t>
  </si>
  <si>
    <t>3.04. Si oui, selon vous, dans votre localité, quels sont les principaux problèmes de protection auxquels sont confrontés des enfants (filles et garcons) ?/Déni d'accès aux services de base</t>
  </si>
  <si>
    <t>3.04. Si oui, selon vous, dans votre localité, quels sont les principaux problèmes de protection auxquels sont confrontés des enfants (filles et garcons) ?/Enlèvement d'enfants</t>
  </si>
  <si>
    <t>3.04. Si oui, selon vous, dans votre localité, quels sont les principaux problèmes de protection auxquels sont confrontés des enfants (filles et garcons) ?/Travail forcé et exploitation</t>
  </si>
  <si>
    <t>3.04. Si oui, selon vous, dans votre localité, quels sont les principaux problèmes de protection auxquels sont confrontés des enfants (filles et garcons) ?/Mariage précoce / forcé</t>
  </si>
  <si>
    <t>3.04. Si oui, selon vous, dans votre localité, quels sont les principaux problèmes de protection auxquels sont confrontés des enfants (filles et garcons) ?/Refus de l'accès à l'aide humanitaire</t>
  </si>
  <si>
    <t>3.04. Si oui, selon vous, dans votre localité, quels sont les principaux problèmes de protection auxquels sont confrontés des enfants (filles et garcons) ?/Agression physique</t>
  </si>
  <si>
    <t>3.04. Si oui, selon vous, dans votre localité, quels sont les principaux problèmes de protection auxquels sont confrontés des enfants (filles et garcons) ?/Agression psychologique</t>
  </si>
  <si>
    <t>3.04. Si oui, selon vous, dans votre localité, quels sont les principaux problèmes de protection auxquels sont confrontés des enfants (filles et garcons) ?/Autre</t>
  </si>
  <si>
    <t>3.04. Si oui, selon vous, dans votre localité, quels sont les principaux problèmes de protection auxquels sont confrontés des enfants (filles et garcons) ?/Ne sait pas</t>
  </si>
  <si>
    <t>3.04. Si oui, selon vous, dans votre localité, quels sont les principaux problèmes de protection auxquels sont confrontés des enfants (filles et garcons) ?/Refuse de répondre</t>
  </si>
  <si>
    <t>3.04.a. Si autre, veuillez spécifier</t>
  </si>
  <si>
    <t>3.05. Si oui, de quelle manière le nombre de problèmes majeurs de protection pour les enfants (filles et garçons) a-t-il évolué au cours des six derniers mois ?</t>
  </si>
  <si>
    <t>3.06. Si 'augmentation', pour quelles principales raisons selon vous ?</t>
  </si>
  <si>
    <t>3.06. Si 'augmentation', pour quelles principales raisons selon vous ?/Dégradation de la situation sécuritaire</t>
  </si>
  <si>
    <t>3.06. Si 'augmentation', pour quelles principales raisons selon vous ?/Réduction des activités de sensibilisation mises en place par les acteurs locaux</t>
  </si>
  <si>
    <t>3.06. Si 'augmentation', pour quelles principales raisons selon vous ?/Réduction des activités de sensibilisation mises en place par les acteurs humanitaires</t>
  </si>
  <si>
    <t>3.06. Si 'augmentation', pour quelles principales raisons selon vous ?/Augmentation du nombre de personnes au sein de la localité</t>
  </si>
  <si>
    <t>3.06. Si 'augmentation', pour quelles principales raisons selon vous ?/Réduction de l'accès aux ressources, opportunités et services</t>
  </si>
  <si>
    <t>3.06. Si 'augmentation', pour quelles principales raisons selon vous ?/Autre</t>
  </si>
  <si>
    <t>3.06. Si 'augmentation', pour quelles principales raisons selon vous ?/Ne sait pas</t>
  </si>
  <si>
    <t>3.06.a. Si autre, veuillez spécifier</t>
  </si>
  <si>
    <t>3.07. Si 'diminution', pour quelles principales raisons selon vous ?</t>
  </si>
  <si>
    <t>3.07. Si 'diminution', pour quelles principales raisons selon vous ?/Augmentation des activités de sensibilisation mises en place par les acteurs locaux</t>
  </si>
  <si>
    <t>3.07. Si 'diminution', pour quelles principales raisons selon vous ?/Augmentation des activités de sensibilisation mises en place par les acteurs humanitaires</t>
  </si>
  <si>
    <t>3.07. Si 'diminution', pour quelles principales raisons selon vous ?/Amélioration de la situation sécuritaire</t>
  </si>
  <si>
    <t>3.07. Si 'diminution', pour quelles principales raisons selon vous ?/Autre</t>
  </si>
  <si>
    <t>3.07. Si 'diminution', pour quelles principales raisons selon vous ?/Ne sait pas</t>
  </si>
  <si>
    <t>3.07.a. Si autre, veuillez spécifier</t>
  </si>
  <si>
    <t>3.08. Existe-t-il au sein de la localité des services de prise en charge des enfants (filles et garçons entre 0 et moins de 18 ans) confrontés à des problèmes majeurs de protection ?</t>
  </si>
  <si>
    <t>3.09. Quelle proportion de parents qui connaissent ces services au sein de la localité ?</t>
  </si>
  <si>
    <t>3.10. Si oui, quels sont les types de services disponibles ?</t>
  </si>
  <si>
    <t>3.10. Si oui, quels sont les types de services disponibles ?/Médical</t>
  </si>
  <si>
    <t>3.10. Si oui, quels sont les types de services disponibles ?/Psychosocial et santé mentale</t>
  </si>
  <si>
    <t>3.10. Si oui, quels sont les types de services disponibles ?/Juridique</t>
  </si>
  <si>
    <t>3.10. Si oui, quels sont les types de services disponibles ?/Espaces amis des enfants / DIAP</t>
  </si>
  <si>
    <t>3.10. Si oui, quels sont les types de services disponibles ?/Familles d'accueil transitoires</t>
  </si>
  <si>
    <t>3.10. Si oui, quels sont les types de services disponibles ?/Familles d'accueil spontanées</t>
  </si>
  <si>
    <t>3.10. Si oui, quels sont les types de services disponibles ?/Centres de formation en métier/ professionnelle</t>
  </si>
  <si>
    <t>3.10. Si oui, quels sont les types de services disponibles ?/Réinsertion socio-économique</t>
  </si>
  <si>
    <t>3.10. Si oui, quels sont les types de services disponibles ?/Réinsertion sociale</t>
  </si>
  <si>
    <t>3.10. Si oui, quels sont les types de services disponibles ?/Groupes de discussion pour adolescents et adolescentes</t>
  </si>
  <si>
    <t>3.10. Si oui, quels sont les types de services disponibles ?/Centres de transit et d'orientation (CTO)</t>
  </si>
  <si>
    <t>3.10. Si oui, quels sont les types de services disponibles ?/Points d'écoute</t>
  </si>
  <si>
    <t>3.10. Si oui, quels sont les types de services disponibles ?/Autre</t>
  </si>
  <si>
    <t>3.10. Si oui, quels sont les types de services disponibles ?/Ne sait pas</t>
  </si>
  <si>
    <t>3.10.a. Si autre, veuillez spécifier</t>
  </si>
  <si>
    <t>3.11. Si oui, par quels acteurs ces services sont-ils mis en place ?</t>
  </si>
  <si>
    <t>3.11. Si oui, par quels acteurs ces services sont-ils mis en place ?/Gouvernement</t>
  </si>
  <si>
    <t>3.11. Si oui, par quels acteurs ces services sont-ils mis en place ?/Autorités locales</t>
  </si>
  <si>
    <t>3.11. Si oui, par quels acteurs ces services sont-ils mis en place ?/ONG internationale(s) / Agence(s) des Nations Unis</t>
  </si>
  <si>
    <t>3.11. Si oui, par quels acteurs ces services sont-ils mis en place ?/ONG locale(s)</t>
  </si>
  <si>
    <t>3.11. Si oui, par quels acteurs ces services sont-ils mis en place ?/Réseaux communautaires de protection de l'enfant</t>
  </si>
  <si>
    <t>3.11. Si oui, par quels acteurs ces services sont-ils mis en place ?/Autre</t>
  </si>
  <si>
    <t>3.11. Si oui, par quels acteurs ces services sont-ils mis en place ?/Ne sait pas</t>
  </si>
  <si>
    <t>3.11.a. Si autre, veuillez spécifier</t>
  </si>
  <si>
    <t>3.12. Si oui, ces services sont-ils accessibles par les enfants (filles et garçons entre 0 et moins de 18 ans) ?</t>
  </si>
  <si>
    <t>3.13. Si ces services ne sont pas accessibles, pour quelles principales raisons selon vous ?</t>
  </si>
  <si>
    <t>3.13. Si ces services ne sont pas accessibles, pour quelles principales raisons selon vous ?/Service trop éloigné</t>
  </si>
  <si>
    <t>3.13. Si ces services ne sont pas accessibles, pour quelles principales raisons selon vous ?/Incapacité physique</t>
  </si>
  <si>
    <t>3.13. Si ces services ne sont pas accessibles, pour quelles principales raisons selon vous ?/Manque de moyens financiers</t>
  </si>
  <si>
    <t>3.13. Si ces services ne sont pas accessibles, pour quelles principales raisons selon vous ?/Service non fonctionnel</t>
  </si>
  <si>
    <t>3.13. Si ces services ne sont pas accessibles, pour quelles principales raisons selon vous ?/Contrainte sociale / barrières culturelles</t>
  </si>
  <si>
    <t>3.13. Si ces services ne sont pas accessibles, pour quelles principales raisons selon vous ?/Discrimination</t>
  </si>
  <si>
    <t>3.13. Si ces services ne sont pas accessibles, pour quelles principales raisons selon vous ?/Manque d'information</t>
  </si>
  <si>
    <t>3.13. Si ces services ne sont pas accessibles, pour quelles principales raisons selon vous ?/Sécurité</t>
  </si>
  <si>
    <t>3.13. Si ces services ne sont pas accessibles, pour quelles principales raisons selon vous ?/Manque de capacité d'accueil / prise en charge</t>
  </si>
  <si>
    <t>3.13. Si ces services ne sont pas accessibles, pour quelles principales raisons selon vous ?/Autre</t>
  </si>
  <si>
    <t>3.13. Si ces services ne sont pas accessibles, pour quelles principales raisons selon vous ?/Refuse de répondre</t>
  </si>
  <si>
    <t>3.13. Si ces services ne sont pas accessibles, pour quelles principales raisons selon vous ?/Ne sait pas</t>
  </si>
  <si>
    <t>3.13.a. Si autre, veuillez spécifier</t>
  </si>
  <si>
    <t>3.14. Parmi les enfants (filles et garçons) qui ont accès aux services, est-ce que leur famille a trouvé ces services efficaces ?</t>
  </si>
  <si>
    <t>3.15. S'ils n'ont pas trouvé ces services efficaces, pour quelles principales raisons selon vous ?</t>
  </si>
  <si>
    <t>3.15. S'ils n'ont pas trouvé ces services efficaces, pour quelles principales raisons selon vous ?/Ne permet pas d'obtenir des conseils</t>
  </si>
  <si>
    <t>3.15. S'ils n'ont pas trouvé ces services efficaces, pour quelles principales raisons selon vous ?/Prise en charge inadaptée/ incomplète des enfants</t>
  </si>
  <si>
    <t>3.15. S'ils n'ont pas trouvé ces services efficaces, pour quelles principales raisons selon vous ?/Manque d'écoute</t>
  </si>
  <si>
    <t>3.15. S'ils n'ont pas trouvé ces services efficaces, pour quelles principales raisons selon vous ?/Délais trop longs</t>
  </si>
  <si>
    <t>3.15. S'ils n'ont pas trouvé ces services efficaces, pour quelles principales raisons selon vous ?/Manque de confidentialité</t>
  </si>
  <si>
    <t>3.15. S'ils n'ont pas trouvé ces services efficaces, pour quelles principales raisons selon vous ?/Autre</t>
  </si>
  <si>
    <t>3.15. S'ils n'ont pas trouvé ces services efficaces, pour quelles principales raisons selon vous ?/Refuse de répondre</t>
  </si>
  <si>
    <t>3.15. S'ils n'ont pas trouvé ces services efficaces, pour quelles principales raisons selon vous ?/Ne sait pas</t>
  </si>
  <si>
    <t>3.15.a. Si autre, veuillez spécifier</t>
  </si>
  <si>
    <t>Souvent, nos partenaires humanitaires nous demandent de leur communiquer les contacts de nos informateurs clés. Seriez-vous d'accord pour que nous partagions votre contact et des informations relatives à votre statut avec nos partenaires humanitaires? Aucune information relative aux réponses à vos questions ne sera par contre partagée.</t>
  </si>
  <si>
    <t>Merci beaucoup de votre collaboration !</t>
  </si>
  <si>
    <t>Toute observation pertinente de l’enquêteur:</t>
  </si>
  <si>
    <t>_id</t>
  </si>
  <si>
    <t>_uuid</t>
  </si>
  <si>
    <t>_submission_time</t>
  </si>
  <si>
    <t>_validation_status</t>
  </si>
  <si>
    <t>_index</t>
  </si>
  <si>
    <t>2020-02-10T11:55:56.478+01</t>
  </si>
  <si>
    <t>2020-02-10T12:24:07.177+01</t>
  </si>
  <si>
    <t>2020-02-10</t>
  </si>
  <si>
    <t>Maidawa</t>
  </si>
  <si>
    <t>Homme</t>
  </si>
  <si>
    <t>Diffa</t>
  </si>
  <si>
    <t>Chetimari</t>
  </si>
  <si>
    <t>Ngourtoua</t>
  </si>
  <si>
    <t>Oui</t>
  </si>
  <si>
    <t>Réfugié</t>
  </si>
  <si>
    <t>Femme</t>
  </si>
  <si>
    <t>Volontaire communautaire (DIAP, PAREC)</t>
  </si>
  <si>
    <t>Activité identique au rôle</t>
  </si>
  <si>
    <t>Nigeria</t>
  </si>
  <si>
    <t>Borno</t>
  </si>
  <si>
    <t>Abadam</t>
  </si>
  <si>
    <t>Foguwa</t>
  </si>
  <si>
    <t>Bonne, elles font rarement face à des risques de sécurité</t>
  </si>
  <si>
    <t>Présence de groupes armés Manque de patrouilles régulières</t>
  </si>
  <si>
    <t>Non</t>
  </si>
  <si>
    <t>Diminution</t>
  </si>
  <si>
    <t>Augmentation des activités de sensibilisation mises en place par les acteurs locaux Augmentation des activités de sensibilisation mises en place par les acteurs humanitaires</t>
  </si>
  <si>
    <t>L'ensemble</t>
  </si>
  <si>
    <t>Medical Psychosocial et santé mentale Points d'écoute Réinsertion socio-economique</t>
  </si>
  <si>
    <t>Medical Psychosocial et santé mentale</t>
  </si>
  <si>
    <t>Autorités locales ONG internationale(s) / Agence(s) des Nations Unis</t>
  </si>
  <si>
    <t>Oui, l'ensemble</t>
  </si>
  <si>
    <t>Confidentialité Prise en compte et/ou respect de la volonté des survivantes</t>
  </si>
  <si>
    <t>Agression physique Déni de ressources, d'opportunités et de services</t>
  </si>
  <si>
    <t>La majorité</t>
  </si>
  <si>
    <t>Medical Psychosocial et santé mentale Juridique Réinsertion socio-economique Centre de formation des métiers / professionnelle</t>
  </si>
  <si>
    <t>Gouvernement ONG internationale(s) / Agence(s) des Nations Unis</t>
  </si>
  <si>
    <t>Oui, la majorité</t>
  </si>
  <si>
    <t>Manque de moyens financiers Manque d'information</t>
  </si>
  <si>
    <t>Prise en charge inadaptée / incomplète des hommes et des garçons</t>
  </si>
  <si>
    <t>Très bonne, ils ne font jamais face à des risques de sécurité</t>
  </si>
  <si>
    <t>Mariage précoce / forcé</t>
  </si>
  <si>
    <t>Médical</t>
  </si>
  <si>
    <t>ONG internationale(s) / Agence(s) des Nations Unis ONG locale(s) Réseaux communautaires de protection de l'enfant Réseaux communautaires de protection de l'enfant</t>
  </si>
  <si>
    <t>Oui, la moitié</t>
  </si>
  <si>
    <t>Ne permet pas d'obtenir des conseils Délais trop longs</t>
  </si>
  <si>
    <t>f77de5b2-c413-459d-9ac1-a2a3f5b6c1d3</t>
  </si>
  <si>
    <t>2020-02-10T14:48:34</t>
  </si>
  <si>
    <t>2020-02-10T14:04:54.673+01</t>
  </si>
  <si>
    <t>2020-02-10T14:41:25.495+01</t>
  </si>
  <si>
    <t>Ibrahim</t>
  </si>
  <si>
    <t>Mourimadi</t>
  </si>
  <si>
    <t>Déplacé interne</t>
  </si>
  <si>
    <t>Pas de role dans la localité</t>
  </si>
  <si>
    <t>Menagère</t>
  </si>
  <si>
    <t>Niger</t>
  </si>
  <si>
    <t>Chétimari</t>
  </si>
  <si>
    <t>Mauvaise, elles font souvent face à des risques de sécurité</t>
  </si>
  <si>
    <t>Tensions au sein de la communauté Risque d'agressions (physique, psychologique et ou sexuelle) sur le trajet pour la collecte de bois Risque d'agressions (physique, psychologique et ou sexuelle) sur le trajet pour accéder aux services de base</t>
  </si>
  <si>
    <t>Agression physique Agression psychologique</t>
  </si>
  <si>
    <t>Amélioration de la situation sécuritaire</t>
  </si>
  <si>
    <t>Juridique Points d'écoute</t>
  </si>
  <si>
    <t>Points d'écoute</t>
  </si>
  <si>
    <t>Gouvernement</t>
  </si>
  <si>
    <t>Ne permet pas d'obtenir des conseils Prise en charge inadaptée / incomplète des femmes et des filles Manque d'écoute</t>
  </si>
  <si>
    <t>Confidentialité Prise en charge adaptée des filles et des femmes</t>
  </si>
  <si>
    <t>Psychosocial et santé mentale Juridique Points d'écoute</t>
  </si>
  <si>
    <t>Prise en charge inadaptée / incomplète des hommes et des garçons Manque d'écoute</t>
  </si>
  <si>
    <t>Mauvaise, ils font souvent face à des risques de sécurité</t>
  </si>
  <si>
    <t>Tensions au sein de la communauté Risque d'agressions (physique, psychologique et ou sexuelle) sur le trajet pour accéder aux services de base</t>
  </si>
  <si>
    <t>Augmentation des activités de sensibilisation mises en place par les acteurs locaux Amélioration de la situation sécuritaire</t>
  </si>
  <si>
    <t>Médical Juridique Points d'écoute</t>
  </si>
  <si>
    <t>Gouvernement Réseaux communautaires de protection de l'enfant Réseaux communautaires de protection de l'enfant</t>
  </si>
  <si>
    <t>Prise en charge inadaptée/ incomplète des enfants Manque d'écoute Manque de confidentialité</t>
  </si>
  <si>
    <t>eec50c33-7e4f-4e04-be1d-2977fbd18a49</t>
  </si>
  <si>
    <t>2020-02-10T14:44:12</t>
  </si>
  <si>
    <t>2020-02-10T13:19:28.988+01</t>
  </si>
  <si>
    <t>2020-02-10T13:57:40.082+01</t>
  </si>
  <si>
    <t>Kagana</t>
  </si>
  <si>
    <t>Sabon_Carre (Quartier)</t>
  </si>
  <si>
    <t>Membre du Comité de Protection</t>
  </si>
  <si>
    <t>Commercant</t>
  </si>
  <si>
    <t>Adamawa</t>
  </si>
  <si>
    <t>Demsa</t>
  </si>
  <si>
    <t>Risque d'agressions (physique, psychologique et ou sexuelle) sur le trajet pour la collecte de bois</t>
  </si>
  <si>
    <t>Oui, la minorité</t>
  </si>
  <si>
    <t>Viol Agression physique</t>
  </si>
  <si>
    <t>Stabilisation</t>
  </si>
  <si>
    <t>La minorité</t>
  </si>
  <si>
    <t>Medical Points d'écoute Centre de formation des métiers / professionnelle</t>
  </si>
  <si>
    <t>Medical Points d'écoute</t>
  </si>
  <si>
    <t>ONG internationale(s) / Agence(s) des Nations Unis</t>
  </si>
  <si>
    <t>Prise en charge adaptée des filles et des femmes</t>
  </si>
  <si>
    <t>Agression physique Mariage forcé/précoce</t>
  </si>
  <si>
    <t>ONG locale(s)</t>
  </si>
  <si>
    <t>Manque d'information</t>
  </si>
  <si>
    <t>Ne sait pas</t>
  </si>
  <si>
    <t>Bonne, ils font rarement face à des risques de sécurité</t>
  </si>
  <si>
    <t>Tensions au sein de la communauté Risque d'agressions (physique, psychologique et ou sexuelle) sur le trajet pour la collecte de bois</t>
  </si>
  <si>
    <t>Séparation de familles (enfants séparés et non accompagnés)</t>
  </si>
  <si>
    <t>La moitié</t>
  </si>
  <si>
    <t>Familles d'accueil transitoires Familles d'accueil spontanées</t>
  </si>
  <si>
    <t>ONG locale(s) Réseaux communautaires de protection de l'enfant</t>
  </si>
  <si>
    <t>69d9dacc-5189-4807-a38f-e4567f56cc64</t>
  </si>
  <si>
    <t>2020-02-10T16:03:28</t>
  </si>
  <si>
    <t>2020-02-10T13:18:49.289+01</t>
  </si>
  <si>
    <t>2020-02-10T13:45:40.828+01</t>
  </si>
  <si>
    <t>Autre</t>
  </si>
  <si>
    <t>Siradji</t>
  </si>
  <si>
    <t>Kangouri</t>
  </si>
  <si>
    <t>Agriculteur</t>
  </si>
  <si>
    <t>Kagouri Ngoui/Ngoni Foulani</t>
  </si>
  <si>
    <t>Tensions au sein de la communauté</t>
  </si>
  <si>
    <t>Viol Mariage forcé/précoce</t>
  </si>
  <si>
    <t>Augmentation des activités de sensibilisation mises en place par les acteurs locaux</t>
  </si>
  <si>
    <t>Medical Psychosocial et santé mentale Juridique</t>
  </si>
  <si>
    <t>Gouvernement Autorités locales ONG internationale(s) / Agence(s) des Nations Unis</t>
  </si>
  <si>
    <t>Ne permet pas d'obtenir des conseils Prise en charge inadaptée / incomplète des femmes et des filles Manque de confidentialité</t>
  </si>
  <si>
    <t>Confidentialité Prise en charge adaptée des filles et des femmes Prise en compte et/ou respect de la volonté des survivantes</t>
  </si>
  <si>
    <t>Tensions au sein de la communauté Manque de patrouilles régulières</t>
  </si>
  <si>
    <t>Viol Mariage précoce / forcé</t>
  </si>
  <si>
    <t>8abc458f-04e4-4661-b3b3-13e140fc8a4c</t>
  </si>
  <si>
    <t>2020-02-10T16:21:40</t>
  </si>
  <si>
    <t>2020-02-10T15:49:48.772+01</t>
  </si>
  <si>
    <t>2020-02-10T16:04:54.910+01</t>
  </si>
  <si>
    <t>Nafisassa</t>
  </si>
  <si>
    <t>Château_(Quartier)</t>
  </si>
  <si>
    <t>Malam fatori</t>
  </si>
  <si>
    <t>Très bonne, elles ne font jamais face à des risques de sécurité</t>
  </si>
  <si>
    <t>0eb3bf4d-09a2-4819-b30b-12ff65359474</t>
  </si>
  <si>
    <t>2020-02-10T16:20:37</t>
  </si>
  <si>
    <t>2020-02-10T15:53:46.256+01</t>
  </si>
  <si>
    <t>2020-02-10T16:20:26.893+01</t>
  </si>
  <si>
    <t>Mariama</t>
  </si>
  <si>
    <t>Ariguirguidi</t>
  </si>
  <si>
    <t>Gueskérou</t>
  </si>
  <si>
    <t>Assaga</t>
  </si>
  <si>
    <t>Agression physique Agression psychologique Mariage forcé/précoce</t>
  </si>
  <si>
    <t>Groupements au sein de la communauté</t>
  </si>
  <si>
    <t>Il n'ont pas de service pour la prise en charge (école ,sci,hôpital ,case de santé )</t>
  </si>
  <si>
    <t xml:space="preserve">Il n'ont pas de service de base (hôpital sci  ) </t>
  </si>
  <si>
    <t>ab0fd6bc-c7c5-4d40-b0c3-01b30f1b01a5</t>
  </si>
  <si>
    <t>2020-02-10T15:40:16</t>
  </si>
  <si>
    <t>2020-02-10T14:49:15.247+01</t>
  </si>
  <si>
    <t>2020-02-10T15:12:14.345+01</t>
  </si>
  <si>
    <t>N'Guel Madou Mai</t>
  </si>
  <si>
    <t>Bosso</t>
  </si>
  <si>
    <t>Boulagana</t>
  </si>
  <si>
    <t>Vol</t>
  </si>
  <si>
    <t>Agression psychologique Mariage forcé/précoce</t>
  </si>
  <si>
    <t>Medical</t>
  </si>
  <si>
    <t>Confidentialité Système d'accueil qualitatif et approprié Acteurs formés</t>
  </si>
  <si>
    <t>Manque de moyens financiers</t>
  </si>
  <si>
    <t>Le produit coûte cher</t>
  </si>
  <si>
    <t>Mariage précoce / forcé Agression psychologique</t>
  </si>
  <si>
    <t>Médical Espaces amis des enfants / DIAP Centres de formation en métier/ professionnelle</t>
  </si>
  <si>
    <t>Service trop éloigné</t>
  </si>
  <si>
    <t xml:space="preserve">L'inquiété a dit qu'il utilise le centre mediceau mère et enfants, l'hôpital, sci de diffa et aussi le centre professionnel </t>
  </si>
  <si>
    <t>b93e2d2a-ad53-48bb-9c1b-d4f47ab8dbd7</t>
  </si>
  <si>
    <t>2020-02-10T15:40:15</t>
  </si>
  <si>
    <t>2020-02-10T13:46:00.880+01</t>
  </si>
  <si>
    <t>2020-02-10T14:15:45.764+01</t>
  </si>
  <si>
    <t>CBLT</t>
  </si>
  <si>
    <t>Par manque des effets dans le centre mediceau ils sont obligés de se rendre en ville pour la consultation</t>
  </si>
  <si>
    <t xml:space="preserve">Il ya toujours beaucoup des monde dans le point médicaux </t>
  </si>
  <si>
    <t xml:space="preserve">Violences entre les jeunes </t>
  </si>
  <si>
    <t>Mariage précoce / forcé Agression physique Agression psychologique</t>
  </si>
  <si>
    <t xml:space="preserve">Manque de produits dans le point médicaux </t>
  </si>
  <si>
    <t>1c85a385-b498-4309-bc49-1ef1b7e75cd6</t>
  </si>
  <si>
    <t>2020-02-10T15:40:14</t>
  </si>
  <si>
    <t>2020-02-10T12:15:31.993+01</t>
  </si>
  <si>
    <t>2020-02-10T12:50:01.253+01</t>
  </si>
  <si>
    <t>Bagara</t>
  </si>
  <si>
    <t>Doutchi</t>
  </si>
  <si>
    <t>Confidentialité Système d'accueil qualitatif et approprié</t>
  </si>
  <si>
    <t>AGR</t>
  </si>
  <si>
    <t xml:space="preserve">Par manque d'électricité </t>
  </si>
  <si>
    <t>13bfb94c-f0ab-4c46-ab4f-14155aa2d7ff</t>
  </si>
  <si>
    <t>2020-02-10T15:40:13</t>
  </si>
  <si>
    <t>2020-02-10T15:22:41.365+01</t>
  </si>
  <si>
    <t>2020-02-10T15:45:58.437+01</t>
  </si>
  <si>
    <t>Festival (Quartier)</t>
  </si>
  <si>
    <t>Kukawa</t>
  </si>
  <si>
    <t>Baga</t>
  </si>
  <si>
    <t>Viol Agression physique Déni de ressources, d'opportunités et de services</t>
  </si>
  <si>
    <t>ONG internationale(s) / Agence(s) des Nations Unis ONG locale(s) Groupements au sein de la communauté</t>
  </si>
  <si>
    <t>Manque de confidentialité</t>
  </si>
  <si>
    <t>5a3bf5e0-a17c-441d-8cec-abceea2dfff9</t>
  </si>
  <si>
    <t>2020-02-10T16:03:30</t>
  </si>
  <si>
    <t>Département</t>
  </si>
  <si>
    <t>Commune</t>
  </si>
  <si>
    <t>Village/Site</t>
  </si>
  <si>
    <t>Date</t>
  </si>
  <si>
    <t>Bosso_Ville</t>
  </si>
  <si>
    <t>N'Gamgouram</t>
  </si>
  <si>
    <t>Biri Boula</t>
  </si>
  <si>
    <t>Boudouri</t>
  </si>
  <si>
    <t>Boudouri (Bosso)</t>
  </si>
  <si>
    <t>Boudouri Lamana</t>
  </si>
  <si>
    <t>Camp_Sayam_Forage</t>
  </si>
  <si>
    <t>Djori Kolo</t>
  </si>
  <si>
    <t>Gagamari</t>
  </si>
  <si>
    <t>Gargada</t>
  </si>
  <si>
    <t>Kouble_Damaram</t>
  </si>
  <si>
    <t>Loumbouram</t>
  </si>
  <si>
    <t>Madouri</t>
  </si>
  <si>
    <t>Maina_Kaderi</t>
  </si>
  <si>
    <t>Mamari_Kabi</t>
  </si>
  <si>
    <t>Morweye</t>
  </si>
  <si>
    <t>Nguelkolo</t>
  </si>
  <si>
    <t>Wondori</t>
  </si>
  <si>
    <t>Adjimeri</t>
  </si>
  <si>
    <t>Administratif_(Quartier)</t>
  </si>
  <si>
    <t>Affounori_(Quartier)</t>
  </si>
  <si>
    <t>Awaridi</t>
  </si>
  <si>
    <t>Boulangou Yaskou</t>
  </si>
  <si>
    <t>Boulangouri</t>
  </si>
  <si>
    <t>Diffa_Koura</t>
  </si>
  <si>
    <t>Dorikoulo</t>
  </si>
  <si>
    <t>Dubai (Quartier)</t>
  </si>
  <si>
    <t>Grema_Artori</t>
  </si>
  <si>
    <t>Gremadi</t>
  </si>
  <si>
    <t>Kayawa</t>
  </si>
  <si>
    <t>Koula koura</t>
  </si>
  <si>
    <t>Koursari / Matari</t>
  </si>
  <si>
    <t>Lada</t>
  </si>
  <si>
    <t>Ligaridi</t>
  </si>
  <si>
    <t>Madou_Kaouri</t>
  </si>
  <si>
    <t>Maloumdi</t>
  </si>
  <si>
    <t>Maine_Soroa</t>
  </si>
  <si>
    <t>Foulatari</t>
  </si>
  <si>
    <t>Beyinga_Malam_Abdourou</t>
  </si>
  <si>
    <t>Doumawa</t>
  </si>
  <si>
    <t>Guel Mamadou</t>
  </si>
  <si>
    <t>Ousseiniram</t>
  </si>
  <si>
    <t>Goudoumaria</t>
  </si>
  <si>
    <t>Gueskerou</t>
  </si>
  <si>
    <t>Alla Dallamaram</t>
  </si>
  <si>
    <t>Alla Déwa</t>
  </si>
  <si>
    <t>Argou II</t>
  </si>
  <si>
    <t>Assaga Gana</t>
  </si>
  <si>
    <t>Assaga Koura</t>
  </si>
  <si>
    <t>Assaga Nigeria I, II, III, IV</t>
  </si>
  <si>
    <t>Bandi</t>
  </si>
  <si>
    <t>Blabrine</t>
  </si>
  <si>
    <t>Dewa_Fide</t>
  </si>
  <si>
    <t>Djaboulam</t>
  </si>
  <si>
    <t>Djalori</t>
  </si>
  <si>
    <t>Douloum</t>
  </si>
  <si>
    <t>Fiego</t>
  </si>
  <si>
    <t>Fougouri</t>
  </si>
  <si>
    <t>Garin_Dogo(Guessere)</t>
  </si>
  <si>
    <t>Garin_Wanzam</t>
  </si>
  <si>
    <t>Gorodi</t>
  </si>
  <si>
    <t>Guesere_Yarta</t>
  </si>
  <si>
    <t>Illaoura Dalawaram</t>
  </si>
  <si>
    <t>Kagareye</t>
  </si>
  <si>
    <t>Kagouri Ngoui (Ngoni Foulani)</t>
  </si>
  <si>
    <t>Kangouri_Mamadou</t>
  </si>
  <si>
    <t>Kindjandi</t>
  </si>
  <si>
    <t>Kindjandi_Arabe</t>
  </si>
  <si>
    <t>Korillam</t>
  </si>
  <si>
    <t>Madou Kouroudou</t>
  </si>
  <si>
    <t>Makintari</t>
  </si>
  <si>
    <t>Malam boulori</t>
  </si>
  <si>
    <t>Malam Djogori</t>
  </si>
  <si>
    <t>Massadina</t>
  </si>
  <si>
    <t>Moram Karimbou</t>
  </si>
  <si>
    <t>Ngalwa</t>
  </si>
  <si>
    <t>Ngaroua Gana</t>
  </si>
  <si>
    <t>Ngaroua Koura</t>
  </si>
  <si>
    <t>Ngayami</t>
  </si>
  <si>
    <t>Ngoui_Koura_(Ngoui_Foulatari)</t>
  </si>
  <si>
    <t>Nguelkiari</t>
  </si>
  <si>
    <t>Waragou</t>
  </si>
  <si>
    <t>Zeinam_Kellouri</t>
  </si>
  <si>
    <t>Nguigmi</t>
  </si>
  <si>
    <t>Kablewa</t>
  </si>
  <si>
    <t>Ari Koukori</t>
  </si>
  <si>
    <t>Baroua Yala</t>
  </si>
  <si>
    <t>Jagada</t>
  </si>
  <si>
    <t>Kadjidja</t>
  </si>
  <si>
    <t>Kaoua</t>
  </si>
  <si>
    <t>Kolo_Manga</t>
  </si>
  <si>
    <t>Kournawa</t>
  </si>
  <si>
    <t>Ngarana</t>
  </si>
  <si>
    <t>Nguel Bazare</t>
  </si>
  <si>
    <t>Nguelbaourou</t>
  </si>
  <si>
    <t>Oudi Peulh</t>
  </si>
  <si>
    <t>Tchetcheno</t>
  </si>
  <si>
    <t>Abbasari</t>
  </si>
  <si>
    <t>Abdouri</t>
  </si>
  <si>
    <t>Alaouri</t>
  </si>
  <si>
    <t>Ambouram</t>
  </si>
  <si>
    <t>Ambouram_Ali</t>
  </si>
  <si>
    <t>Angoual_Yamma_(Quartier)</t>
  </si>
  <si>
    <t>Baredi</t>
  </si>
  <si>
    <t>Boudoum</t>
  </si>
  <si>
    <t>Château (Quartier)</t>
  </si>
  <si>
    <t>Cheri</t>
  </si>
  <si>
    <t>Dekouram_(Quartier)</t>
  </si>
  <si>
    <t>Djambourou Dune</t>
  </si>
  <si>
    <t>Djatkori</t>
  </si>
  <si>
    <t>Embranchement_Tam</t>
  </si>
  <si>
    <t>Gadori</t>
  </si>
  <si>
    <t>Goussougourniram</t>
  </si>
  <si>
    <t>Guidan Kadji</t>
  </si>
  <si>
    <t>Issari Brine</t>
  </si>
  <si>
    <t>Issari_Bagara</t>
  </si>
  <si>
    <t>Kanama_Ligari</t>
  </si>
  <si>
    <t>Kaoumaram</t>
  </si>
  <si>
    <t>Katiellari</t>
  </si>
  <si>
    <t>Kayetawa</t>
  </si>
  <si>
    <t>Kilwadji</t>
  </si>
  <si>
    <t>Kouble_Igre</t>
  </si>
  <si>
    <t>Marche_Betail_(Suite_Guidan_Kadji)</t>
  </si>
  <si>
    <t>Ngabria</t>
  </si>
  <si>
    <t>Nguibia</t>
  </si>
  <si>
    <t>Site Aveugle</t>
  </si>
  <si>
    <t>Toutourwa</t>
  </si>
  <si>
    <t>Yabal</t>
  </si>
  <si>
    <t>Adjiri</t>
  </si>
  <si>
    <t>Baalé</t>
  </si>
  <si>
    <t>Baram Dawé</t>
  </si>
  <si>
    <t>Bidjouram</t>
  </si>
  <si>
    <t>Blabirine</t>
  </si>
  <si>
    <t>Bonegral</t>
  </si>
  <si>
    <t>Cameroun</t>
  </si>
  <si>
    <t>Dawiri</t>
  </si>
  <si>
    <t>Dileram</t>
  </si>
  <si>
    <t>Djakimeya_I</t>
  </si>
  <si>
    <t>Djakimeya_II</t>
  </si>
  <si>
    <t>Faya</t>
  </si>
  <si>
    <t>Gagala</t>
  </si>
  <si>
    <t>Gagala_Peulh</t>
  </si>
  <si>
    <t>Garin_Dole</t>
  </si>
  <si>
    <t>Kalboukra</t>
  </si>
  <si>
    <t>Kanenbori</t>
  </si>
  <si>
    <t>Kassoua_Dare</t>
  </si>
  <si>
    <t>Klakoumana</t>
  </si>
  <si>
    <t>Koudokindilla</t>
  </si>
  <si>
    <t>Koulboukoura</t>
  </si>
  <si>
    <t>Koutou_I</t>
  </si>
  <si>
    <t>Koutou_II</t>
  </si>
  <si>
    <t>Lari-Kanori</t>
  </si>
  <si>
    <t>Malyari</t>
  </si>
  <si>
    <t>Meleram</t>
  </si>
  <si>
    <t>Nguitchima</t>
  </si>
  <si>
    <t>Quartier_PADEL</t>
  </si>
  <si>
    <t>Rimmi</t>
  </si>
  <si>
    <t>Yambal</t>
  </si>
  <si>
    <t>Toumour</t>
  </si>
  <si>
    <t>Bourbourwa</t>
  </si>
  <si>
    <t>Djariho</t>
  </si>
  <si>
    <t>Dou Chillouki</t>
  </si>
  <si>
    <t>Fourdi</t>
  </si>
  <si>
    <t>Gala Ilaha</t>
  </si>
  <si>
    <t>Gawoussa</t>
  </si>
  <si>
    <t>Guel Baoua</t>
  </si>
  <si>
    <t>Kacharcho</t>
  </si>
  <si>
    <t>Kaouré</t>
  </si>
  <si>
    <t>N'Djaba/Kacharcho</t>
  </si>
  <si>
    <t>Ngadado</t>
  </si>
  <si>
    <t>N'Gouba</t>
  </si>
  <si>
    <t>Tchoungoua</t>
  </si>
  <si>
    <t>uuid</t>
  </si>
  <si>
    <t>question.name</t>
  </si>
  <si>
    <t>Issue</t>
  </si>
  <si>
    <t>feedback</t>
  </si>
  <si>
    <t>changed</t>
  </si>
  <si>
    <t>old.value</t>
  </si>
  <si>
    <t>new.value</t>
  </si>
  <si>
    <t>IC Refugiés</t>
  </si>
  <si>
    <t>IC Déplacés internes</t>
  </si>
  <si>
    <t>Total</t>
  </si>
  <si>
    <t>T2</t>
  </si>
  <si>
    <t>T1</t>
  </si>
  <si>
    <t>Temps mis par entretien</t>
  </si>
  <si>
    <t>Par manque d'électricité du service de santé</t>
  </si>
  <si>
    <t>Prise en charge inadaptée / incomplète des femmes et des filles</t>
  </si>
  <si>
    <t>L'enquetrice a choisi "autre" alors que une option equivalente exite.</t>
  </si>
  <si>
    <t>remplacer "Autre" par "Prise en charge inadaptée / incomplète des femmes et des filles".</t>
  </si>
  <si>
    <t>Réponse non valable</t>
  </si>
  <si>
    <t>traitée comme une donnée manquante.</t>
  </si>
  <si>
    <t>Réponse pas claire</t>
  </si>
  <si>
    <t xml:space="preserve">Réponse beaucou^p plus clarifiée par l'enqueteur. </t>
  </si>
  <si>
    <t>2020-02-11T10:51:39.349+01</t>
  </si>
  <si>
    <t>2020-02-11T11:16:03.406+01</t>
  </si>
  <si>
    <t>2020-02-11</t>
  </si>
  <si>
    <t>Arege</t>
  </si>
  <si>
    <t>Mitigée, elles font parfois face à des risques de sécurité</t>
  </si>
  <si>
    <t>Déni de ressources, d'opportunités et de services Agression psychologique Mariage forcé/précoce</t>
  </si>
  <si>
    <t>Medical Juridique Lieux de sureté Points d'écoute</t>
  </si>
  <si>
    <t>Medical Juridique</t>
  </si>
  <si>
    <t>Prise en compte et/ou respect de la volonté des survivantes Acteurs formés</t>
  </si>
  <si>
    <t>Augmentation des activités de sensibilisation mises en place par les acteurs humanitaires</t>
  </si>
  <si>
    <t>Médical Juridique Espaces amis des enfants / DIAP</t>
  </si>
  <si>
    <t>Prise en charge inadaptée/ incomplète des enfants</t>
  </si>
  <si>
    <t>7d567e90-81fc-4056-a071-cee1858ce28b</t>
  </si>
  <si>
    <t>2020-02-11T14:59:07</t>
  </si>
  <si>
    <t>2020-02-11T11:47:33.514+01</t>
  </si>
  <si>
    <t>2020-02-11T12:04:26.043+01</t>
  </si>
  <si>
    <t>Prise en compte et/ou respect de la volonté des survivantes</t>
  </si>
  <si>
    <t>Déni d'accès aux services de base Mariage précoce / forcé Agression psychologique</t>
  </si>
  <si>
    <t>f271881d-f8f8-4229-8e3b-774aabf7c75c</t>
  </si>
  <si>
    <t>2020-02-11T14:59:08</t>
  </si>
  <si>
    <t>2020-02-11T12:45:26.337+01</t>
  </si>
  <si>
    <t>2020-02-11T13:10:08.330+01</t>
  </si>
  <si>
    <t>Agriculteur Commercant</t>
  </si>
  <si>
    <t>Mobbar</t>
  </si>
  <si>
    <t>Asaga</t>
  </si>
  <si>
    <t>Risque d'agressions (physique, psychologique et ou sexuelle) sur le trajet pour la collecte de bois Risque d'agressions (physique, psychologique et ou sexuelle) sur le trajet pour accéder aux services de base</t>
  </si>
  <si>
    <t>Juridique</t>
  </si>
  <si>
    <t>Ne permet pas d'obtenir des conseils Prise en charge inadaptée / incomplète des femmes et des filles</t>
  </si>
  <si>
    <t>Confidentialité</t>
  </si>
  <si>
    <t>Service non fonctionnel</t>
  </si>
  <si>
    <t>Risque d'agressions (physique, psychologique et ou sexuelle) sur le trajet pour accéder aux services de base</t>
  </si>
  <si>
    <t>Juridique Espaces amis des enfants / DIAP</t>
  </si>
  <si>
    <t xml:space="preserve">L'inquiété dit quil utilise le centre médicaux avec le cite dasaga Niger </t>
  </si>
  <si>
    <t>68d29633-c102-47f5-baa1-96cc85cc143c</t>
  </si>
  <si>
    <t>2020-02-11T14:59:09</t>
  </si>
  <si>
    <t>2020-02-11T13:34:22.861+01</t>
  </si>
  <si>
    <t>2020-02-11T13:53:18.205+01</t>
  </si>
  <si>
    <t>Jabullam</t>
  </si>
  <si>
    <t>Acteurs formés</t>
  </si>
  <si>
    <t>Medical Juridique Points d'écoute</t>
  </si>
  <si>
    <t>Gouvernement Groupements au sein de la communauté</t>
  </si>
  <si>
    <t>Manque de capacité d'accueil / prise en charge</t>
  </si>
  <si>
    <t>Médical Juridique</t>
  </si>
  <si>
    <t>142189c0-2515-40e0-9eb8-7540e754c4b0</t>
  </si>
  <si>
    <t>2020-02-11T14:59:10</t>
  </si>
  <si>
    <t>2020-02-11T14:56:42.684+01</t>
  </si>
  <si>
    <t>2020-02-11T15:12:17.314+01</t>
  </si>
  <si>
    <t>Damasak</t>
  </si>
  <si>
    <t>Tensions au sein de la communauté Insécurité au sein du domicile</t>
  </si>
  <si>
    <t>Ne permet pas d'obtenir des conseils</t>
  </si>
  <si>
    <t>Gouvernement ONG internationale(s) / Agence(s) des Nations Unis Réseaux communautaires de protection de l'enfant Réseaux communautaires de protection de l'enfant</t>
  </si>
  <si>
    <t xml:space="preserve">Ils n'ont pas de centre médical dans leur cite pour la prise en charge de malade ou blessé </t>
  </si>
  <si>
    <t>8646b258-694f-48b6-9122-c4e6f79be710</t>
  </si>
  <si>
    <t>2020-02-11T14:59:11</t>
  </si>
  <si>
    <t>2020-02-11T10:32:03.576+01</t>
  </si>
  <si>
    <t>2020-02-11T11:05:29.800+01</t>
  </si>
  <si>
    <t>Ngoui Koura (Ngoui Foulatari)</t>
  </si>
  <si>
    <t>Autorités locales</t>
  </si>
  <si>
    <t>Viol Agression sexuelle Agression physique</t>
  </si>
  <si>
    <t>Agression sexuelle (dont mutilation génitale féminine) Mariage précoce / forcé Agression physique</t>
  </si>
  <si>
    <t>Augmentation</t>
  </si>
  <si>
    <t>Réduction des activités de sensibilisation mises en place par les acteurs locaux Réduction des activités de sensibilisation mises en place par les acteurs humanitaires Réduction de l'accès aux ressources, opportunités et services</t>
  </si>
  <si>
    <t>d10b271f-2e26-4fb2-9b32-536cd3278c4a</t>
  </si>
  <si>
    <t>2020-02-11T15:29:41</t>
  </si>
  <si>
    <t>2020-02-11T11:30:27.772+01</t>
  </si>
  <si>
    <t>2020-02-11T12:01:02.632+01</t>
  </si>
  <si>
    <t>Artisan</t>
  </si>
  <si>
    <t>Maiduguri</t>
  </si>
  <si>
    <t>Bolori I</t>
  </si>
  <si>
    <t>Agression physique</t>
  </si>
  <si>
    <t>Augmentation des activités de sensibilisation mises en place par les acteurs locaux Augmentation des activités de sensibilisation mises en place par les acteurs humanitaires Amélioration de la situation sécuritaire</t>
  </si>
  <si>
    <t>Autorités locales ONG locale(s) Groupements au sein de la communauté</t>
  </si>
  <si>
    <t>Prise en charge adaptée des filles et des femmes Système d'accueil qualitatif et approprié Prise en compte et/ou respect de la volonté des survivantes Acteurs formés</t>
  </si>
  <si>
    <t>Autorités locales ONG locale(s)</t>
  </si>
  <si>
    <t>Médical Psychosocial et santé mentale Juridique</t>
  </si>
  <si>
    <t>je pas trouvé le nom du village  de la dame enquété(damasak)sur la liste.</t>
  </si>
  <si>
    <t>d8c342af-20a9-4cb1-b37e-4ca0285f7cab</t>
  </si>
  <si>
    <t>2020-02-11T15:29:47</t>
  </si>
  <si>
    <t>2020-02-11T14:55:32.662+01</t>
  </si>
  <si>
    <t>2020-02-11T15:15:41.720+01</t>
  </si>
  <si>
    <t>abadam</t>
  </si>
  <si>
    <t>Manque de patrouilles régulières Insécurité dans le cadre de la migration</t>
  </si>
  <si>
    <t>Réduction des activités de sensibilisation mises en place par les acteurs humanitaires Réduction de l'accès aux ressources, opportunités et services</t>
  </si>
  <si>
    <t>Prise en charge adaptée des filles et des femmes Système d'accueil qualitatif et approprié</t>
  </si>
  <si>
    <t>Viol Agression physique Agression psychologique</t>
  </si>
  <si>
    <t>Medical Psychosocial et santé mentale Juridique Points d'écoute</t>
  </si>
  <si>
    <t>Présence de groupes armés Manque de patrouilles régulières Recrutement dans les groupes armés</t>
  </si>
  <si>
    <t>Viol Enlèvement d'enfants Agression physique</t>
  </si>
  <si>
    <t>Réduction des activités de sensibilisation mises en place par les acteurs locaux Réduction des activités de sensibilisation mises en place par les acteurs humanitaires</t>
  </si>
  <si>
    <t>413917f7-98ff-4d42-bad5-028637e0b3de</t>
  </si>
  <si>
    <t>2020-02-11T15:29:52</t>
  </si>
  <si>
    <t>2020-02-11T10:51:10.117+01</t>
  </si>
  <si>
    <t>2020-02-11T11:20:43.066+01</t>
  </si>
  <si>
    <t>koulouwa</t>
  </si>
  <si>
    <t>Agression physique Déni de ressources, d'opportunités et de services Mariage forcé/précoce</t>
  </si>
  <si>
    <t>Augmentation des activités de sensibilisation mises en place par les acteurs humanitaires Amélioration de la situation sécuritaire</t>
  </si>
  <si>
    <t>ONG internationale(s) / Agence(s) des Nations Unis ONG locale(s)</t>
  </si>
  <si>
    <t>Enlèvement d'enfants Agression physique</t>
  </si>
  <si>
    <t>Médical Groupes de discussion pour adolescents et adolescentes Points d'écoute</t>
  </si>
  <si>
    <t>Gouvernement ONG locale(s)</t>
  </si>
  <si>
    <t>Ne permet pas d'obtenir des conseils Manque de confidentialité</t>
  </si>
  <si>
    <t>90ab6c8f-33e2-414f-a29c-23153e6f36c7</t>
  </si>
  <si>
    <t>2020-02-11T15:31:49</t>
  </si>
  <si>
    <t>2020-02-11T12:55:20.811+01</t>
  </si>
  <si>
    <t>2020-02-11T13:08:53.434+01</t>
  </si>
  <si>
    <t>Travailleur Journalier</t>
  </si>
  <si>
    <t>Biri boula</t>
  </si>
  <si>
    <t>Mariage forcé/précoce</t>
  </si>
  <si>
    <t>Séparation de familles (enfants séparés et non accompagnés) Mariage précoce / forcé</t>
  </si>
  <si>
    <t>f86cf706-7e11-433e-ab87-331f3fc55ea6</t>
  </si>
  <si>
    <t>2020-02-11T15:31:50</t>
  </si>
  <si>
    <t>2020-02-11T14:20:29.657+01</t>
  </si>
  <si>
    <t>2020-02-11T14:31:34.713+01</t>
  </si>
  <si>
    <t>Président du Comité de Protection</t>
  </si>
  <si>
    <t>Gaidam Tchoukou</t>
  </si>
  <si>
    <t>Déni de ressources, d'opportunités et de services Mariage forcé/précoce</t>
  </si>
  <si>
    <t>33ac3887-35ee-4d44-938a-a03a528167a8</t>
  </si>
  <si>
    <t>2020-02-11T15:31:51</t>
  </si>
  <si>
    <t>2020-02-11T15:04:58.684+01</t>
  </si>
  <si>
    <t>2020-02-11T15:17:51.537+01</t>
  </si>
  <si>
    <t>Baassouri</t>
  </si>
  <si>
    <t>65cae16d-1189-4de7-84d0-c922f88d8599</t>
  </si>
  <si>
    <t>2020-02-11T15:31:52</t>
  </si>
  <si>
    <t>2020-02-11T10:40:45.380+01</t>
  </si>
  <si>
    <t>2020-02-11T11:25:42.485+01</t>
  </si>
  <si>
    <t>Kaka</t>
  </si>
  <si>
    <t>Boulangou Yakou</t>
  </si>
  <si>
    <t>Médical Espaces amis des enfants / DIAP</t>
  </si>
  <si>
    <t>372696be-53a1-453f-adf5-656a95c6ad5f</t>
  </si>
  <si>
    <t>2020-02-11T16:32:44</t>
  </si>
  <si>
    <t>2020-02-11T12:22:19.885+01</t>
  </si>
  <si>
    <t>2020-02-11T12:59:09.821+01</t>
  </si>
  <si>
    <t>Gwange I</t>
  </si>
  <si>
    <t>Service non fonctionnel Manque d'information</t>
  </si>
  <si>
    <t>Manque de patrouilles régulières Risque d'agressions (physique, psychologique et ou sexuelle) sur le trajet pour la collecte de bois</t>
  </si>
  <si>
    <t>Séparation de familles (enfants séparés et non accompagnés) Mariage précoce / forcé Agression physique</t>
  </si>
  <si>
    <t>502b3c02-c22c-4316-b827-a2a3c0b66a8e</t>
  </si>
  <si>
    <t>2020-02-11T16:32:46</t>
  </si>
  <si>
    <t>2020-02-11T13:36:50.432+01</t>
  </si>
  <si>
    <t>2020-02-11T14:02:57.123+01</t>
  </si>
  <si>
    <t>Gouvernement Autorités locales</t>
  </si>
  <si>
    <t>Ne permet pas d'obtenir des conseils Manque d'écoute Manque de confidentialité</t>
  </si>
  <si>
    <t>Manque de patrouilles régulières</t>
  </si>
  <si>
    <t>9166e6da-c121-4b83-826f-8bb9c5cd8fc4</t>
  </si>
  <si>
    <t>2020-02-11T16:32:48</t>
  </si>
  <si>
    <t>2020-02-11T15:57:56.157+01</t>
  </si>
  <si>
    <t>2020-02-11T16:23:29.612+01</t>
  </si>
  <si>
    <t>Confidentialité Acteurs formés</t>
  </si>
  <si>
    <t>b53f820b-5ffd-4dfa-bc4c-ffdb62876d96</t>
  </si>
  <si>
    <t>2020-02-11T16:32:49</t>
  </si>
  <si>
    <t>Les produits médicaux coutent chèr</t>
  </si>
  <si>
    <t>Idem</t>
  </si>
  <si>
    <t>Le numéro de téléphone de l'enquêté apparaît dans la note</t>
  </si>
  <si>
    <t>Réponse manquant de précision ; Merci de clarifier avec l'enquêteur</t>
  </si>
  <si>
    <t>Réponse beaucoup plus clarifiée</t>
  </si>
  <si>
    <t>Manque de produits médicaux dans le centre de santé.</t>
  </si>
  <si>
    <t>L'enquêteur a selectionné "Maiduguri" au lieu de "Mobbar"</t>
  </si>
  <si>
    <t>Maiduguri est remplacée par Mobbar</t>
  </si>
  <si>
    <t>L'enquêteur a selectionné "Bolori I" au lieu de "Damasak"</t>
  </si>
  <si>
    <t>Bolori I est remplacée par Damasak</t>
  </si>
  <si>
    <t>changed by</t>
  </si>
  <si>
    <t>Abou</t>
  </si>
  <si>
    <t>La note est supprimée</t>
  </si>
  <si>
    <t>note</t>
  </si>
  <si>
    <t>AGR au profit des enfants</t>
  </si>
  <si>
    <t>Selon l'enquêtrice, l'enquetée a notifié que les enfants ont reçu des AGR.</t>
  </si>
  <si>
    <t>index</t>
  </si>
  <si>
    <t>Commentaires</t>
  </si>
  <si>
    <t>2020-02-12T12:28:27.288+01</t>
  </si>
  <si>
    <t>2020-02-12T13:00:50.631+01</t>
  </si>
  <si>
    <t>2020-02-12</t>
  </si>
  <si>
    <t>Hausari</t>
  </si>
  <si>
    <t>Ne permet pas d'obtenir des conseils Manque d'écoute</t>
  </si>
  <si>
    <t>Manque d'écoute Manque de confidentialité</t>
  </si>
  <si>
    <t>a3676646-71a4-479e-b12a-b3b887901211</t>
  </si>
  <si>
    <t>2020-02-12T15:18:44</t>
  </si>
  <si>
    <t>2020-02-12T12:29:39.489+01</t>
  </si>
  <si>
    <t>2020-02-12T12:52:50.047+01</t>
  </si>
  <si>
    <t>Gouvernement ONG internationale(s) / Agence(s) des Nations Unis ONG locale(s)</t>
  </si>
  <si>
    <t>Médical Points d'écoute</t>
  </si>
  <si>
    <t>ONG internationale(s) / Agence(s) des Nations Unis ONG locale(s) Réseaux communautaires de protection de l'enfant</t>
  </si>
  <si>
    <t>dfbd8113-f409-4f8c-bb98-b955fca2c430</t>
  </si>
  <si>
    <t>2020-02-12T15:21:07</t>
  </si>
  <si>
    <t>2020-02-12T14:05:03.652+01</t>
  </si>
  <si>
    <t>2020-02-12T14:24:49.956+01</t>
  </si>
  <si>
    <t>Bosso Ville</t>
  </si>
  <si>
    <t>6f4a30d7-81f2-4d10-bb1b-4b88a024f879</t>
  </si>
  <si>
    <t>2020-02-12T15:21:08</t>
  </si>
  <si>
    <t>Maine Soroa</t>
  </si>
  <si>
    <t>kangarwa</t>
  </si>
  <si>
    <t>c3fa3cde-11ed-423c-a77e-16c052d4e549</t>
  </si>
  <si>
    <t>2020-02-12T12:30:50.470+01</t>
  </si>
  <si>
    <t>2020-02-12T12:46:29.042+01</t>
  </si>
  <si>
    <t>Membre du Comité de Gestion des Déplacés (CGD)</t>
  </si>
  <si>
    <t>Yobe</t>
  </si>
  <si>
    <t>Yunusari</t>
  </si>
  <si>
    <t>Viol Agression sexuelle (dont mutilation génitale féminine)</t>
  </si>
  <si>
    <t>Dégradation de la situation sécuritaire Réduction des activités de sensibilisation mises en place par les acteurs locaux Réduction de l'accès aux ressources, opportunités et services</t>
  </si>
  <si>
    <t>09be120a-05d5-403a-ba38-345efa8fe52d</t>
  </si>
  <si>
    <t>2020-02-12T15:22:50</t>
  </si>
  <si>
    <t>2020-02-12T13:18:53.892+01</t>
  </si>
  <si>
    <t>2020-02-12T13:32:17.414+01</t>
  </si>
  <si>
    <t>04c90529-3483-4fef-8b67-2a2ea2354637</t>
  </si>
  <si>
    <t>2020-02-12T15:22:54</t>
  </si>
  <si>
    <t>2020-02-12T11:27:08.294+01</t>
  </si>
  <si>
    <t>2020-02-12T11:50:38.668+01</t>
  </si>
  <si>
    <t>N'Guigmi</t>
  </si>
  <si>
    <t>Insécurité au sein du domicile Risque d'agressions (physique, psychologique et ou sexuelle) sur le trajet pour la collecte de bois Risque d'agressions (physique, psychologique et ou sexuelle) sur le trajet pour accéder aux services de base</t>
  </si>
  <si>
    <t>Gouvernement ONG internationale(s) / Agence(s) des Nations Unis Groupements au sein de la communauté</t>
  </si>
  <si>
    <t>Gouvernement Autorités locales ONG locale(s)</t>
  </si>
  <si>
    <t>Insécurité au sein du domicile Manque de patrouilles régulières Risque d'agressions (physique, psychologique et ou sexuelle) sur le trajet pour la collecte de bois</t>
  </si>
  <si>
    <t>Dégradation de la situation sécuritaire</t>
  </si>
  <si>
    <t>Gouvernement ONG internationale(s) / Agence(s) des Nations Unis Réseaux communautaires de protection de l'enfant</t>
  </si>
  <si>
    <t>8afafc00-11fc-4d14-ad67-5d29c8ac7ff2</t>
  </si>
  <si>
    <t>2020-02-12T15:24:22</t>
  </si>
  <si>
    <t>2020-02-12T12:12:09.946+01</t>
  </si>
  <si>
    <t>2020-02-12T12:32:55.842+01</t>
  </si>
  <si>
    <t>Insécurité au sein du domicile Risque d'agressions (physique, psychologique et ou sexuelle) sur le trajet pour la collecte de bois</t>
  </si>
  <si>
    <t>Autorités locales Groupements au sein de la communauté</t>
  </si>
  <si>
    <t>Enlèvement d'enfants Mariage précoce / forcé Agression physique</t>
  </si>
  <si>
    <t>46c3df17-68b1-4bc9-95e2-204be7ee7e26</t>
  </si>
  <si>
    <t>2020-02-12T15:24:23</t>
  </si>
  <si>
    <t>2020-02-12T13:53:49.571+01</t>
  </si>
  <si>
    <t>2020-02-12T14:24:11.059+01</t>
  </si>
  <si>
    <t>Ne permet pas d'obtenir des conseils Prise en charge inadaptée/ incomplète des enfants</t>
  </si>
  <si>
    <t>5bb05bfc-7f76-4399-9a4a-e272ba18b618</t>
  </si>
  <si>
    <t>2020-02-12T15:24:24</t>
  </si>
  <si>
    <t>2020-02-13T10:06:24.788+01</t>
  </si>
  <si>
    <t>2020-02-13T10:32:19.679+01</t>
  </si>
  <si>
    <t>2020-02-13</t>
  </si>
  <si>
    <t>Dabagoun Kayawa</t>
  </si>
  <si>
    <t>Medical Psychosocial et santé mentale Points d'écoute</t>
  </si>
  <si>
    <t>Mariage précoce / forcé Agression physique</t>
  </si>
  <si>
    <t>3e646388-083b-43e1-b7f4-53428cc42d7a</t>
  </si>
  <si>
    <t>2020-02-13T15:21:58</t>
  </si>
  <si>
    <t>2020-02-13T11:18:03.854+01</t>
  </si>
  <si>
    <t>2020-02-13T11:40:28.736+01</t>
  </si>
  <si>
    <t>2413b444-589f-450c-8490-df6096d91c1b</t>
  </si>
  <si>
    <t>2020-02-13T15:21:59</t>
  </si>
  <si>
    <t>2020-02-13T12:53:33.620+01</t>
  </si>
  <si>
    <t>2020-02-13T13:20:11.423+01</t>
  </si>
  <si>
    <t>Yau</t>
  </si>
  <si>
    <t>Réduction des activités de sensibilisation mises en place par les acteurs humanitaires Augmentation du nombre de personnes au sein de la localité</t>
  </si>
  <si>
    <t>Incapacité physique Discrimination</t>
  </si>
  <si>
    <t>Manque de patrouilles régulières Risque d'agressions (physique, psychologique et ou sexuelle) sur le trajet pour accéder aux services de base</t>
  </si>
  <si>
    <t>2f543b38-829c-4950-9d52-957c4cf1e3b8</t>
  </si>
  <si>
    <t>2020-02-13T15:22:31</t>
  </si>
  <si>
    <t>2020-02-13T14:09:40.905+01</t>
  </si>
  <si>
    <t>2020-02-13T14:37:43.486+01</t>
  </si>
  <si>
    <t>Geidam</t>
  </si>
  <si>
    <t>Insécurité au sein du domicile Risque d'agressions (physique, psychologique et ou sexuelle) sur le trajet pour accéder aux services de base Recrutement dans les groupes armés</t>
  </si>
  <si>
    <t>Viol Agression physique Mariage forcé/précoce</t>
  </si>
  <si>
    <t>Séparation de familles (enfants séparés et non accompagnés) Viol Mariage précoce / forcé</t>
  </si>
  <si>
    <t>655a2048-1bd2-46e2-83d6-0bb7c53d8a29</t>
  </si>
  <si>
    <t>2020-02-13T15:22:32</t>
  </si>
  <si>
    <t>2020-02-13T13:54:58.807+01</t>
  </si>
  <si>
    <t>2020-02-13T14:05:20.253+01</t>
  </si>
  <si>
    <t>Moubarak</t>
  </si>
  <si>
    <t>Déni de ressources, d'opportunités et de services</t>
  </si>
  <si>
    <t>ac2f1f7a-d580-4ee3-9b21-2155feaca723</t>
  </si>
  <si>
    <t>2020-02-13T15:23:43</t>
  </si>
  <si>
    <t>2020-02-13T10:39:30.525+01</t>
  </si>
  <si>
    <t>2020-02-13T10:59:57.851+01</t>
  </si>
  <si>
    <t>Insécurité au sein du domicile</t>
  </si>
  <si>
    <t>Viol Agression sexuelle (dont mutilation génitale féminine) Mariage précoce / forcé</t>
  </si>
  <si>
    <t>Médical Psychosocial et santé mentale Juridique Espaces amis des enfants / DIAP</t>
  </si>
  <si>
    <t>8d40c90a-a79a-4ceb-ad53-1782938828f7</t>
  </si>
  <si>
    <t>2020-02-13T15:27:04</t>
  </si>
  <si>
    <t>2020-02-13T11:49:40.422+01</t>
  </si>
  <si>
    <t>2020-02-13T12:03:11.748+01</t>
  </si>
  <si>
    <t>Abdoulaye</t>
  </si>
  <si>
    <t>Agression sexuelle (dont mutilation génitale féminine)</t>
  </si>
  <si>
    <t>Psychosocial et santé mentale Juridique</t>
  </si>
  <si>
    <t>44c5d75b-b3f1-43ce-9bb2-e2e4cf6036f1</t>
  </si>
  <si>
    <t>2020-02-13T15:27:17</t>
  </si>
  <si>
    <t>2020-02-13T12:17:57.813+01</t>
  </si>
  <si>
    <t>2020-02-13T12:29:14.465+01</t>
  </si>
  <si>
    <t>gaidam</t>
  </si>
  <si>
    <t>2e6c8cbc-48de-4df7-a9fb-7a8d864457c5</t>
  </si>
  <si>
    <t>2020-02-13T15:27:23</t>
  </si>
  <si>
    <t>2020-02-13T15:12:06.340+01</t>
  </si>
  <si>
    <t>2020-02-13T15:29:24.722+01</t>
  </si>
  <si>
    <t>Yitiwa</t>
  </si>
  <si>
    <t>Psychosocial et santé mentale Lieux de sureté</t>
  </si>
  <si>
    <t>Prise en charge inadaptée / incomplète des femmes et des filles Manque d'écoute</t>
  </si>
  <si>
    <t>Confidentialité Prise en charge adaptée des filles et des femmes Système d'accueil qualitatif et approprié</t>
  </si>
  <si>
    <t>Mitigée, ils font parfois face à des risques de sécurité</t>
  </si>
  <si>
    <t>Manque de patrouilles régulières Risque d'agressions (physique, psychologique et ou sexuelle) sur le trajet pour la collecte de bois Risque d'agressions (physique, psychologique et ou sexuelle) sur le trajet pour accéder aux services de base</t>
  </si>
  <si>
    <t>Déni d'accès aux services de base Mariage précoce / forcé</t>
  </si>
  <si>
    <t>70ec5251-0c44-4f64-8785-ed82f0cdf437</t>
  </si>
  <si>
    <t>2020-02-13T15:27:34</t>
  </si>
  <si>
    <t>2020-02-13T09:51:57.922+01</t>
  </si>
  <si>
    <t>2020-02-13T10:15:39.905+01</t>
  </si>
  <si>
    <t>Gashigar</t>
  </si>
  <si>
    <t>38826625-45e0-4430-aca2-4330df087753</t>
  </si>
  <si>
    <t>2020-02-13T15:28:26</t>
  </si>
  <si>
    <t>2020-02-13T10:31:14.803+01</t>
  </si>
  <si>
    <t>2020-02-13T10:52:22.307+01</t>
  </si>
  <si>
    <t>Sage du village</t>
  </si>
  <si>
    <t>Ils utilisent le centre médicaux de ngaroua koura</t>
  </si>
  <si>
    <t>85724809-994d-40bb-b078-a409e4eb6ff7</t>
  </si>
  <si>
    <t>2020-02-13T15:28:27</t>
  </si>
  <si>
    <t>2020-02-13T11:54:14.682+01</t>
  </si>
  <si>
    <t>2020-02-13T12:14:51.527+01</t>
  </si>
  <si>
    <t>Yebi</t>
  </si>
  <si>
    <t>Gouvernement Autorités locales ONG internationale(s) / Agence(s) des Nations Unis Groupements au sein de la communauté</t>
  </si>
  <si>
    <t>d6df95d8-53c5-474a-af73-d125d3e52e55</t>
  </si>
  <si>
    <t>2020-02-13T15:28:28</t>
  </si>
  <si>
    <t>2020-02-13T14:03:26.263+01</t>
  </si>
  <si>
    <t>2020-02-13T14:20:55.008+01</t>
  </si>
  <si>
    <t>Système d'accueil qualitatif et approprié</t>
  </si>
  <si>
    <t>ONG internationale(s) / Agence(s) des Nations Unis Groupements au sein de la communauté</t>
  </si>
  <si>
    <t>Médical Psychosocial et santé mentale Juridique Groupes de discussion pour adolescents et adolescentes</t>
  </si>
  <si>
    <t xml:space="preserve">C'est une nouvelle cite qui dépasse pas 2  a 3 mois existence </t>
  </si>
  <si>
    <t>e0ac5ccb-c1b1-4374-b0da-d26f84f0fbf1</t>
  </si>
  <si>
    <t>2020-02-13T15:28:30</t>
  </si>
  <si>
    <t>2020-02-13T14:58:50.603+01</t>
  </si>
  <si>
    <t>2020-02-13T15:27:07.727+01</t>
  </si>
  <si>
    <t xml:space="preserve">Il ya deux mois les insurgés presumer BH sont venues tués deux personnes dans leurs localités . L'ic dit qu'elle est origine de tallata gam je mis malam fateri parce que je pas vue dans l'smartphone </t>
  </si>
  <si>
    <t>232db16b-42e5-4e68-a3c0-536bc2e6fde5</t>
  </si>
  <si>
    <t>2020-02-13T15:28:31</t>
  </si>
  <si>
    <t>reason for deletion</t>
  </si>
  <si>
    <t>Commentaires Abou</t>
  </si>
  <si>
    <t>2020-02-11 et 2020-02-12</t>
  </si>
  <si>
    <t>Réponse surprenante puisque ça concerne les hommes/garçons</t>
  </si>
  <si>
    <t>Traitée comme une donnée manquante car il s'agit d'une erreur de frappe selon l'enquêtrice.</t>
  </si>
  <si>
    <t>Agression sexuelle Agression physique</t>
  </si>
  <si>
    <t>2020-02-14T10:34:10.298+01</t>
  </si>
  <si>
    <t>2020-02-14T11:08:13.695+01</t>
  </si>
  <si>
    <t>2020-02-14</t>
  </si>
  <si>
    <t>Gubio</t>
  </si>
  <si>
    <t>Gamawu</t>
  </si>
  <si>
    <t xml:space="preserve">A chaque fois que je coche juridique je fais allusion au Boulama du localité parce que celui le chef de village dans le cas d'agression physique ou psychologique il ya son intervention pour mettre la situation en ordre ou orienté si sa nécessité une intervention médicale, il peut servir comme un point d'écoute dans sa localité, dans cette localité ils ont un problème d'eau </t>
  </si>
  <si>
    <t>e403fd80-2fdc-4461-aaf9-8a3b42ed5ac5</t>
  </si>
  <si>
    <t>2020-02-14T14:50:30</t>
  </si>
  <si>
    <t>2020-02-14T11:25:17.797+01</t>
  </si>
  <si>
    <t>2020-02-14T11:46:10.283+01</t>
  </si>
  <si>
    <t>Les gens de geskerou se déplacer pour venir sur le goudron il ya presque 4 moi et le site s'appelle gueskerou</t>
  </si>
  <si>
    <t>5d5971fd-c304-4a49-9c2a-42c545c01c71</t>
  </si>
  <si>
    <t>2020-02-14T14:50:31</t>
  </si>
  <si>
    <t>2020-02-14T12:19:31.544+01</t>
  </si>
  <si>
    <t>2020-02-14T12:39:10.570+01</t>
  </si>
  <si>
    <t>Duji</t>
  </si>
  <si>
    <t>Réseaux communautaires de protection de l'enfant</t>
  </si>
  <si>
    <t>Je mis service non fonctionnel parce qu'ils ont un centre mediceau qui n'est pas fonctionnel  (un centre vide)</t>
  </si>
  <si>
    <t>f5ac5283-d72e-4ce4-9cdd-65ae0c7720ef</t>
  </si>
  <si>
    <t>2020-02-14T13:50:19.876+01</t>
  </si>
  <si>
    <t>2020-02-14T14:04:21.968+01</t>
  </si>
  <si>
    <t>cffcc0ee-2a89-4ec1-91f7-73256c0760b1</t>
  </si>
  <si>
    <t>2020-02-14T14:50:32</t>
  </si>
  <si>
    <t>2020-02-14T14:25:52.480+01</t>
  </si>
  <si>
    <t>2020-02-14T14:48:38.796+01</t>
  </si>
  <si>
    <t>Boulayi</t>
  </si>
  <si>
    <t xml:space="preserve">La localité se déplacer de alla dewa pour abrité sur le goudron ils ont appelé leur nouvelle cite alla dewa je n'es pas vue alla dewa dans le localité d'origine alors je pris une autre localité . Ils ont un problème d'eau dans le site, ils sont obligés de parcourir une grande distance </t>
  </si>
  <si>
    <t>cd308cd7-477a-4ec3-b01b-d87d29289b5d</t>
  </si>
  <si>
    <t>2020-02-14T14:50:35</t>
  </si>
  <si>
    <t>2020-02-14T11:00:49.425+01</t>
  </si>
  <si>
    <t>2020-02-14T11:42:16.156+01</t>
  </si>
  <si>
    <t>Augmentation du nombre de personnes au sein de la localité Autre</t>
  </si>
  <si>
    <t>Présence de beaucoup de jeune de palais venant de diffa,ils les dérange et personne ne leurs dit rien</t>
  </si>
  <si>
    <t>Manque d'écoute</t>
  </si>
  <si>
    <t>Medical Psychosocial et santé mentale Points d'écoute Centre de formation des métiers / professionnelle</t>
  </si>
  <si>
    <t>Médical Psychosocial et santé mentale Espaces amis des enfants / DIAP Centres de transit et d'orientation (CTO) Points d'écoute</t>
  </si>
  <si>
    <t>24daa91d-95d5-4d42-9292-8a40341a84d5</t>
  </si>
  <si>
    <t>2020-02-14T14:58:12</t>
  </si>
  <si>
    <t>2020-02-14T14:53:54.465+01</t>
  </si>
  <si>
    <t>2020-02-14T15:13:14.263+01</t>
  </si>
  <si>
    <t>07cf5279-ae11-4a8a-b5d9-2ec3883d5425</t>
  </si>
  <si>
    <t>2020-02-14T14:58:14</t>
  </si>
  <si>
    <t>2020-02-14T10:25:38.154+01</t>
  </si>
  <si>
    <t>2020-02-14T10:49:23.736+01</t>
  </si>
  <si>
    <t>Insécurité dans le cadre de la migration</t>
  </si>
  <si>
    <t>Déni d'accès aux services de base</t>
  </si>
  <si>
    <t>559a0403-3d74-45b0-85f5-3f889cd117d9</t>
  </si>
  <si>
    <t>2020-02-14T15:06:59</t>
  </si>
  <si>
    <t>2020-02-14T11:30:43.532+01</t>
  </si>
  <si>
    <t>2020-02-14T11:45:42.745+01</t>
  </si>
  <si>
    <t>Agression physique Déni de ressources, d'opportunités et de services Agression psychologique</t>
  </si>
  <si>
    <t>dacbb18a-44ba-45c7-878f-ab9128a27154</t>
  </si>
  <si>
    <t>2020-02-14T15:07:05</t>
  </si>
  <si>
    <t>2020-02-14T12:20:59.761+01</t>
  </si>
  <si>
    <t>2020-02-14T12:44:21.737+01</t>
  </si>
  <si>
    <t>Mainé-Soroa</t>
  </si>
  <si>
    <t>Agression psychologique</t>
  </si>
  <si>
    <t>806917c9-d74b-464e-83b6-c82ed0b3b4f4</t>
  </si>
  <si>
    <t>2020-02-14T15:07:09</t>
  </si>
  <si>
    <t>Monguno</t>
  </si>
  <si>
    <t>2bf03fc3-7139-432b-9f4d-486f2b9af340</t>
  </si>
  <si>
    <t>2020-02-14T14:35:01.225+01</t>
  </si>
  <si>
    <t>2020-02-14T14:47:06.206+01</t>
  </si>
  <si>
    <t>Kakarwa</t>
  </si>
  <si>
    <t>3eb6aa97-415e-4b33-8951-ee571369ee70</t>
  </si>
  <si>
    <t>2020-02-14T15:08:19</t>
  </si>
  <si>
    <t>2020-02-13T12:09:42.349+01</t>
  </si>
  <si>
    <t>2020-02-13T12:40:42.137+01</t>
  </si>
  <si>
    <t>Dilerem</t>
  </si>
  <si>
    <t>Viol Déni de ressources, d'opportunités et de services Mariage forcé/précoce</t>
  </si>
  <si>
    <t>Medical Psychosocial et santé mentale Juridique Lieux de sureté Réinsertion socio-economique Centre de formation des métiers / professionnelle</t>
  </si>
  <si>
    <t>Service trop éloigné Service non fonctionnel Manque d'information</t>
  </si>
  <si>
    <t>Travail forcé et exploitation Mariage précoce / forcé</t>
  </si>
  <si>
    <t>bb3b0e7c-2cdb-459a-a9a9-635644726715</t>
  </si>
  <si>
    <t>2020-02-14T16:34:24</t>
  </si>
  <si>
    <t>2020-02-13T16:03:52.294+01</t>
  </si>
  <si>
    <t>2020-02-13T16:27:27.953+01</t>
  </si>
  <si>
    <t>Prise en charge adaptée des filles et des femmes Acteurs formés</t>
  </si>
  <si>
    <t>Medical Psychosocial et santé mentale Réinsertion socio-economique</t>
  </si>
  <si>
    <t>Service trop éloigné Service non fonctionnel Discrimination</t>
  </si>
  <si>
    <t>Psychosocial et santé mentale Espaces amis des enfants / DIAP Points d'écoute</t>
  </si>
  <si>
    <t>571a23ce-c666-4cb8-a913-494a8e1a4e2f</t>
  </si>
  <si>
    <t>2020-02-14T16:34:26</t>
  </si>
  <si>
    <t>2020-02-14T08:47:28.012+01</t>
  </si>
  <si>
    <t>2020-02-14T09:09:55.650+01</t>
  </si>
  <si>
    <t>6dbedcb4-a3b7-4eeb-bb73-9ef697bbe981</t>
  </si>
  <si>
    <t>2020-02-14T16:34:28</t>
  </si>
  <si>
    <t>2020-02-14T09:48:37.090+01</t>
  </si>
  <si>
    <t>2020-02-14T10:11:25.084+01</t>
  </si>
  <si>
    <t>Lelewa</t>
  </si>
  <si>
    <t>Présence de groupes armés</t>
  </si>
  <si>
    <t>Dégradation de la situation sécuritaire Réduction de l'accès aux ressources, opportunités et services</t>
  </si>
  <si>
    <t>Enlèvement d'enfants Mariage précoce / forcé</t>
  </si>
  <si>
    <t>Service non fonctionnel Sécurité</t>
  </si>
  <si>
    <t>Il ya moins de trois mois de cela le groupe terroriste Boko Haram ont enlevé 3Filles et 4garçons tous moins de 18ans.</t>
  </si>
  <si>
    <t>7f506a2f-7639-4c27-89b7-7fa3e33a547f</t>
  </si>
  <si>
    <t>2020-02-14T16:34:35</t>
  </si>
  <si>
    <t>2020-02-14T10:56:34.204+01</t>
  </si>
  <si>
    <t>2020-02-14T11:09:12.044+01</t>
  </si>
  <si>
    <t>Koutou II</t>
  </si>
  <si>
    <t>4e52a901-bbac-40ad-8614-cf99893ab640</t>
  </si>
  <si>
    <t>2020-02-14T16:34:42</t>
  </si>
  <si>
    <t>2020-02-14T11:28:48.838+01</t>
  </si>
  <si>
    <t>2020-02-14T11:41:46.213+01</t>
  </si>
  <si>
    <t>Koutou I</t>
  </si>
  <si>
    <t>bc2fc312-8bee-4209-aaf7-961ba66a275f</t>
  </si>
  <si>
    <t>2020-02-14T16:34:44</t>
  </si>
  <si>
    <t>2020-02-13T09:03:21.416+01</t>
  </si>
  <si>
    <t>2020-02-13T09:25:12.300+01</t>
  </si>
  <si>
    <t>Très mauvaise, elles font tout le temps face à des risques de sécurité</t>
  </si>
  <si>
    <t>Tensions au sein de la communauté Insécurité au sein du domicile Risque d'agressions (physique, psychologique et ou sexuelle) sur le trajet pour la collecte de bois</t>
  </si>
  <si>
    <t>Viol Agression sexuelle Agression psychologique</t>
  </si>
  <si>
    <t>Psychosocial et santé mentale Juridique Lieux de sureté Points d'écoute</t>
  </si>
  <si>
    <t>Manque de moyens financiers Discrimination Manque d'information</t>
  </si>
  <si>
    <t>Très mauvaise, ils font tout le temps face à des risques de sécurité</t>
  </si>
  <si>
    <t>Viol Agression sexuelle (dont mutilation génitale féminine) Agression physique</t>
  </si>
  <si>
    <t>Incapacité physique Manque d'information Manque de capacité d'accueil / prise en charge</t>
  </si>
  <si>
    <t>f7af4a1c-ab91-4801-a563-c3d6810c4a5f</t>
  </si>
  <si>
    <t>2020-02-14T16:35:57</t>
  </si>
  <si>
    <t>2020-02-13T11:23:31.942+01</t>
  </si>
  <si>
    <t>2020-02-13T11:43:01.040+01</t>
  </si>
  <si>
    <t>Juridique Lieux de sureté Points d'écoute</t>
  </si>
  <si>
    <t>Incapacité physique Manque de moyens financiers Manque d'information</t>
  </si>
  <si>
    <t>Médical Juridique Familles d'accueil transitoires</t>
  </si>
  <si>
    <t>Incapacité physique Manque d'information</t>
  </si>
  <si>
    <t>2b95b4f3-cd90-4c8e-b648-fe65e91ed61f</t>
  </si>
  <si>
    <t>2020-02-14T16:36:07</t>
  </si>
  <si>
    <t>2020-02-13 et 2020-02-14</t>
  </si>
  <si>
    <t>Site non reconu par la population</t>
  </si>
  <si>
    <t>Même chose que Madouri</t>
  </si>
  <si>
    <t>Zone rouge</t>
  </si>
  <si>
    <t>L'enquêtrice a selectionné "Boulayi" au lieu de "Alla Dewa"</t>
  </si>
  <si>
    <t>Alla Dewa</t>
  </si>
  <si>
    <t>"Boulayi" est remplacée par "Alla dewa".</t>
  </si>
  <si>
    <t>L'enquêtrice a selectionné "Chetimari" au lieu de "Kouble_Damaram"</t>
  </si>
  <si>
    <t xml:space="preserve">"Chetimari" est remplacée par "Kouble_Damaram" </t>
  </si>
  <si>
    <t>2020-02-17T09:59:09.410+01</t>
  </si>
  <si>
    <t>2020-02-17T10:14:13.956+01</t>
  </si>
  <si>
    <t>2020-02-17</t>
  </si>
  <si>
    <t>Agriculteur Artisan</t>
  </si>
  <si>
    <t>Manque de moyens financiers Manque de capacité d'accueil / prise en charge</t>
  </si>
  <si>
    <t>bf78c833-84e1-4b8b-b51d-fed77fb9cf02</t>
  </si>
  <si>
    <t>2020-02-17T15:50:58</t>
  </si>
  <si>
    <t>2020-02-17T10:24:07.253+01</t>
  </si>
  <si>
    <t>2020-02-17T10:38:26.068+01</t>
  </si>
  <si>
    <t>Dégradation de la situation sécuritaire Augmentation du nombre de personnes au sein de la localité</t>
  </si>
  <si>
    <t>Augmentation du nombre de personnes au sein de la localité</t>
  </si>
  <si>
    <t>Autorités locales Réseaux communautaires de protection de l'enfant</t>
  </si>
  <si>
    <t>1a8dec15-77a2-4dce-b80d-0ca1ad30f0c7</t>
  </si>
  <si>
    <t>2020-02-17T15:51:15</t>
  </si>
  <si>
    <t>2020-02-17T11:14:48.648+01</t>
  </si>
  <si>
    <t>2020-02-17T11:28:43.386+01</t>
  </si>
  <si>
    <t>Guesere Yarta</t>
  </si>
  <si>
    <t>572cd004-3b80-4c1d-9be4-e176cd980914</t>
  </si>
  <si>
    <t>2020-02-17T15:51:18</t>
  </si>
  <si>
    <t>2020-02-17T11:56:45.372+01</t>
  </si>
  <si>
    <t>2020-02-17T12:22:17.116+01</t>
  </si>
  <si>
    <t>Autorités locales Réseaux communautaires de protection de l'enfant Réseaux communautaires de protection de l'enfant</t>
  </si>
  <si>
    <t>Ils sont victimes dune inondation qui a détruit tout leur récolte  (riz poivrons oignon )</t>
  </si>
  <si>
    <t>a3bc569a-98ec-49e2-98bb-4fe387374050</t>
  </si>
  <si>
    <t>2020-02-17T15:51:23</t>
  </si>
  <si>
    <t>2020-02-17T13:13:15.325+01</t>
  </si>
  <si>
    <t>2020-02-17T13:36:28.941+01</t>
  </si>
  <si>
    <t>Taassa</t>
  </si>
  <si>
    <t>Insécurité au sein du domicile Présence de groupes armés Risque d'agressions (physique, psychologique et ou sexuelle) sur le trajet pour la collecte de bois</t>
  </si>
  <si>
    <t>Dégradation de la situation sécuritaire Réduction des activités de sensibilisation mises en place par les acteurs humanitaires Augmentation du nombre de personnes au sein de la localité</t>
  </si>
  <si>
    <t>Présence de groupes armés Risque d'agressions (physique, psychologique et ou sexuelle) sur le trajet pour la collecte de bois</t>
  </si>
  <si>
    <t xml:space="preserve">Ils ont un problème d'insécurité parce qu'ils ont peur de se déplacer aux alentours du village , il ya presque une semaine il ya eu des meurtre dans le village voisin </t>
  </si>
  <si>
    <t>5fbaf357-7d8b-408f-bb02-f87892e45327</t>
  </si>
  <si>
    <t>2020-02-17T15:51:25</t>
  </si>
  <si>
    <t>2020-02-17T14:50:42.140+01</t>
  </si>
  <si>
    <t>2020-02-17T15:10:44.341+01</t>
  </si>
  <si>
    <t>Il ya deux semaine leur village  a été attaqué par le groupe armé BH et a tué une personne  (homme âgé de 30 ans )</t>
  </si>
  <si>
    <t>cdeb9adb-2ece-4b64-8ef1-14212dcdd24a</t>
  </si>
  <si>
    <t>2020-02-17T15:51:26</t>
  </si>
  <si>
    <t>2020-02-17T13:14:04.909+01</t>
  </si>
  <si>
    <t>2020-02-17T13:36:16.676+01</t>
  </si>
  <si>
    <t>Kabalewa</t>
  </si>
  <si>
    <t>N'GUELÉWA</t>
  </si>
  <si>
    <t>Présence de groupes armés Insécurité dans le cadre de la migration</t>
  </si>
  <si>
    <t>Insécurité au sein du domicile Présence de groupes armés</t>
  </si>
  <si>
    <t>12645ca6-0ea6-47d7-92dd-2ec3f36488c8</t>
  </si>
  <si>
    <t>2020-02-17T15:52:41</t>
  </si>
  <si>
    <t>Service trop éloigné Manque de moyens financiers</t>
  </si>
  <si>
    <t>fcf8b65d-56d6-42c1-afd1-85e39f19153a</t>
  </si>
  <si>
    <t>2020-02-17T11:51:34.730+01</t>
  </si>
  <si>
    <t>2020-02-17T12:10:52.365+01</t>
  </si>
  <si>
    <t>Ousmane</t>
  </si>
  <si>
    <t>Leader religeux</t>
  </si>
  <si>
    <t>Dogo thoukou</t>
  </si>
  <si>
    <t>Autorités locales ONG internationale(s) / Agence(s) des Nations Unis Groupements au sein de la communauté</t>
  </si>
  <si>
    <t>Service non fonctionnel Manque de capacité d'accueil / prise en charge</t>
  </si>
  <si>
    <t>c9d91672-02a4-4c3a-866f-b6289ffffe3d</t>
  </si>
  <si>
    <t>2020-02-17T15:54:13</t>
  </si>
  <si>
    <t>2020-02-17T10:45:21.417+01</t>
  </si>
  <si>
    <t>2020-02-17T11:02:02.868+01</t>
  </si>
  <si>
    <t>Insécurité au sein du domicile Manque de patrouilles régulières</t>
  </si>
  <si>
    <t>Gouvernement ONG internationale(s) / Agence(s) des Nations Unis ONG locale(s) Groupements au sein de la communauté</t>
  </si>
  <si>
    <t>Gouvernement ONG internationale(s) / Agence(s) des Nations Unis ONG locale(s) Réseaux communautaires de protection de l'enfant</t>
  </si>
  <si>
    <t>b9666ec2-c759-4078-998e-74894bb8fe47</t>
  </si>
  <si>
    <t>2020-02-17T15:55:28</t>
  </si>
  <si>
    <t>2020-02-17T14:59:03.606+01</t>
  </si>
  <si>
    <t>2020-02-17T15:15:20.855+01</t>
  </si>
  <si>
    <t>Tam</t>
  </si>
  <si>
    <t>c3d48715-b2f1-4f6d-af2a-619703da1504</t>
  </si>
  <si>
    <t>2020-02-17T15:55:48</t>
  </si>
  <si>
    <t>2020-02-17T14:24:01.211+01</t>
  </si>
  <si>
    <t>2020-02-17T14:34:44.970+01</t>
  </si>
  <si>
    <t>82ff805c-45d9-4365-891d-1c3017caf52f</t>
  </si>
  <si>
    <t>2020-02-17T15:56:56</t>
  </si>
  <si>
    <t>2020-02-17T11:14:59.082+01</t>
  </si>
  <si>
    <t>2020-02-17T11:36:05.606+01</t>
  </si>
  <si>
    <t>Borko</t>
  </si>
  <si>
    <t>Gouvernement Autorités locales ONG internationale(s) / Agence(s) des Nations Unis ONG locale(s) Réseaux communautaires de protection de l'enfant Réseaux communautaires de protection de l'enfant</t>
  </si>
  <si>
    <t>8e89599b-0abb-42d3-bebd-28957bf7ac42</t>
  </si>
  <si>
    <t>2020-02-17T15:57:44</t>
  </si>
  <si>
    <t>2020-02-17T12:46:07.301+01</t>
  </si>
  <si>
    <t>2020-02-17T14:17:09.489+01</t>
  </si>
  <si>
    <t>Marta</t>
  </si>
  <si>
    <t>Marte</t>
  </si>
  <si>
    <t>Dégradation de la situation sécuritaire Réduction des activités de sensibilisation mises en place par les acteurs humanitaires Réduction de l'accès aux ressources, opportunités et services</t>
  </si>
  <si>
    <t>Dégradation de la situation sécuritaire Réduction des activités de sensibilisation mises en place par les acteurs locaux Réduction des activités de sensibilisation mises en place par les acteurs humanitaires</t>
  </si>
  <si>
    <t>c22aa2ff-a9be-4523-acca-72a841f6c3b8</t>
  </si>
  <si>
    <t>2020-02-17T15:57:54</t>
  </si>
  <si>
    <t>2020-02-17T13:48:29.213+01</t>
  </si>
  <si>
    <t>2020-02-17T14:11:46.416+01</t>
  </si>
  <si>
    <t>Mairari</t>
  </si>
  <si>
    <t>Gouvernement Autorités locales Groupements au sein de la communauté</t>
  </si>
  <si>
    <t>fea50f45-5db3-4596-9b61-8c5d8b3ecca1</t>
  </si>
  <si>
    <t>2020-02-17T15:58:05</t>
  </si>
  <si>
    <t>Incomprehension entre deux équipes des enqêteurs</t>
  </si>
  <si>
    <t>Les enquêteurs ont administré un questionnaire PEVBG dans un site qui ne concerne que l'IC référencement.</t>
  </si>
  <si>
    <t>Ce site ne concerne pas le questionnaire PEVBG</t>
  </si>
  <si>
    <t>Tallata Gam</t>
  </si>
  <si>
    <t>L'enquêtrice a selectionné "Malam fatori" au lieu de "Tallata Gam"</t>
  </si>
  <si>
    <t xml:space="preserve">"Malam fatori" est remplacée par "Tallata Gam" </t>
  </si>
  <si>
    <t>2020-02-18T10:10:21.167+01</t>
  </si>
  <si>
    <t>2020-02-18T10:28:49.825+01</t>
  </si>
  <si>
    <t>2020-02-18</t>
  </si>
  <si>
    <t xml:space="preserve">Ils  n'ont pas des déplacés internes dans leurs localité, village victime d'inondations </t>
  </si>
  <si>
    <t>c65a4135-eaa0-4595-8a8d-1829d9c10ed0</t>
  </si>
  <si>
    <t>2020-02-18T15:28:48</t>
  </si>
  <si>
    <t>2020-02-18T11:02:27.096+01</t>
  </si>
  <si>
    <t>2020-02-18T11:20:30.823+01</t>
  </si>
  <si>
    <t>Discrimination</t>
  </si>
  <si>
    <t>da5b2839-3ab0-4a29-8742-6338067dc918</t>
  </si>
  <si>
    <t>2020-02-18T15:28:49</t>
  </si>
  <si>
    <t>2020-02-18T11:55:01.770+01</t>
  </si>
  <si>
    <t>2020-02-18T12:14:39.564+01</t>
  </si>
  <si>
    <t>b4609ca5-7f91-489a-ac7f-746e4154c4ef</t>
  </si>
  <si>
    <t>2020-02-18T15:28:53</t>
  </si>
  <si>
    <t>2020-02-18T13:13:04.793+01</t>
  </si>
  <si>
    <t>2020-02-18T13:29:47.018+01</t>
  </si>
  <si>
    <t>Gawasa</t>
  </si>
  <si>
    <t>Ils ont un problème d'eau. Bandi ce la même chose que blabrin</t>
  </si>
  <si>
    <t>d3b6a265-dd3f-49af-95f5-ef7d165b0751</t>
  </si>
  <si>
    <t>2020-02-18T15:28:54</t>
  </si>
  <si>
    <t>2020-02-18T14:29:02.745+01</t>
  </si>
  <si>
    <t>2020-02-18T14:45:15.687+01</t>
  </si>
  <si>
    <t>5dc2029b-2f3e-410e-9008-1fca139d87f7</t>
  </si>
  <si>
    <t>2020-02-18T15:28:55</t>
  </si>
  <si>
    <t>2020-02-18T12:01:28.294+01</t>
  </si>
  <si>
    <t>2020-02-18T12:26:45.607+01</t>
  </si>
  <si>
    <t>Damaturu</t>
  </si>
  <si>
    <t>Murfakalam</t>
  </si>
  <si>
    <t>Gouvernement Autorités locales ONG internationale(s) / Agence(s) des Nations Unis ONG locale(s)</t>
  </si>
  <si>
    <t>Médical Juridique Espaces amis des enfants / DIAP Points d'écoute</t>
  </si>
  <si>
    <t>6ab71f68-ff68-40bd-8df2-5fd951e74861</t>
  </si>
  <si>
    <t>2020-02-18T17:36:57</t>
  </si>
  <si>
    <t>2020-02-18T16:15:50.761+01</t>
  </si>
  <si>
    <t>2020-02-18T16:24:19.878+01</t>
  </si>
  <si>
    <t>f90d2fcd-aa63-4bf4-8e5d-9d7ed83fb98f</t>
  </si>
  <si>
    <t>2020-02-18T17:37:04</t>
  </si>
  <si>
    <t>2020-02-18T13:31:31.774+01</t>
  </si>
  <si>
    <t>2020-02-18T13:45:16.281+01</t>
  </si>
  <si>
    <t>Siraji</t>
  </si>
  <si>
    <t>Juridique Lieux de sureté</t>
  </si>
  <si>
    <t>Manque de moyens financiers Service non fonctionnel</t>
  </si>
  <si>
    <t>ea606fa6-a44d-43db-b9ff-07524634bc3a</t>
  </si>
  <si>
    <t>2020-02-18T17:37:20</t>
  </si>
  <si>
    <t>2020-02-18T14:11:48.235+01</t>
  </si>
  <si>
    <t>2020-02-18T14:26:53.926+01</t>
  </si>
  <si>
    <t>Monbio</t>
  </si>
  <si>
    <t>Kolo Manga</t>
  </si>
  <si>
    <t>9bf4bc22-0039-4dd0-a55b-775071c40d5c</t>
  </si>
  <si>
    <t>2020-02-18T15:40:06</t>
  </si>
  <si>
    <t>2020-02-18T12:50:26.595+01</t>
  </si>
  <si>
    <t>2020-02-18T13:10:29.837+01</t>
  </si>
  <si>
    <t>Tchad</t>
  </si>
  <si>
    <t>Kanama</t>
  </si>
  <si>
    <t>2a8adcfd-98c1-457a-8473-4816abcaf962</t>
  </si>
  <si>
    <t>2020-02-18T15:40:04</t>
  </si>
  <si>
    <t>2020-02-18T11:03:45.460+01</t>
  </si>
  <si>
    <t>2020-02-18T11:20:10.353+01</t>
  </si>
  <si>
    <t>5b0fec84-390f-46f8-b899-9573a6320725</t>
  </si>
  <si>
    <t>2020-02-18T15:40:00</t>
  </si>
  <si>
    <t>2020-02-18T13:32:58.813+01</t>
  </si>
  <si>
    <t>2020-02-18T13:43:09.199+01</t>
  </si>
  <si>
    <t>Agriculteur Menagère</t>
  </si>
  <si>
    <t xml:space="preserve">Madou kimeram </t>
  </si>
  <si>
    <t>e7940bf4-af97-4cb9-a95b-da7abe14de61</t>
  </si>
  <si>
    <t>2020-02-18T15:38:55</t>
  </si>
  <si>
    <t>2020-02-18T12:13:36.359+01</t>
  </si>
  <si>
    <t>2020-02-18T12:39:18.125+01</t>
  </si>
  <si>
    <t>Thougoua</t>
  </si>
  <si>
    <t>Mariage précoce / forcé Refus de l'accès à l'aide humanitaire Agression physique</t>
  </si>
  <si>
    <t>Seulement dans le vrillage il y a présence  de deux ménages ils étaient a un baptême d un campement proche</t>
  </si>
  <si>
    <t>4b1291eb-8a7d-4956-a30b-49b41e5cda51</t>
  </si>
  <si>
    <t>2020-02-18T15:38:53</t>
  </si>
  <si>
    <t>Est-ce que les bagarres de jeunes garçons entrainement elles réellement un risque pour la sécurité ou les bagarres n'engendrent pas de blessure ?</t>
  </si>
  <si>
    <t>2020-02-19T10:57:27.280+01</t>
  </si>
  <si>
    <t>2020-02-19T11:51:58.988+01</t>
  </si>
  <si>
    <t>2020-02-19</t>
  </si>
  <si>
    <t>Dwam</t>
  </si>
  <si>
    <t>Confidentialité Prise en charge adaptée des filles et des femmes Système d'accueil qualitatif et approprié Prise en compte et/ou respect de la volonté des survivantes</t>
  </si>
  <si>
    <t>Agression sexuelle (dont mutilation génitale féminine) Mariage précoce / forcé</t>
  </si>
  <si>
    <t>Marodi est le nom du site visité lieu de Baredi, il y avait eu erreur de nomination au moment du réperage des sites affire l'interim du chef du village (site).</t>
  </si>
  <si>
    <t>4eb622b8-e10a-451c-bb87-52b5e5866b6d</t>
  </si>
  <si>
    <t>2020-02-19T15:12:21</t>
  </si>
  <si>
    <t>2020-02-19T13:20:44.487+01</t>
  </si>
  <si>
    <t>2020-02-19T13:33:22.765+01</t>
  </si>
  <si>
    <t>85b557e1-6f2c-42bf-bbd5-1753e0894821</t>
  </si>
  <si>
    <t>2020-02-19T15:12:28</t>
  </si>
  <si>
    <t>2020-02-19T15:05:29.214+01</t>
  </si>
  <si>
    <t>2020-02-19T15:18:46.101+01</t>
  </si>
  <si>
    <t>Commercant Menagère</t>
  </si>
  <si>
    <t>Tensions au sein de la communauté Manque de patrouilles régulières Risque d'agressions (physique, psychologique et ou sexuelle) sur le trajet pour accéder aux services de base</t>
  </si>
  <si>
    <t>8a0f73c1-943a-4283-9d57-8c5e29125484</t>
  </si>
  <si>
    <t>2020-02-19T15:12:33</t>
  </si>
  <si>
    <t>2020-02-19T12:28:00.386+01</t>
  </si>
  <si>
    <t>2020-02-19T12:44:56.524+01</t>
  </si>
  <si>
    <t>ea7ff2a9-2cd3-4a31-9ecf-43a789b79dce</t>
  </si>
  <si>
    <t>2020-02-19T15:14:28</t>
  </si>
  <si>
    <t>2020-02-19T10:08:10.544+01</t>
  </si>
  <si>
    <t>2020-02-19T10:28:26.301+01</t>
  </si>
  <si>
    <t xml:space="preserve">Il ya deux semaine le village a été victime d'un braquage il n'ont pas tué des personnes ni enlevé ,mais ils ont emportée l'argent et appareil avec eux </t>
  </si>
  <si>
    <t>e28a590c-28c6-4b7e-9652-51640952e3e6</t>
  </si>
  <si>
    <t>2020-02-19T15:25:11</t>
  </si>
  <si>
    <t>2020-02-19T11:01:21.677+01</t>
  </si>
  <si>
    <t>2020-02-19T11:13:29.290+01</t>
  </si>
  <si>
    <t>Eleveur</t>
  </si>
  <si>
    <t>Administratif (Quartier)</t>
  </si>
  <si>
    <t>a6fe694b-fd7d-4f86-92d6-f65be3bb0b58</t>
  </si>
  <si>
    <t>2020-02-19T15:25:13</t>
  </si>
  <si>
    <t>2020-02-19T12:42:43.891+01</t>
  </si>
  <si>
    <t>2020-02-19T13:00:28.454+01</t>
  </si>
  <si>
    <t>Guzamala</t>
  </si>
  <si>
    <t>Kingarawa</t>
  </si>
  <si>
    <t xml:space="preserve">Ils ont un problème d'eau dans leur localité </t>
  </si>
  <si>
    <t>fd8f8022-94bd-4797-8dc4-c7341b489899</t>
  </si>
  <si>
    <t>2020-02-19T15:25:14</t>
  </si>
  <si>
    <t>2020-02-19T13:58:08.809+01</t>
  </si>
  <si>
    <t>2020-02-19T14:17:07.038+01</t>
  </si>
  <si>
    <t>1313b793-44f2-4f7c-9b1f-a555ef726139</t>
  </si>
  <si>
    <t>2020-02-19T15:25:15</t>
  </si>
  <si>
    <t>2020-02-19T12:01:52.189+01</t>
  </si>
  <si>
    <t>2020-02-19T12:25:13.021+01</t>
  </si>
  <si>
    <t>Incapacité physique Discrimination Manque d'information</t>
  </si>
  <si>
    <t>55e846ac-745c-4c12-b477-0fe32c994ba7</t>
  </si>
  <si>
    <t>2020-02-19T15:27:58</t>
  </si>
  <si>
    <t>2020-02-19T14:47:09.042+01</t>
  </si>
  <si>
    <t>2020-02-19T15:12:05.413+01</t>
  </si>
  <si>
    <t>Barwa</t>
  </si>
  <si>
    <t>1f179697-b4b1-469d-81fb-31a8d2814ccd</t>
  </si>
  <si>
    <t>2020-02-19T15:27:59</t>
  </si>
  <si>
    <t>2020-02-19T13:02:46.631+01</t>
  </si>
  <si>
    <t>2020-02-19T13:13:03.179+01</t>
  </si>
  <si>
    <t>412c96fc-dad4-44ea-be6e-7d4978ffe219</t>
  </si>
  <si>
    <t>2020-02-19T15:28:13</t>
  </si>
  <si>
    <t>2020-02-19T10:43:09.583+01</t>
  </si>
  <si>
    <t>2020-02-19T11:01:44.755+01</t>
  </si>
  <si>
    <t>Baranna</t>
  </si>
  <si>
    <t>7ebfb4b0-7da7-4982-94b7-d830ea90d034</t>
  </si>
  <si>
    <t>2020-02-19T15:29:24</t>
  </si>
  <si>
    <t>2020-02-19T13:50:40.975+01</t>
  </si>
  <si>
    <t>2020-02-19T14:03:38.884+01</t>
  </si>
  <si>
    <t>Président du Comité de Gestion des Déplacés (CGD)</t>
  </si>
  <si>
    <t>Agriculteur Travailleur Journalier</t>
  </si>
  <si>
    <t>Blatoungour</t>
  </si>
  <si>
    <t>73fcbe23-b805-48c6-925f-c08285eb2940</t>
  </si>
  <si>
    <t>2020-02-19T15:29:28</t>
  </si>
  <si>
    <t>L'enquêtrice a selectionné "Abdouri" au lieu de "Gadori"</t>
  </si>
  <si>
    <t>L'enquêtrice a selectionné "Chetimari" au lieu de "Gremadi"</t>
  </si>
  <si>
    <t>Remplacer "Abdouri" par "Gadori".</t>
  </si>
  <si>
    <t>Remplacer "Chetimarii" par "Gremadi".</t>
  </si>
  <si>
    <t>Même chose que Bandi d'après la population</t>
  </si>
  <si>
    <t>2020-02-20T10:33:02.935+01</t>
  </si>
  <si>
    <t>2020-02-20T10:48:45.639+01</t>
  </si>
  <si>
    <t>2020-02-20</t>
  </si>
  <si>
    <t>9bce8c35-90eb-4f75-beb0-ae6cdaf11389</t>
  </si>
  <si>
    <t>2020-02-20T13:58:26</t>
  </si>
  <si>
    <t>2020-02-20T11:10:01.122+01</t>
  </si>
  <si>
    <t>2020-02-20T11:29:13.207+01</t>
  </si>
  <si>
    <t>d372d9b4-3dc6-45eb-a820-5d5d58eaa477</t>
  </si>
  <si>
    <t>2020-02-20T13:58:27</t>
  </si>
  <si>
    <t>2020-02-20T12:58:46.375+01</t>
  </si>
  <si>
    <t>2020-02-20T13:19:36.444+01</t>
  </si>
  <si>
    <t>92d33f43-6b21-4392-9a7e-a66380abb3d5</t>
  </si>
  <si>
    <t>2020-02-20T13:58:29</t>
  </si>
  <si>
    <t>2020-02-20T12:30:44.898+01</t>
  </si>
  <si>
    <t>2020-02-20T12:59:57.032+01</t>
  </si>
  <si>
    <t>N Djaba/Kacharcho</t>
  </si>
  <si>
    <t>Service trop éloigné Service non fonctionnel Sécurité</t>
  </si>
  <si>
    <t>0e94e8d8-95c6-4012-9822-e5aa472d548a</t>
  </si>
  <si>
    <t>2020-02-20T14:23:51</t>
  </si>
  <si>
    <t>2020-02-20T10:41:47.760+01</t>
  </si>
  <si>
    <t>2020-02-20T11:05:46.624+01</t>
  </si>
  <si>
    <t>Risque d'agressions (physique, psychologique et ou sexuelle) sur le trajet pour la collecte de bois Risque d'agressions (physique, psychologique et ou sexuelle) sur le trajet pour accéder aux services de base Recrutement dans les groupes armés</t>
  </si>
  <si>
    <t>84231dca-db6c-410a-8819-a74c00709b28</t>
  </si>
  <si>
    <t>2020-02-20T14:27:06</t>
  </si>
  <si>
    <t>2020-02-20T12:26:33.323+01</t>
  </si>
  <si>
    <t>2020-02-20T12:38:05.994+01</t>
  </si>
  <si>
    <t>ed4fe5ea-6840-485d-a880-3a688560fc8f</t>
  </si>
  <si>
    <t>2020-02-20T14:27:09</t>
  </si>
  <si>
    <t>2020-02-20T11:27:29.879+01</t>
  </si>
  <si>
    <t>2020-02-20T11:54:11.276+01</t>
  </si>
  <si>
    <t>Ali</t>
  </si>
  <si>
    <t>Djaki</t>
  </si>
  <si>
    <t>Tensions au sein de la communauté Insécurité au sein du domicile Présence de groupes armés</t>
  </si>
  <si>
    <t>Tensions au sein de la communauté Présence de groupes armés Risque d'agressions (physique, psychologique et ou sexuelle) sur le trajet pour la collecte de bois</t>
  </si>
  <si>
    <t>1e98d882-3b00-406b-a28f-724a95a09a3d</t>
  </si>
  <si>
    <t>2020-02-20T14:29:15</t>
  </si>
  <si>
    <t>2020-02-20T12:23:02.717+01</t>
  </si>
  <si>
    <t>2020-02-20T12:44:37.568+01</t>
  </si>
  <si>
    <t>Boulaharde/Kaoure</t>
  </si>
  <si>
    <t>a8b6e7a2-f63c-421a-8a6c-74fa03fa7e12</t>
  </si>
  <si>
    <t>2020-02-20T14:29:16</t>
  </si>
  <si>
    <t>2020-02-20T11:29:25.288+01</t>
  </si>
  <si>
    <t>2020-02-20T11:57:02.139+01</t>
  </si>
  <si>
    <t>Déni d'accès aux services de base Mariage précoce / forcé Agression physique</t>
  </si>
  <si>
    <t>63b08710-85c0-4133-9d94-b3930aab5cdd</t>
  </si>
  <si>
    <t>2020-02-20T14:32:14</t>
  </si>
  <si>
    <t>Aucun déplacés sur ce site d'après les enquêteurs</t>
  </si>
  <si>
    <t>2020-02-21T10:49:39.659+01</t>
  </si>
  <si>
    <t>2020-02-21T11:03:26.546+01</t>
  </si>
  <si>
    <t>2020-02-21</t>
  </si>
  <si>
    <t>Dou choulouki</t>
  </si>
  <si>
    <t>Dégradation de la situation sécuritaire Augmentation du nombre de personnes au sein de la localité Réduction de l'accès aux ressources, opportunités et services</t>
  </si>
  <si>
    <t xml:space="preserve">nouveau site dans Toumour </t>
  </si>
  <si>
    <t>7ec66fb3-6847-431b-ac38-66926aef3ca8</t>
  </si>
  <si>
    <t>2020-02-21T14:51:57</t>
  </si>
  <si>
    <t>2020-02-21T11:38:46.905+01</t>
  </si>
  <si>
    <t>2020-02-21T11:54:59.439+01</t>
  </si>
  <si>
    <t>Ngouba</t>
  </si>
  <si>
    <t>f4e156dd-f079-48d4-9660-c0e00fa0cd36</t>
  </si>
  <si>
    <t>2020-02-21T14:50:02</t>
  </si>
  <si>
    <t>2020-02-21T11:59:30.003+01</t>
  </si>
  <si>
    <t>2020-02-21T12:19:25.353+01</t>
  </si>
  <si>
    <t>ec930f11-775d-4347-b8cb-f9dea001d32c</t>
  </si>
  <si>
    <t>2020-02-21T14:52:38</t>
  </si>
  <si>
    <t>2020-02-21T12:58:45.299+01</t>
  </si>
  <si>
    <t>2020-02-21T13:22:12.194+01</t>
  </si>
  <si>
    <t>45a22dee-7dbd-49f1-a045-6f1e62f6e12f</t>
  </si>
  <si>
    <t>2020-02-21T14:52:39</t>
  </si>
  <si>
    <t>2020-02-21T12:49:28.193+01</t>
  </si>
  <si>
    <t>2020-02-21T13:13:15.189+01</t>
  </si>
  <si>
    <t>Médical Psychosocial et santé mentale Juridique Points d'écoute</t>
  </si>
  <si>
    <t>4d1a7c5a-6005-4db4-9996-d35f2a8da0e5</t>
  </si>
  <si>
    <t>2020-02-21T15:46:34</t>
  </si>
  <si>
    <t>2020-02-17T13:13:44.971+01</t>
  </si>
  <si>
    <t>2020-02-17T13:31:04.911+01</t>
  </si>
  <si>
    <t>Laberia</t>
  </si>
  <si>
    <t>6fc969dd-da3f-4f2b-b2b6-7d132e2225a4</t>
  </si>
  <si>
    <t>2020-02-21T16:00:33</t>
  </si>
  <si>
    <t>2020-02-18T12:18:13.491+01</t>
  </si>
  <si>
    <t>2020-02-18T12:33:02.010+01</t>
  </si>
  <si>
    <t>Kaiga'a</t>
  </si>
  <si>
    <t>Tchika'a</t>
  </si>
  <si>
    <t>kaiga'</t>
  </si>
  <si>
    <t>6177415b-726b-45cc-a0d6-a590422c023a</t>
  </si>
  <si>
    <t>2020-02-21T16:00:45</t>
  </si>
  <si>
    <t>2020-02-19T10:35:47.663+01</t>
  </si>
  <si>
    <t>2020-02-19T10:51:05.898+01</t>
  </si>
  <si>
    <t>Viol</t>
  </si>
  <si>
    <t>Service trop éloigné Incapacité physique</t>
  </si>
  <si>
    <t>Ne permet pas d'obtenir des conseils Prise en charge inadaptée / incomplète des hommes et des garçons Manque d'écoute</t>
  </si>
  <si>
    <t>Service trop éloigné Incapacité physique Service non fonctionnel</t>
  </si>
  <si>
    <t>Ne permet pas d'obtenir des conseils Prise en charge inadaptée/ incomplète des enfants Manque de confidentialité</t>
  </si>
  <si>
    <t>91772934-715b-4aea-88da-1ab2af2098bb</t>
  </si>
  <si>
    <t>2020-02-21T16:00:52</t>
  </si>
  <si>
    <t>2020-02-19T11:22:38.539+01</t>
  </si>
  <si>
    <t>2020-02-19T11:37:13.091+01</t>
  </si>
  <si>
    <t>Doro Lelewa</t>
  </si>
  <si>
    <t>Medical Lieux de sureté Points d'écoute</t>
  </si>
  <si>
    <t>Ne permet pas d'obtenir des conseils Prise en charge inadaptée / incomplète des hommes et des garçons Manque de confidentialité</t>
  </si>
  <si>
    <t>Ne permet pas d'obtenir des conseils Prise en charge inadaptée/ incomplète des enfants Manque d'écoute</t>
  </si>
  <si>
    <t>f8088796-5b88-46ac-bfec-c579724a786c</t>
  </si>
  <si>
    <t>2020-02-21T16:00:53</t>
  </si>
  <si>
    <t>2020-02-19T13:18:38.963+01</t>
  </si>
  <si>
    <t>2020-02-19T13:29:27.334+01</t>
  </si>
  <si>
    <t>Kawarra</t>
  </si>
  <si>
    <t>f0edd9b2-a517-40f0-9c59-22577a926164</t>
  </si>
  <si>
    <t>2020-02-21T16:00:59</t>
  </si>
  <si>
    <t>2020-02-21T10:51:25.959+01</t>
  </si>
  <si>
    <t>2020-02-21T11:01:24.050+01</t>
  </si>
  <si>
    <t>Dégradation de la situation sécuritaire Réduction des activités de sensibilisation mises en place par les acteurs locaux</t>
  </si>
  <si>
    <t>8eef8c57-dd0a-461d-b7dd-e59cf7000cd9</t>
  </si>
  <si>
    <t>2020-02-21T16:01:52</t>
  </si>
  <si>
    <t>2020-02-17T09:46:59.483+01</t>
  </si>
  <si>
    <t>2020-02-17T10:05:16.460+01</t>
  </si>
  <si>
    <t>Ne permet pas d'obtenir des conseils Prise en charge inadaptée / incomplète des hommes et des garçons</t>
  </si>
  <si>
    <t>Médical Psychosocial et santé mentale</t>
  </si>
  <si>
    <t>Service trop éloigné Manque de moyens financiers Service non fonctionnel</t>
  </si>
  <si>
    <t>7502610e-1120-4962-8e83-364c042d9ef9</t>
  </si>
  <si>
    <t>2020-02-21T16:06:22</t>
  </si>
  <si>
    <t>2020-02-17T10:20:31.500+01</t>
  </si>
  <si>
    <t>2020-02-17T10:34:51.448+01</t>
  </si>
  <si>
    <t>Liberia</t>
  </si>
  <si>
    <t>1311538e-a685-4dad-a5ba-ed15713da658</t>
  </si>
  <si>
    <t>2020-02-21T16:06:55</t>
  </si>
  <si>
    <t>2020-02-17T11:31:30.021+01</t>
  </si>
  <si>
    <t>2020-02-17T11:49:38.198+01</t>
  </si>
  <si>
    <t>9da28dc6-91d9-4f6d-b840-bdfeb58c09ec</t>
  </si>
  <si>
    <t>2020-02-21T16:07:06</t>
  </si>
  <si>
    <t>2020-02-18T11:14:08.574+01</t>
  </si>
  <si>
    <t>2020-02-18T11:40:11.970+01</t>
  </si>
  <si>
    <t>L'enquêté est une PDI au lieu de réfugié sur la liste précédente. Pas des réfugiés sur le site selon l'enquêté.</t>
  </si>
  <si>
    <t>75235ec9-6b3e-4f70-ae39-705097f2a756</t>
  </si>
  <si>
    <t>2020-02-21T16:07:37</t>
  </si>
  <si>
    <t>2020-02-18T12:12:45.121+01</t>
  </si>
  <si>
    <t>2020-02-18T12:32:23.765+01</t>
  </si>
  <si>
    <t>817fdcba-7361-4300-b021-45fa817ba572</t>
  </si>
  <si>
    <t>2020-02-21T16:10:17</t>
  </si>
  <si>
    <t>2020-02-18T12:53:10.618+01</t>
  </si>
  <si>
    <t>2020-02-18T13:15:47.217+01</t>
  </si>
  <si>
    <t>Karamga</t>
  </si>
  <si>
    <t>bf50d81f-066e-4cc1-a70f-c787560a8f00</t>
  </si>
  <si>
    <t>2020-02-21T16:10:19</t>
  </si>
  <si>
    <t>2020-02-19T10:41:32.737+01</t>
  </si>
  <si>
    <t>2020-02-19T10:58:48.746+01</t>
  </si>
  <si>
    <t>Centre de santé situé à 6km du site</t>
  </si>
  <si>
    <t>f6c15499-7f0a-4917-9109-2ba623c42c02</t>
  </si>
  <si>
    <t>2020-02-21T16:10:48</t>
  </si>
  <si>
    <t>2020-02-19T11:55:08.143+01</t>
  </si>
  <si>
    <t>2020-02-19T12:15:05.231+01</t>
  </si>
  <si>
    <t>00b7e5c2-9ae3-4178-928e-7fbca11ca909</t>
  </si>
  <si>
    <t>2020-02-21T16:11:07</t>
  </si>
  <si>
    <t>2020-02-20T10:21:18.255+01</t>
  </si>
  <si>
    <t>2020-02-20T10:39:58.144+01</t>
  </si>
  <si>
    <t>Y'a un seul statut sur ce site PDI</t>
  </si>
  <si>
    <t>83f4ba6d-a5e8-40c7-bfbe-7d07e55e443c</t>
  </si>
  <si>
    <t>2020-02-21T16:11:35</t>
  </si>
  <si>
    <t>2020-02-20T11:32:09.098+01</t>
  </si>
  <si>
    <t>2020-02-20T11:45:05.347+01</t>
  </si>
  <si>
    <t>Gadoura</t>
  </si>
  <si>
    <t>e8f0139c-8c47-4337-ba72-7c8bea8a7ce8</t>
  </si>
  <si>
    <t>2020-02-21T16:11:37</t>
  </si>
  <si>
    <t>2020-02-20T12:11:35.993+01</t>
  </si>
  <si>
    <t>2020-02-20T12:29:15.182+01</t>
  </si>
  <si>
    <t>Dégradation de la situation sécuritaire Réduction des activités de sensibilisation mises en place par les acteurs humanitaires</t>
  </si>
  <si>
    <t>30 jours de celà les BH ont enlevés quatre filles dont l'age vari entre 13 et 18ans, sans leurs nouvelle jusqu'à présent et aucune mesures ne entreprise selon l'IC.</t>
  </si>
  <si>
    <t>0267c155-0ebc-4e4c-a05b-0add98ecf1d7</t>
  </si>
  <si>
    <t>2020-02-21T16:11:48</t>
  </si>
  <si>
    <t>2020-02-21T11:45:18.589+01</t>
  </si>
  <si>
    <t>2020-02-21T11:57:48.382+01</t>
  </si>
  <si>
    <t>Mori</t>
  </si>
  <si>
    <t>Service trop éloigné Service non fonctionnel</t>
  </si>
  <si>
    <t>652e1560-d01e-4eb9-a50b-c874ab1f132e</t>
  </si>
  <si>
    <t>2020-02-21T16:11:59</t>
  </si>
  <si>
    <t>2020-02-21T12:01:12.276+01</t>
  </si>
  <si>
    <t>2020-02-21T12:12:48.864+01</t>
  </si>
  <si>
    <t>Mouri</t>
  </si>
  <si>
    <t>c066a319-fe00-4443-9b02-b1eba5a1b7b8</t>
  </si>
  <si>
    <t>2020-02-21T16:12:13</t>
  </si>
  <si>
    <t>2020-02-21T12:24:21.606+01</t>
  </si>
  <si>
    <t>2020-02-21T12:45:22.598+01</t>
  </si>
  <si>
    <t>Boula koura</t>
  </si>
  <si>
    <t>Système d'accueil qualitatif et approprié Acteurs formés</t>
  </si>
  <si>
    <t>Enlèvement d'enfants Agression psychologique</t>
  </si>
  <si>
    <t>Service trop éloigné Sécurité</t>
  </si>
  <si>
    <t>Lundi le 17 février 2020 les éléments de BH ont fait une incursion dans ce site pour enlever deux filles de 14ans jusqu'à présent sans leurs nouvelles.</t>
  </si>
  <si>
    <t>f677a82c-650d-4680-a4fc-e157709acbe0</t>
  </si>
  <si>
    <t>2020-02-21T16:12:37</t>
  </si>
  <si>
    <t>Incomprehension de la methodologie par les enqêteurs</t>
  </si>
  <si>
    <t xml:space="preserve">Kangouri </t>
  </si>
  <si>
    <t>Ce site n'existe pas</t>
  </si>
  <si>
    <t>2020-02-24T10:59:49.866+01</t>
  </si>
  <si>
    <t>2020-02-24T11:16:26.624+01</t>
  </si>
  <si>
    <t>2020-02-24</t>
  </si>
  <si>
    <t>e96e7ced-3f33-4b98-b8ff-f003c4d50c6f</t>
  </si>
  <si>
    <t>2020-02-24T14:44:38</t>
  </si>
  <si>
    <t>2020-02-24T11:54:32.518+01</t>
  </si>
  <si>
    <t>2020-02-24T12:05:27.332+01</t>
  </si>
  <si>
    <t>00db9f42-9e3b-43dd-b6b3-7ff4003fff28</t>
  </si>
  <si>
    <t>2020-02-24T14:44:39</t>
  </si>
  <si>
    <t>2020-02-24T12:23:17.862+01</t>
  </si>
  <si>
    <t>2020-02-24T12:36:21.283+01</t>
  </si>
  <si>
    <t>Garchehou</t>
  </si>
  <si>
    <t>Tensions au sein de la communauté Insécurité dans le cadre de la migration</t>
  </si>
  <si>
    <t>c3fca4cd-be05-482b-9ff6-d0deec400dba</t>
  </si>
  <si>
    <t>2020-02-24T14:44:41</t>
  </si>
  <si>
    <t>2020-02-24T14:02:42.510+01</t>
  </si>
  <si>
    <t>2020-02-24T14:17:11.411+01</t>
  </si>
  <si>
    <t>ff86aefc-78ca-489e-ba9d-57f0a37e30f9</t>
  </si>
  <si>
    <t>2020-02-24T14:44:42</t>
  </si>
  <si>
    <t>2020-02-24T09:48:10.381+01</t>
  </si>
  <si>
    <t>2020-02-24T10:13:39.850+01</t>
  </si>
  <si>
    <t>Risque d'agressions (physique, psychologique et ou sexuelle) sur le trajet pour accéder aux services de base Recrutement dans les groupes armés</t>
  </si>
  <si>
    <t>cfbd3803-83a7-4a9f-aad8-12006da4c66c</t>
  </si>
  <si>
    <t>2020-02-24T15:20:52</t>
  </si>
  <si>
    <t>2020-02-24T11:49:17.641+01</t>
  </si>
  <si>
    <t>2020-02-24T12:02:01.736+01</t>
  </si>
  <si>
    <t>Lamana</t>
  </si>
  <si>
    <t>Agression psychologique Mariage forcé/précoce Refus de l'accès à l'aide humanitaire</t>
  </si>
  <si>
    <t>Mariage précoce / forcé Refus de l'accès à l'aide humanitaire</t>
  </si>
  <si>
    <t>93fa048c-bb55-430c-aaea-db57456ea968</t>
  </si>
  <si>
    <t>2020-02-24T15:20:53</t>
  </si>
  <si>
    <t>2020-02-24T12:10:58.871+01</t>
  </si>
  <si>
    <t>2020-02-24T12:28:13.304+01</t>
  </si>
  <si>
    <t xml:space="preserve">Aucune </t>
  </si>
  <si>
    <t>Kangarwa</t>
  </si>
  <si>
    <t>ba7f450b-cdee-4c25-bbda-df3dbdfe4449</t>
  </si>
  <si>
    <t>2020-02-24T15:20:55</t>
  </si>
  <si>
    <t>2020-02-24T15:27:10.510+01</t>
  </si>
  <si>
    <t>2020-02-24T15:37:54.273+01</t>
  </si>
  <si>
    <t>34ce274d-d536-47ba-9d1f-b39e30ea6da7</t>
  </si>
  <si>
    <t>2020-02-24T15:20:56</t>
  </si>
  <si>
    <t>2020-02-24T10:41:27.397+01</t>
  </si>
  <si>
    <t>2020-02-24T11:15:19.860+01</t>
  </si>
  <si>
    <t>Grema Artori</t>
  </si>
  <si>
    <t>Les habitants de ce cite ce sont déplacés de chetimari pour venir sinstaler à diffa suite à  linondation. Et ils ont garder le même non pour le cite</t>
  </si>
  <si>
    <t>1562368d-1b7f-4761-acb2-8e995b89bc4f</t>
  </si>
  <si>
    <t>2020-02-24T15:24:32</t>
  </si>
  <si>
    <t>2020-02-24T10:51:42.017+01</t>
  </si>
  <si>
    <t>2020-02-24T11:13:48.157+01</t>
  </si>
  <si>
    <t>Kaltoum</t>
  </si>
  <si>
    <t>Autorités locales ONG internationale(s) / Agence(s) des Nations Unis ONG locale(s)</t>
  </si>
  <si>
    <t>f783766c-9327-4ed0-ac69-c264387076fa</t>
  </si>
  <si>
    <t>2020-02-24T16:44:45</t>
  </si>
  <si>
    <t>2020-02-24T14:15:29.244+01</t>
  </si>
  <si>
    <t>2020-02-24T14:33:52.029+01</t>
  </si>
  <si>
    <t>Aucune</t>
  </si>
  <si>
    <t>Lieux de sureté Points d'écoute</t>
  </si>
  <si>
    <t>ONG locale(s) Groupements au sein de la communauté</t>
  </si>
  <si>
    <t>Juridique Centres de formation en métier/ professionnelle Points d'écoute</t>
  </si>
  <si>
    <t>Service trop éloigné Manque d'information</t>
  </si>
  <si>
    <t>9c846b78-c8ee-4307-b3fc-45d46cb0f1c6</t>
  </si>
  <si>
    <t>2020-02-24T16:44:48</t>
  </si>
  <si>
    <t>Il n'ya que des retournés au niveau de ce site selon le maire de Foulatari.</t>
  </si>
  <si>
    <t>L'enquêtrice a selectionné "Diffa" au lieu de "Chetimari"</t>
  </si>
  <si>
    <t>Remplacer "Diffa" par "Chetimarii".</t>
  </si>
  <si>
    <t>L'enquêtrice a selectionné "Dorikoulo" au lieu de "Madouri"</t>
  </si>
  <si>
    <t>Remplacer "Dorikoulo" par "Madouri".</t>
  </si>
  <si>
    <t>L'enquêtrice a selectionné "Ngoui_Koura_(Ngoui_Foulatari)" au lieu de "Kagouri Ngoui (Ngoni Foulani)"</t>
  </si>
  <si>
    <t>Remplacer "Ngoui_Koura_(Ngoui_Foulatari)" par "Kagouri Ngoui (Ngoni Foulani)".</t>
  </si>
  <si>
    <t>2020-02-25T10:14:54.946+01</t>
  </si>
  <si>
    <t>2020-02-25T10:32:33.250+01</t>
  </si>
  <si>
    <t>2020-02-25</t>
  </si>
  <si>
    <t>7ae21995-320f-456c-929e-a79985855b54</t>
  </si>
  <si>
    <t>2020-02-25T13:40:43</t>
  </si>
  <si>
    <t>2020-02-25T11:30:37.902+01</t>
  </si>
  <si>
    <t>2020-02-25T11:46:15.333+01</t>
  </si>
  <si>
    <t>2312a1bf-0355-499f-8975-401d260bd5c0</t>
  </si>
  <si>
    <t>2020-02-25T13:40:44</t>
  </si>
  <si>
    <t>2020-02-25T11:34:25.145+01</t>
  </si>
  <si>
    <t>2020-02-25T11:55:21.752+01</t>
  </si>
  <si>
    <t>Insécurité au sein du domicile Risque d'agressions (physique, psychologique et ou sexuelle) sur le trajet pour accéder aux services de base Présence d'engins et de mines non explosés</t>
  </si>
  <si>
    <t>Medical Psychosocial et santé mentale Juridique Lieux de sureté Points d'écoute</t>
  </si>
  <si>
    <t>Medical Juridique Lieux de sureté</t>
  </si>
  <si>
    <t>Gouvernement Autorités locales ONG internationale(s) / Agence(s) des Nations Unis ONG locale(s) Groupements au sein de la communauté</t>
  </si>
  <si>
    <t>Médical Espaces amis des enfants / DIAP Familles d'accueil spontanées Centres de formation en métier/ professionnelle</t>
  </si>
  <si>
    <t>ec2d5de7-769c-4a1a-9b46-e5ed3150180e</t>
  </si>
  <si>
    <t>2020-02-25T15:21:27</t>
  </si>
  <si>
    <t>2020-02-25T13:06:08.589+01</t>
  </si>
  <si>
    <t>2020-02-25T13:29:17.708+01</t>
  </si>
  <si>
    <t>Gamgara</t>
  </si>
  <si>
    <t>Prise en charge inadaptée / incomplète des femmes et des filles Manque de confidentialité</t>
  </si>
  <si>
    <t>Juridique Espaces amis des enfants / DIAP Groupes de discussion pour adolescents et adolescentes</t>
  </si>
  <si>
    <t>00c22966-4c5c-4647-bac7-17715b7c4778</t>
  </si>
  <si>
    <t>2020-02-25T15:21:39</t>
  </si>
  <si>
    <t>2020-02-25T12:00:25.910+01</t>
  </si>
  <si>
    <t>2020-02-25T12:16:03.222+01</t>
  </si>
  <si>
    <t>Mariage forcé/précoce Refus de l'accès à l'aide humanitaire</t>
  </si>
  <si>
    <t>27523fe2-3953-4f47-a9e2-49e30264b006</t>
  </si>
  <si>
    <t>2020-02-25T16:15:02</t>
  </si>
  <si>
    <t>2020-02-25T10:10:59.695+01</t>
  </si>
  <si>
    <t>2020-02-25T10:29:25.619+01</t>
  </si>
  <si>
    <t>.Gam gara</t>
  </si>
  <si>
    <t>Juridique Familles d'accueil spontanées</t>
  </si>
  <si>
    <t>71846f61-745a-44c1-834d-25f602d531d0</t>
  </si>
  <si>
    <t>2020-02-25T16:16:35</t>
  </si>
  <si>
    <t>2020-02-25T12:08:10.271+01</t>
  </si>
  <si>
    <t>2020-02-25T12:20:10.956+01</t>
  </si>
  <si>
    <t>1fb4ca31-b661-4549-ab9d-cf7ee115727f</t>
  </si>
  <si>
    <t>2020-02-25T16:16:40</t>
  </si>
  <si>
    <t>2020-02-25T14:11:27.423+01</t>
  </si>
  <si>
    <t>2020-02-25T14:24:05.684+01</t>
  </si>
  <si>
    <t>21f28cd7-cb5c-479a-a5d9-52806ba485fc</t>
  </si>
  <si>
    <t>2020-02-25T16:19:31</t>
  </si>
  <si>
    <t>2020-02-24T12:06:35.799+01</t>
  </si>
  <si>
    <t>2020-02-24T12:58:04.385+01</t>
  </si>
  <si>
    <t>Medical Psychosocial et santé mentale Réinsertion socio-economique Centre de formation des métiers / professionnelle</t>
  </si>
  <si>
    <t>Medical Réinsertion socio-economique Centre de formation des métiers / professionnelle</t>
  </si>
  <si>
    <t>Confidentialité Prise en charge adaptée des filles et des femmes Acteurs formés</t>
  </si>
  <si>
    <t>Medical Juridique Réinsertion socio-economique Centre de formation des métiers / professionnelle</t>
  </si>
  <si>
    <t>Médical Centres de formation en métier/ professionnelle</t>
  </si>
  <si>
    <t>782fdfc1-a963-4601-b0d3-0d8419a3db8a</t>
  </si>
  <si>
    <t>2020-02-25T16:21:52</t>
  </si>
  <si>
    <t>Medical Psychosocial et santé mentale Juridique Points d'écoute Réinsertion socio-economique Centre de formation des métiers / professionnelle</t>
  </si>
  <si>
    <t>d8ffd21b-b7a3-44bd-9bfc-942d4a91019b</t>
  </si>
  <si>
    <t>2020-02-25T11:16:26.193+01</t>
  </si>
  <si>
    <t>2020-02-25T11:35:09.198+01</t>
  </si>
  <si>
    <t>Tchouaram</t>
  </si>
  <si>
    <t>cc1e3867-934d-4fc6-9122-ddffd1881643</t>
  </si>
  <si>
    <t>2020-02-25T16:22:00</t>
  </si>
  <si>
    <t>2020-02-24T10:15:52.507+01</t>
  </si>
  <si>
    <t>2020-02-24T10:35:36.900+01</t>
  </si>
  <si>
    <t>Badarmdawe</t>
  </si>
  <si>
    <t>Quatre mois de cela les BH ont fait une incursion pour piller la case de santé et une boutique sans faire aucun mal à personne. Depuis cette incidence les services de santé  et éducatif sont non fonctionnels.</t>
  </si>
  <si>
    <t>50409080-a3d5-431f-9ce9-ae52dd9f87d2</t>
  </si>
  <si>
    <t>2020-02-25T16:22:42</t>
  </si>
  <si>
    <t>2020-02-25T09:25:23.681+01</t>
  </si>
  <si>
    <t>2020-02-25T09:43:30.688+01</t>
  </si>
  <si>
    <t>Gatoura</t>
  </si>
  <si>
    <t>Medical Juridique Réinsertion socio-economique</t>
  </si>
  <si>
    <t>Medical Réinsertion socio-economique</t>
  </si>
  <si>
    <t>b189ff92-7723-4d1a-bc6a-d1ac31688af5</t>
  </si>
  <si>
    <t>2020-02-25T16:24:59</t>
  </si>
  <si>
    <t>Même site que Ngourtouwa</t>
  </si>
  <si>
    <t>2020-02-26T09:16:37.875+01</t>
  </si>
  <si>
    <t>2020-02-26T09:39:35.793+01</t>
  </si>
  <si>
    <t>2020-02-26</t>
  </si>
  <si>
    <t>Medical Points d'écoute Réinsertion socio-economique</t>
  </si>
  <si>
    <t>a8af5fb5-5680-465f-a4ba-01e088ff42cc</t>
  </si>
  <si>
    <t>2020-02-26T13:36:37</t>
  </si>
  <si>
    <t>2020-02-26T10:29:08.335+01</t>
  </si>
  <si>
    <t>2020-02-26T10:48:03.510+01</t>
  </si>
  <si>
    <t>Barwa gana</t>
  </si>
  <si>
    <t>83476f0d-62fb-49a6-a42b-805263914172</t>
  </si>
  <si>
    <t>2020-02-26T13:36:38</t>
  </si>
  <si>
    <t>2020-02-26T14:09:07.892+01</t>
  </si>
  <si>
    <t>2020-02-26T14:28:27.662+01</t>
  </si>
  <si>
    <t>Medical Juridique Points d'écoute Réinsertion socio-economique Centre de formation des métiers / professionnelle</t>
  </si>
  <si>
    <t>Manque de moyens financiers Service non fonctionnel Discrimination</t>
  </si>
  <si>
    <t>Prise en charge inadaptée / incomplète des hommes et des garçons Manque de confidentialité</t>
  </si>
  <si>
    <t>Médical Psychosocial et santé mentale Centres de formation en métier/ professionnelle</t>
  </si>
  <si>
    <t>485aa760-0261-4058-af20-7aed294ea8f8</t>
  </si>
  <si>
    <t>2020-02-26T13:36:39</t>
  </si>
  <si>
    <t>2020-02-26T10:09:21.734+01</t>
  </si>
  <si>
    <t>2020-02-26T10:24:18.527+01</t>
  </si>
  <si>
    <t>2384e596-e25c-4bdb-aa04-d4ae00aa2db2</t>
  </si>
  <si>
    <t>2020-02-26T14:31:55</t>
  </si>
  <si>
    <t>2020-02-26T12:30:48.579+01</t>
  </si>
  <si>
    <t>2020-02-26T12:48:04.496+01</t>
  </si>
  <si>
    <t>Agriculteur Eleveur</t>
  </si>
  <si>
    <t>Tchoukkou Djani</t>
  </si>
  <si>
    <t xml:space="preserve">Le site n'as aucune notion et n'as reçu  aucune assistance sur la protection,aucune service de prise en charge médical n'est disponible </t>
  </si>
  <si>
    <t>8a3449f6-fd8e-4af9-a005-09977f04c71c</t>
  </si>
  <si>
    <t>2020-02-26T14:32:03</t>
  </si>
  <si>
    <t xml:space="preserve">Zone rouge </t>
  </si>
  <si>
    <t>Inaccessible à cause des inondations</t>
  </si>
  <si>
    <t>Aucune personne d'après les enquêteurs/population</t>
  </si>
  <si>
    <t>Village nomade. Aucun déplacé trouvé sur le site.</t>
  </si>
  <si>
    <t>Les bagarres peuvent entrainé un risque de securité car il est possible d'avoir des morts suite à ces bagarres. Mais si tu penses que ce n'est pas pertinent, nous pouvons les upprimer.</t>
  </si>
  <si>
    <t xml:space="preserve">Non </t>
  </si>
  <si>
    <t>"Autre" remplacer par "Kolo_Manga"</t>
  </si>
  <si>
    <t>L'enquêtrice a selectionné "Autre" au lieu de "Kolo_Manga"</t>
  </si>
  <si>
    <t>L'enquêtrice a selectionné "Mombio" au lieu de "Kolo_Manga"</t>
  </si>
  <si>
    <t>Traitée comme donnée manquante</t>
  </si>
  <si>
    <t>Il n'ya pas d'Etat au Tchad</t>
  </si>
  <si>
    <t>Il n'ya pas de LGA au Tchad</t>
  </si>
  <si>
    <t>Commentaire VP</t>
  </si>
  <si>
    <t>OK à faire</t>
  </si>
  <si>
    <t xml:space="preserve">Supprimer et ne rien mettre dans la colonne AUTRE </t>
  </si>
  <si>
    <t>Il n'y a pas de données manquantes ici puisque l'option existe.</t>
  </si>
  <si>
    <t>Peut on revoir la formulation ? Ce n'est pas très clair</t>
  </si>
  <si>
    <t>OK</t>
  </si>
  <si>
    <t>Quel est le rapport avec la réponse initiale " beaucoup de monde", n'est pas plutôt "une prise en charge non adaptée" (option déjà existente)</t>
  </si>
  <si>
    <t>Temps trop court</t>
  </si>
  <si>
    <t>NA</t>
  </si>
  <si>
    <t>Véronique</t>
  </si>
  <si>
    <t>Oubli de rajouter le nom de la localité</t>
  </si>
  <si>
    <t>Indiquer la localité "Alla Déwa"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</si>
</sst>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7" x14ac:knownFonts="1">
    <font>
      <sz val="11"/>
      <color theme="1"/>
      <name val="Calibri"/>
      <family val="2"/>
      <scheme val="minor"/>
    </font>
    <font>
      <b/>
      <sz val="11"/>
      <color theme="1"/>
      <name val="Calibri"/>
      <family val="2"/>
      <scheme val="minor"/>
    </font>
    <font>
      <sz val="11"/>
      <color theme="1"/>
      <name val="Arial Narrow"/>
      <family val="2"/>
    </font>
    <font>
      <b/>
      <sz val="14"/>
      <color theme="1"/>
      <name val="Calibri"/>
      <family val="2"/>
      <scheme val="minor"/>
    </font>
    <font>
      <b/>
      <sz val="12"/>
      <color theme="0"/>
      <name val="Arial Narrow"/>
      <family val="2"/>
    </font>
    <font>
      <sz val="8"/>
      <name val="Calibri"/>
      <family val="2"/>
      <scheme val="minor"/>
    </font>
    <font>
      <sz val="11"/>
      <name val="Arial Narrow"/>
      <family val="2"/>
    </font>
  </fonts>
  <fills count="7">
    <fill>
      <patternFill patternType="none"/>
    </fill>
    <fill>
      <patternFill patternType="gray125"/>
    </fill>
    <fill>
      <patternFill patternType="solid">
        <fgColor theme="1" tint="0.499984740745262"/>
        <bgColor indexed="64"/>
      </patternFill>
    </fill>
    <fill>
      <patternFill patternType="solid">
        <fgColor rgb="FFE34443"/>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rgb="FFFFFF00"/>
        <bgColor indexed="64"/>
      </patternFill>
    </fill>
  </fills>
  <borders count="4">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20">
    <xf numFmtId="0" fontId="0" fillId="0" borderId="0" xfId="0"/>
    <xf numFmtId="0" fontId="2" fillId="0" borderId="0" xfId="0" applyFont="1"/>
    <xf numFmtId="0" fontId="3" fillId="2" borderId="0" xfId="0" applyFont="1" applyFill="1" applyAlignment="1">
      <alignment horizontal="center" vertical="center"/>
    </xf>
    <xf numFmtId="0" fontId="0" fillId="2" borderId="0" xfId="0" applyFill="1"/>
    <xf numFmtId="0" fontId="1" fillId="2" borderId="0" xfId="0" applyFont="1" applyFill="1" applyAlignment="1">
      <alignment horizontal="center"/>
    </xf>
    <xf numFmtId="0" fontId="1" fillId="2" borderId="1" xfId="0" applyFont="1" applyFill="1" applyBorder="1" applyAlignment="1">
      <alignment horizontal="center"/>
    </xf>
    <xf numFmtId="0" fontId="2" fillId="0" borderId="2" xfId="0" applyFont="1" applyBorder="1"/>
    <xf numFmtId="164" fontId="0" fillId="0" borderId="0" xfId="0" applyNumberFormat="1"/>
    <xf numFmtId="0" fontId="2" fillId="0" borderId="0" xfId="0" quotePrefix="1" applyFont="1"/>
    <xf numFmtId="0" fontId="4" fillId="3" borderId="0" xfId="0" applyFont="1" applyFill="1" applyAlignment="1">
      <alignment horizontal="left" vertical="center" wrapText="1"/>
    </xf>
    <xf numFmtId="0" fontId="4" fillId="3" borderId="0" xfId="0" applyFont="1" applyFill="1" applyAlignment="1">
      <alignment horizontal="center" vertical="center" wrapText="1"/>
    </xf>
    <xf numFmtId="0" fontId="2" fillId="0" borderId="3" xfId="0" applyFont="1" applyFill="1" applyBorder="1"/>
    <xf numFmtId="0" fontId="2" fillId="4" borderId="0" xfId="0" applyFont="1" applyFill="1"/>
    <xf numFmtId="0" fontId="2" fillId="5" borderId="0" xfId="0" applyFont="1" applyFill="1"/>
    <xf numFmtId="0" fontId="2" fillId="0" borderId="0" xfId="0" applyFont="1" applyFill="1"/>
    <xf numFmtId="0" fontId="2" fillId="6" borderId="0" xfId="0" quotePrefix="1" applyFont="1" applyFill="1"/>
    <xf numFmtId="0" fontId="2" fillId="0" borderId="0" xfId="0" quotePrefix="1" applyFont="1" applyFill="1"/>
    <xf numFmtId="0" fontId="6" fillId="0" borderId="0" xfId="0" applyFont="1" applyFill="1"/>
    <xf numFmtId="0" fontId="6" fillId="0" borderId="0" xfId="0" applyNumberFormat="1" applyFont="1" applyFill="1"/>
    <xf numFmtId="0" fontId="6" fillId="0" borderId="2" xfId="0" applyFont="1" applyFill="1" applyBorder="1"/>
  </cellXfs>
  <cellStyles count="1">
    <cellStyle name="Normal" xfId="0" builtinId="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I170"/>
  <sheetViews>
    <sheetView tabSelected="1" zoomScale="76" zoomScaleNormal="76" workbookViewId="0">
      <pane xSplit="8" ySplit="1" topLeftCell="I51" activePane="bottomRight" state="frozen"/>
      <selection pane="topRight" activeCell="I1" sqref="I1"/>
      <selection pane="bottomLeft" activeCell="A2" sqref="A2"/>
      <selection pane="bottomRight" activeCell="R59" sqref="R59"/>
    </sheetView>
  </sheetViews>
  <sheetFormatPr defaultColWidth="9.21875" defaultRowHeight="13.8" x14ac:dyDescent="0.25"/>
  <cols>
    <col min="1" max="5" width="9.21875" style="17"/>
    <col min="6" max="6" width="22.77734375" style="17" bestFit="1" customWidth="1"/>
    <col min="7" max="7" width="17" style="17" bestFit="1" customWidth="1"/>
    <col min="8" max="12" width="9.21875" style="17"/>
    <col min="13" max="13" width="37" style="17" bestFit="1" customWidth="1"/>
    <col min="14" max="18" width="9.21875" style="17"/>
    <col min="19" max="19" width="35" style="17" bestFit="1" customWidth="1"/>
    <col min="20" max="52" width="9.21875" style="17"/>
    <col min="53" max="53" width="26.5546875" style="17" bestFit="1" customWidth="1"/>
    <col min="54" max="341" width="9.21875" style="17"/>
    <col min="342" max="342" width="24.44140625" style="17" customWidth="1"/>
    <col min="343" max="16384" width="9.21875" style="17"/>
  </cols>
  <sheetData>
    <row r="1" spans="1:347" x14ac:dyDescent="0.25">
      <c r="A1" s="17" t="s">
        <v>344</v>
      </c>
      <c r="B1" s="17" t="s">
        <v>0</v>
      </c>
      <c r="C1" s="17" t="s">
        <v>1</v>
      </c>
      <c r="D1" s="17" t="s">
        <v>718</v>
      </c>
      <c r="E1" s="17" t="s">
        <v>719</v>
      </c>
      <c r="F1" s="17" t="s">
        <v>720</v>
      </c>
      <c r="G1" s="17" t="s">
        <v>2</v>
      </c>
      <c r="H1" s="17" t="s">
        <v>3</v>
      </c>
      <c r="I1" s="17" t="s">
        <v>4</v>
      </c>
      <c r="J1" s="17" t="s">
        <v>5</v>
      </c>
      <c r="K1" s="17" t="s">
        <v>6</v>
      </c>
      <c r="L1" s="17" t="s">
        <v>7</v>
      </c>
      <c r="M1" s="17" t="s">
        <v>8</v>
      </c>
      <c r="N1" s="17" t="s">
        <v>9</v>
      </c>
      <c r="O1" s="17" t="s">
        <v>17</v>
      </c>
      <c r="P1" s="17" t="s">
        <v>18</v>
      </c>
      <c r="Q1" s="17" t="s">
        <v>20</v>
      </c>
      <c r="R1" s="17" t="s">
        <v>21</v>
      </c>
      <c r="S1" s="17" t="s">
        <v>22</v>
      </c>
      <c r="T1" s="17" t="s">
        <v>23</v>
      </c>
      <c r="U1" s="17" t="s">
        <v>24</v>
      </c>
      <c r="V1" s="17" t="s">
        <v>25</v>
      </c>
      <c r="W1" s="17" t="s">
        <v>26</v>
      </c>
      <c r="X1" s="17" t="s">
        <v>27</v>
      </c>
      <c r="Y1" s="17" t="s">
        <v>28</v>
      </c>
      <c r="Z1" s="17" t="s">
        <v>29</v>
      </c>
      <c r="AA1" s="17" t="s">
        <v>30</v>
      </c>
      <c r="AB1" s="17" t="s">
        <v>31</v>
      </c>
      <c r="AC1" s="17" t="s">
        <v>32</v>
      </c>
      <c r="AD1" s="17" t="s">
        <v>33</v>
      </c>
      <c r="AE1" s="17" t="s">
        <v>34</v>
      </c>
      <c r="AF1" s="17" t="s">
        <v>35</v>
      </c>
      <c r="AG1" s="17" t="s">
        <v>36</v>
      </c>
      <c r="AH1" s="17" t="s">
        <v>37</v>
      </c>
      <c r="AI1" s="17" t="s">
        <v>38</v>
      </c>
      <c r="AJ1" s="17" t="s">
        <v>39</v>
      </c>
      <c r="AK1" s="17" t="s">
        <v>40</v>
      </c>
      <c r="AL1" s="17" t="s">
        <v>41</v>
      </c>
      <c r="AM1" s="17" t="s">
        <v>42</v>
      </c>
      <c r="AN1" s="17" t="s">
        <v>43</v>
      </c>
      <c r="AO1" s="17" t="s">
        <v>44</v>
      </c>
      <c r="AP1" s="17" t="s">
        <v>45</v>
      </c>
      <c r="AQ1" s="17" t="s">
        <v>46</v>
      </c>
      <c r="AR1" s="17" t="s">
        <v>47</v>
      </c>
      <c r="AS1" s="17" t="s">
        <v>48</v>
      </c>
      <c r="AT1" s="17" t="s">
        <v>50</v>
      </c>
      <c r="AU1" s="17" t="s">
        <v>51</v>
      </c>
      <c r="AV1" s="17" t="s">
        <v>52</v>
      </c>
      <c r="AW1" s="17" t="s">
        <v>53</v>
      </c>
      <c r="AX1" s="17" t="s">
        <v>54</v>
      </c>
      <c r="AY1" s="17" t="s">
        <v>55</v>
      </c>
      <c r="AZ1" s="17" t="s">
        <v>54</v>
      </c>
      <c r="BA1" s="17" t="s">
        <v>56</v>
      </c>
      <c r="BB1" s="17" t="s">
        <v>57</v>
      </c>
      <c r="BC1" s="17" t="s">
        <v>51</v>
      </c>
      <c r="BD1" s="17" t="s">
        <v>58</v>
      </c>
      <c r="BE1" s="17" t="s">
        <v>59</v>
      </c>
      <c r="BF1" s="17" t="s">
        <v>56</v>
      </c>
      <c r="BG1" s="17" t="s">
        <v>57</v>
      </c>
      <c r="BH1" s="17" t="s">
        <v>60</v>
      </c>
      <c r="BI1" s="17" t="s">
        <v>61</v>
      </c>
      <c r="BJ1" s="17" t="s">
        <v>62</v>
      </c>
      <c r="BK1" s="17" t="s">
        <v>63</v>
      </c>
      <c r="BL1" s="17" t="s">
        <v>64</v>
      </c>
      <c r="BM1" s="17" t="s">
        <v>65</v>
      </c>
      <c r="BN1" s="17" t="s">
        <v>66</v>
      </c>
      <c r="BO1" s="17" t="s">
        <v>67</v>
      </c>
      <c r="BP1" s="17" t="s">
        <v>68</v>
      </c>
      <c r="BQ1" s="17" t="s">
        <v>69</v>
      </c>
      <c r="BR1" s="17" t="s">
        <v>70</v>
      </c>
      <c r="BS1" s="17" t="s">
        <v>71</v>
      </c>
      <c r="BT1" s="17" t="s">
        <v>72</v>
      </c>
      <c r="BU1" s="17" t="s">
        <v>73</v>
      </c>
      <c r="BV1" s="17" t="s">
        <v>74</v>
      </c>
      <c r="BW1" s="17" t="s">
        <v>75</v>
      </c>
      <c r="BX1" s="17" t="s">
        <v>76</v>
      </c>
      <c r="BY1" s="17" t="s">
        <v>77</v>
      </c>
      <c r="BZ1" s="17" t="s">
        <v>78</v>
      </c>
      <c r="CA1" s="17" t="s">
        <v>79</v>
      </c>
      <c r="CB1" s="17" t="s">
        <v>80</v>
      </c>
      <c r="CC1" s="17" t="s">
        <v>81</v>
      </c>
      <c r="CD1" s="17" t="s">
        <v>82</v>
      </c>
      <c r="CE1" s="17" t="s">
        <v>83</v>
      </c>
      <c r="CF1" s="17" t="s">
        <v>84</v>
      </c>
      <c r="CG1" s="17" t="s">
        <v>85</v>
      </c>
      <c r="CH1" s="17" t="s">
        <v>86</v>
      </c>
      <c r="CI1" s="17" t="s">
        <v>87</v>
      </c>
      <c r="CJ1" s="17" t="s">
        <v>88</v>
      </c>
      <c r="CK1" s="17" t="s">
        <v>89</v>
      </c>
      <c r="CL1" s="17" t="s">
        <v>90</v>
      </c>
      <c r="CM1" s="17" t="s">
        <v>91</v>
      </c>
      <c r="CN1" s="17" t="s">
        <v>92</v>
      </c>
      <c r="CO1" s="17" t="s">
        <v>93</v>
      </c>
      <c r="CP1" s="17" t="s">
        <v>94</v>
      </c>
      <c r="CQ1" s="17" t="s">
        <v>95</v>
      </c>
      <c r="CR1" s="17" t="s">
        <v>96</v>
      </c>
      <c r="CS1" s="17" t="s">
        <v>97</v>
      </c>
      <c r="CT1" s="17" t="s">
        <v>98</v>
      </c>
      <c r="CU1" s="17" t="s">
        <v>99</v>
      </c>
      <c r="CV1" s="17" t="s">
        <v>100</v>
      </c>
      <c r="CW1" s="17" t="s">
        <v>101</v>
      </c>
      <c r="CX1" s="17" t="s">
        <v>102</v>
      </c>
      <c r="CY1" s="17" t="s">
        <v>103</v>
      </c>
      <c r="CZ1" s="17" t="s">
        <v>104</v>
      </c>
      <c r="DA1" s="17" t="s">
        <v>105</v>
      </c>
      <c r="DB1" s="17" t="s">
        <v>106</v>
      </c>
      <c r="DC1" s="17" t="s">
        <v>107</v>
      </c>
      <c r="DD1" s="17" t="s">
        <v>108</v>
      </c>
      <c r="DE1" s="17" t="s">
        <v>109</v>
      </c>
      <c r="DF1" s="17" t="s">
        <v>110</v>
      </c>
      <c r="DG1" s="17" t="s">
        <v>111</v>
      </c>
      <c r="DH1" s="17" t="s">
        <v>112</v>
      </c>
      <c r="DI1" s="17" t="s">
        <v>113</v>
      </c>
      <c r="DJ1" s="17" t="s">
        <v>114</v>
      </c>
      <c r="DK1" s="17" t="s">
        <v>115</v>
      </c>
      <c r="DL1" s="17" t="s">
        <v>116</v>
      </c>
      <c r="DM1" s="17" t="s">
        <v>117</v>
      </c>
      <c r="DN1" s="17" t="s">
        <v>118</v>
      </c>
      <c r="DO1" s="17" t="s">
        <v>119</v>
      </c>
      <c r="DP1" s="17" t="s">
        <v>120</v>
      </c>
      <c r="DQ1" s="17" t="s">
        <v>121</v>
      </c>
      <c r="DR1" s="17" t="s">
        <v>122</v>
      </c>
      <c r="DS1" s="17" t="s">
        <v>123</v>
      </c>
      <c r="DT1" s="17" t="s">
        <v>124</v>
      </c>
      <c r="DU1" s="17" t="s">
        <v>125</v>
      </c>
      <c r="DV1" s="17" t="s">
        <v>126</v>
      </c>
      <c r="DW1" s="17" t="s">
        <v>127</v>
      </c>
      <c r="DX1" s="17" t="s">
        <v>128</v>
      </c>
      <c r="DY1" s="17" t="s">
        <v>129</v>
      </c>
      <c r="DZ1" s="17" t="s">
        <v>130</v>
      </c>
      <c r="EA1" s="17" t="s">
        <v>131</v>
      </c>
      <c r="EB1" s="17" t="s">
        <v>132</v>
      </c>
      <c r="EC1" s="17" t="s">
        <v>133</v>
      </c>
      <c r="ED1" s="17" t="s">
        <v>134</v>
      </c>
      <c r="EE1" s="17" t="s">
        <v>135</v>
      </c>
      <c r="EF1" s="17" t="s">
        <v>136</v>
      </c>
      <c r="EG1" s="17" t="s">
        <v>137</v>
      </c>
      <c r="EH1" s="17" t="s">
        <v>138</v>
      </c>
      <c r="EI1" s="17" t="s">
        <v>139</v>
      </c>
      <c r="EJ1" s="17" t="s">
        <v>140</v>
      </c>
      <c r="EK1" s="17" t="s">
        <v>141</v>
      </c>
      <c r="EL1" s="17" t="s">
        <v>142</v>
      </c>
      <c r="EM1" s="17" t="s">
        <v>143</v>
      </c>
      <c r="EN1" s="17" t="s">
        <v>144</v>
      </c>
      <c r="EO1" s="17" t="s">
        <v>145</v>
      </c>
      <c r="EP1" s="17" t="s">
        <v>146</v>
      </c>
      <c r="EQ1" s="17" t="s">
        <v>147</v>
      </c>
      <c r="ER1" s="17" t="s">
        <v>148</v>
      </c>
      <c r="ES1" s="17" t="s">
        <v>149</v>
      </c>
      <c r="ET1" s="17" t="s">
        <v>150</v>
      </c>
      <c r="EU1" s="17" t="s">
        <v>151</v>
      </c>
      <c r="EV1" s="17" t="s">
        <v>152</v>
      </c>
      <c r="EW1" s="17" t="s">
        <v>153</v>
      </c>
      <c r="EX1" s="17" t="s">
        <v>154</v>
      </c>
      <c r="EY1" s="17" t="s">
        <v>155</v>
      </c>
      <c r="EZ1" s="17" t="s">
        <v>156</v>
      </c>
      <c r="FA1" s="17" t="s">
        <v>157</v>
      </c>
      <c r="FB1" s="17" t="s">
        <v>158</v>
      </c>
      <c r="FC1" s="17" t="s">
        <v>159</v>
      </c>
      <c r="FD1" s="17" t="s">
        <v>160</v>
      </c>
      <c r="FE1" s="17" t="s">
        <v>161</v>
      </c>
      <c r="FF1" s="17" t="s">
        <v>162</v>
      </c>
      <c r="FG1" s="17" t="s">
        <v>163</v>
      </c>
      <c r="FH1" s="17" t="s">
        <v>164</v>
      </c>
      <c r="FI1" s="17" t="s">
        <v>165</v>
      </c>
      <c r="FJ1" s="17" t="s">
        <v>166</v>
      </c>
      <c r="FK1" s="17" t="s">
        <v>167</v>
      </c>
      <c r="FL1" s="17" t="s">
        <v>168</v>
      </c>
      <c r="FM1" s="17" t="s">
        <v>169</v>
      </c>
      <c r="FN1" s="17" t="s">
        <v>170</v>
      </c>
      <c r="FO1" s="17" t="s">
        <v>171</v>
      </c>
      <c r="FP1" s="17" t="s">
        <v>172</v>
      </c>
      <c r="FQ1" s="17" t="s">
        <v>173</v>
      </c>
      <c r="FR1" s="17" t="s">
        <v>174</v>
      </c>
      <c r="FS1" s="17" t="s">
        <v>175</v>
      </c>
      <c r="FT1" s="17" t="s">
        <v>176</v>
      </c>
      <c r="FU1" s="17" t="s">
        <v>177</v>
      </c>
      <c r="FV1" s="17" t="s">
        <v>178</v>
      </c>
      <c r="FW1" s="17" t="s">
        <v>179</v>
      </c>
      <c r="FX1" s="17" t="s">
        <v>180</v>
      </c>
      <c r="FY1" s="17" t="s">
        <v>181</v>
      </c>
      <c r="FZ1" s="17" t="s">
        <v>182</v>
      </c>
      <c r="GA1" s="17" t="s">
        <v>183</v>
      </c>
      <c r="GB1" s="17" t="s">
        <v>184</v>
      </c>
      <c r="GC1" s="17" t="s">
        <v>185</v>
      </c>
      <c r="GD1" s="17" t="s">
        <v>186</v>
      </c>
      <c r="GE1" s="17" t="s">
        <v>187</v>
      </c>
      <c r="GF1" s="17" t="s">
        <v>188</v>
      </c>
      <c r="GG1" s="17" t="s">
        <v>189</v>
      </c>
      <c r="GH1" s="17" t="s">
        <v>190</v>
      </c>
      <c r="GI1" s="17" t="s">
        <v>191</v>
      </c>
      <c r="GJ1" s="17" t="s">
        <v>192</v>
      </c>
      <c r="GK1" s="17" t="s">
        <v>193</v>
      </c>
      <c r="GL1" s="17" t="s">
        <v>194</v>
      </c>
      <c r="GM1" s="17" t="s">
        <v>195</v>
      </c>
      <c r="GN1" s="17" t="s">
        <v>196</v>
      </c>
      <c r="GO1" s="17" t="s">
        <v>197</v>
      </c>
      <c r="GP1" s="17" t="s">
        <v>198</v>
      </c>
      <c r="GQ1" s="17" t="s">
        <v>199</v>
      </c>
      <c r="GR1" s="17" t="s">
        <v>200</v>
      </c>
      <c r="GS1" s="17" t="s">
        <v>201</v>
      </c>
      <c r="GT1" s="17" t="s">
        <v>202</v>
      </c>
      <c r="GU1" s="17" t="s">
        <v>203</v>
      </c>
      <c r="GV1" s="17" t="s">
        <v>204</v>
      </c>
      <c r="GW1" s="17" t="s">
        <v>205</v>
      </c>
      <c r="GX1" s="17" t="s">
        <v>206</v>
      </c>
      <c r="GY1" s="17" t="s">
        <v>207</v>
      </c>
      <c r="GZ1" s="17" t="s">
        <v>208</v>
      </c>
      <c r="HA1" s="17" t="s">
        <v>209</v>
      </c>
      <c r="HB1" s="17" t="s">
        <v>210</v>
      </c>
      <c r="HC1" s="17" t="s">
        <v>211</v>
      </c>
      <c r="HD1" s="17" t="s">
        <v>212</v>
      </c>
      <c r="HE1" s="17" t="s">
        <v>213</v>
      </c>
      <c r="HF1" s="17" t="s">
        <v>214</v>
      </c>
      <c r="HG1" s="17" t="s">
        <v>215</v>
      </c>
      <c r="HH1" s="17" t="s">
        <v>216</v>
      </c>
      <c r="HI1" s="17" t="s">
        <v>217</v>
      </c>
      <c r="HJ1" s="17" t="s">
        <v>218</v>
      </c>
      <c r="HK1" s="17" t="s">
        <v>219</v>
      </c>
      <c r="HL1" s="17" t="s">
        <v>220</v>
      </c>
      <c r="HM1" s="17" t="s">
        <v>221</v>
      </c>
      <c r="HN1" s="17" t="s">
        <v>222</v>
      </c>
      <c r="HO1" s="17" t="s">
        <v>223</v>
      </c>
      <c r="HP1" s="17" t="s">
        <v>224</v>
      </c>
      <c r="HQ1" s="17" t="s">
        <v>225</v>
      </c>
      <c r="HR1" s="17" t="s">
        <v>226</v>
      </c>
      <c r="HS1" s="17" t="s">
        <v>227</v>
      </c>
      <c r="HT1" s="17" t="s">
        <v>228</v>
      </c>
      <c r="HU1" s="17" t="s">
        <v>229</v>
      </c>
      <c r="HV1" s="17" t="s">
        <v>230</v>
      </c>
      <c r="HW1" s="17" t="s">
        <v>231</v>
      </c>
      <c r="HX1" s="17" t="s">
        <v>232</v>
      </c>
      <c r="HY1" s="17" t="s">
        <v>233</v>
      </c>
      <c r="HZ1" s="17" t="s">
        <v>234</v>
      </c>
      <c r="IA1" s="17" t="s">
        <v>235</v>
      </c>
      <c r="IB1" s="17" t="s">
        <v>236</v>
      </c>
      <c r="IC1" s="17" t="s">
        <v>237</v>
      </c>
      <c r="ID1" s="17" t="s">
        <v>238</v>
      </c>
      <c r="IE1" s="17" t="s">
        <v>239</v>
      </c>
      <c r="IF1" s="17" t="s">
        <v>240</v>
      </c>
      <c r="IG1" s="17" t="s">
        <v>241</v>
      </c>
      <c r="IH1" s="17" t="s">
        <v>242</v>
      </c>
      <c r="II1" s="17" t="s">
        <v>243</v>
      </c>
      <c r="IJ1" s="17" t="s">
        <v>244</v>
      </c>
      <c r="IK1" s="17" t="s">
        <v>245</v>
      </c>
      <c r="IL1" s="17" t="s">
        <v>246</v>
      </c>
      <c r="IM1" s="17" t="s">
        <v>247</v>
      </c>
      <c r="IN1" s="17" t="s">
        <v>248</v>
      </c>
      <c r="IO1" s="17" t="s">
        <v>249</v>
      </c>
      <c r="IP1" s="17" t="s">
        <v>250</v>
      </c>
      <c r="IQ1" s="17" t="s">
        <v>251</v>
      </c>
      <c r="IR1" s="17" t="s">
        <v>252</v>
      </c>
      <c r="IS1" s="17" t="s">
        <v>253</v>
      </c>
      <c r="IT1" s="17" t="s">
        <v>254</v>
      </c>
      <c r="IU1" s="17" t="s">
        <v>255</v>
      </c>
      <c r="IV1" s="17" t="s">
        <v>256</v>
      </c>
      <c r="IW1" s="17" t="s">
        <v>257</v>
      </c>
      <c r="IX1" s="17" t="s">
        <v>258</v>
      </c>
      <c r="IY1" s="17" t="s">
        <v>259</v>
      </c>
      <c r="IZ1" s="17" t="s">
        <v>260</v>
      </c>
      <c r="JA1" s="17" t="s">
        <v>261</v>
      </c>
      <c r="JB1" s="17" t="s">
        <v>262</v>
      </c>
      <c r="JC1" s="17" t="s">
        <v>263</v>
      </c>
      <c r="JD1" s="17" t="s">
        <v>264</v>
      </c>
      <c r="JE1" s="17" t="s">
        <v>265</v>
      </c>
      <c r="JF1" s="17" t="s">
        <v>266</v>
      </c>
      <c r="JG1" s="17" t="s">
        <v>267</v>
      </c>
      <c r="JH1" s="17" t="s">
        <v>268</v>
      </c>
      <c r="JI1" s="17" t="s">
        <v>269</v>
      </c>
      <c r="JJ1" s="17" t="s">
        <v>270</v>
      </c>
      <c r="JK1" s="17" t="s">
        <v>271</v>
      </c>
      <c r="JL1" s="17" t="s">
        <v>272</v>
      </c>
      <c r="JM1" s="17" t="s">
        <v>273</v>
      </c>
      <c r="JN1" s="17" t="s">
        <v>274</v>
      </c>
      <c r="JO1" s="17" t="s">
        <v>275</v>
      </c>
      <c r="JP1" s="17" t="s">
        <v>276</v>
      </c>
      <c r="JQ1" s="17" t="s">
        <v>277</v>
      </c>
      <c r="JR1" s="17" t="s">
        <v>278</v>
      </c>
      <c r="JS1" s="17" t="s">
        <v>279</v>
      </c>
      <c r="JT1" s="17" t="s">
        <v>280</v>
      </c>
      <c r="JU1" s="17" t="s">
        <v>281</v>
      </c>
      <c r="JV1" s="17" t="s">
        <v>282</v>
      </c>
      <c r="JW1" s="17" t="s">
        <v>283</v>
      </c>
      <c r="JX1" s="17" t="s">
        <v>284</v>
      </c>
      <c r="JY1" s="17" t="s">
        <v>285</v>
      </c>
      <c r="JZ1" s="17" t="s">
        <v>286</v>
      </c>
      <c r="KA1" s="17" t="s">
        <v>287</v>
      </c>
      <c r="KB1" s="17" t="s">
        <v>288</v>
      </c>
      <c r="KC1" s="17" t="s">
        <v>289</v>
      </c>
      <c r="KD1" s="17" t="s">
        <v>290</v>
      </c>
      <c r="KE1" s="17" t="s">
        <v>291</v>
      </c>
      <c r="KF1" s="17" t="s">
        <v>292</v>
      </c>
      <c r="KG1" s="17" t="s">
        <v>293</v>
      </c>
      <c r="KH1" s="17" t="s">
        <v>294</v>
      </c>
      <c r="KI1" s="17" t="s">
        <v>295</v>
      </c>
      <c r="KJ1" s="17" t="s">
        <v>296</v>
      </c>
      <c r="KK1" s="17" t="s">
        <v>297</v>
      </c>
      <c r="KL1" s="17" t="s">
        <v>298</v>
      </c>
      <c r="KM1" s="17" t="s">
        <v>299</v>
      </c>
      <c r="KN1" s="17" t="s">
        <v>300</v>
      </c>
      <c r="KO1" s="17" t="s">
        <v>301</v>
      </c>
      <c r="KP1" s="17" t="s">
        <v>302</v>
      </c>
      <c r="KQ1" s="17" t="s">
        <v>303</v>
      </c>
      <c r="KR1" s="17" t="s">
        <v>304</v>
      </c>
      <c r="KS1" s="17" t="s">
        <v>305</v>
      </c>
      <c r="KT1" s="17" t="s">
        <v>306</v>
      </c>
      <c r="KU1" s="17" t="s">
        <v>307</v>
      </c>
      <c r="KV1" s="17" t="s">
        <v>308</v>
      </c>
      <c r="KW1" s="17" t="s">
        <v>309</v>
      </c>
      <c r="KX1" s="17" t="s">
        <v>310</v>
      </c>
      <c r="KY1" s="17" t="s">
        <v>311</v>
      </c>
      <c r="KZ1" s="17" t="s">
        <v>312</v>
      </c>
      <c r="LA1" s="17" t="s">
        <v>313</v>
      </c>
      <c r="LB1" s="17" t="s">
        <v>314</v>
      </c>
      <c r="LC1" s="17" t="s">
        <v>315</v>
      </c>
      <c r="LD1" s="17" t="s">
        <v>316</v>
      </c>
      <c r="LE1" s="17" t="s">
        <v>317</v>
      </c>
      <c r="LF1" s="17" t="s">
        <v>318</v>
      </c>
      <c r="LG1" s="17" t="s">
        <v>319</v>
      </c>
      <c r="LH1" s="17" t="s">
        <v>320</v>
      </c>
      <c r="LI1" s="17" t="s">
        <v>321</v>
      </c>
      <c r="LJ1" s="17" t="s">
        <v>322</v>
      </c>
      <c r="LK1" s="17" t="s">
        <v>323</v>
      </c>
      <c r="LL1" s="17" t="s">
        <v>324</v>
      </c>
      <c r="LM1" s="17" t="s">
        <v>325</v>
      </c>
      <c r="LN1" s="17" t="s">
        <v>326</v>
      </c>
      <c r="LO1" s="17" t="s">
        <v>327</v>
      </c>
      <c r="LP1" s="17" t="s">
        <v>328</v>
      </c>
      <c r="LQ1" s="17" t="s">
        <v>329</v>
      </c>
      <c r="LR1" s="17" t="s">
        <v>330</v>
      </c>
      <c r="LS1" s="17" t="s">
        <v>331</v>
      </c>
      <c r="LT1" s="17" t="s">
        <v>332</v>
      </c>
      <c r="LU1" s="17" t="s">
        <v>333</v>
      </c>
      <c r="LV1" s="17" t="s">
        <v>334</v>
      </c>
      <c r="LW1" s="17" t="s">
        <v>335</v>
      </c>
      <c r="LX1" s="17" t="s">
        <v>336</v>
      </c>
      <c r="LY1" s="17" t="s">
        <v>337</v>
      </c>
      <c r="LZ1" s="17" t="s">
        <v>338</v>
      </c>
      <c r="MA1" s="17" t="s">
        <v>339</v>
      </c>
      <c r="MB1" s="17" t="s">
        <v>340</v>
      </c>
      <c r="MC1" s="17" t="s">
        <v>341</v>
      </c>
      <c r="MD1" s="17" t="s">
        <v>342</v>
      </c>
      <c r="ME1" s="17" t="s">
        <v>343</v>
      </c>
      <c r="MF1" s="17" t="s">
        <v>344</v>
      </c>
      <c r="MG1" s="17" t="s">
        <v>345</v>
      </c>
      <c r="MH1" s="17" t="s">
        <v>346</v>
      </c>
      <c r="MI1" s="17" t="s">
        <v>347</v>
      </c>
    </row>
    <row r="2" spans="1:347" x14ac:dyDescent="0.25">
      <c r="A2" s="17" t="s">
        <v>389</v>
      </c>
      <c r="B2" s="17" t="s">
        <v>348</v>
      </c>
      <c r="C2" s="17" t="s">
        <v>349</v>
      </c>
      <c r="D2" s="17" t="str">
        <f>MID(C2,12,8)</f>
        <v>12:24:07</v>
      </c>
      <c r="E2" s="17" t="str">
        <f>MID(B2,12,8)</f>
        <v>11:55:56</v>
      </c>
      <c r="F2" s="17" t="str">
        <f>TEXT(D2-E2,"h:mm:ss")</f>
        <v>0:28:11</v>
      </c>
      <c r="G2" s="17" t="s">
        <v>350</v>
      </c>
      <c r="H2" s="17" t="s">
        <v>351</v>
      </c>
      <c r="J2" s="17" t="s">
        <v>352</v>
      </c>
      <c r="K2" s="17" t="s">
        <v>353</v>
      </c>
      <c r="L2" s="17" t="s">
        <v>354</v>
      </c>
      <c r="M2" s="17" t="s">
        <v>355</v>
      </c>
      <c r="O2" s="17" t="s">
        <v>356</v>
      </c>
      <c r="P2" s="17" t="s">
        <v>357</v>
      </c>
      <c r="Q2" s="17" t="s">
        <v>358</v>
      </c>
      <c r="R2" s="18">
        <v>25</v>
      </c>
      <c r="S2" s="17" t="s">
        <v>359</v>
      </c>
      <c r="T2" s="18">
        <v>0</v>
      </c>
      <c r="U2" s="18">
        <v>0</v>
      </c>
      <c r="V2" s="18">
        <v>0</v>
      </c>
      <c r="W2" s="18">
        <v>0</v>
      </c>
      <c r="X2" s="18">
        <v>0</v>
      </c>
      <c r="Y2" s="18">
        <v>0</v>
      </c>
      <c r="Z2" s="18">
        <v>0</v>
      </c>
      <c r="AA2" s="18">
        <v>0</v>
      </c>
      <c r="AB2" s="18">
        <v>0</v>
      </c>
      <c r="AC2" s="18">
        <v>1</v>
      </c>
      <c r="AD2" s="18">
        <v>0</v>
      </c>
      <c r="AF2" s="17" t="s">
        <v>360</v>
      </c>
      <c r="AG2" s="18">
        <v>0</v>
      </c>
      <c r="AH2" s="18">
        <v>0</v>
      </c>
      <c r="AI2" s="18">
        <v>0</v>
      </c>
      <c r="AJ2" s="18">
        <v>0</v>
      </c>
      <c r="AK2" s="18">
        <v>0</v>
      </c>
      <c r="AL2" s="18">
        <v>0</v>
      </c>
      <c r="AM2" s="18">
        <v>0</v>
      </c>
      <c r="AN2" s="18">
        <v>0</v>
      </c>
      <c r="AO2" s="18">
        <v>0</v>
      </c>
      <c r="AP2" s="18">
        <v>0</v>
      </c>
      <c r="AQ2" s="18">
        <v>1</v>
      </c>
      <c r="AS2" s="17" t="s">
        <v>356</v>
      </c>
      <c r="AU2" s="17" t="s">
        <v>361</v>
      </c>
      <c r="AW2" s="17" t="s">
        <v>362</v>
      </c>
      <c r="AY2" s="17" t="s">
        <v>363</v>
      </c>
      <c r="BA2" s="17" t="s">
        <v>364</v>
      </c>
      <c r="BH2" s="17" t="s">
        <v>365</v>
      </c>
      <c r="BI2" s="17" t="s">
        <v>366</v>
      </c>
      <c r="BJ2" s="18">
        <v>0</v>
      </c>
      <c r="BK2" s="18">
        <v>0</v>
      </c>
      <c r="BL2" s="18">
        <v>1</v>
      </c>
      <c r="BM2" s="18">
        <v>1</v>
      </c>
      <c r="BN2" s="18">
        <v>0</v>
      </c>
      <c r="BO2" s="18">
        <v>0</v>
      </c>
      <c r="BP2" s="18">
        <v>0</v>
      </c>
      <c r="BQ2" s="18">
        <v>0</v>
      </c>
      <c r="BR2" s="18">
        <v>0</v>
      </c>
      <c r="BS2" s="18">
        <v>0</v>
      </c>
      <c r="BT2" s="18">
        <v>0</v>
      </c>
      <c r="BU2" s="18">
        <v>0</v>
      </c>
      <c r="BV2" s="18">
        <v>0</v>
      </c>
      <c r="BX2" s="17" t="s">
        <v>367</v>
      </c>
      <c r="CL2" s="17" t="s">
        <v>367</v>
      </c>
      <c r="CM2" s="17" t="s">
        <v>368</v>
      </c>
      <c r="CW2" s="17" t="s">
        <v>369</v>
      </c>
      <c r="CX2" s="18">
        <v>1</v>
      </c>
      <c r="CY2" s="18">
        <v>1</v>
      </c>
      <c r="CZ2" s="18">
        <v>0</v>
      </c>
      <c r="DA2" s="18">
        <v>0</v>
      </c>
      <c r="DB2" s="18">
        <v>0</v>
      </c>
      <c r="DD2" s="17" t="s">
        <v>356</v>
      </c>
      <c r="DE2" s="17" t="s">
        <v>370</v>
      </c>
      <c r="DF2" s="17" t="s">
        <v>371</v>
      </c>
      <c r="DG2" s="18">
        <v>1</v>
      </c>
      <c r="DH2" s="18">
        <v>1</v>
      </c>
      <c r="DI2" s="18">
        <v>0</v>
      </c>
      <c r="DJ2" s="18">
        <v>0</v>
      </c>
      <c r="DK2" s="18">
        <v>1</v>
      </c>
      <c r="DL2" s="18">
        <v>1</v>
      </c>
      <c r="DM2" s="18">
        <v>0</v>
      </c>
      <c r="DN2" s="18">
        <v>0</v>
      </c>
      <c r="DO2" s="18">
        <v>0</v>
      </c>
      <c r="DQ2" s="17" t="s">
        <v>372</v>
      </c>
      <c r="DR2" s="18">
        <v>1</v>
      </c>
      <c r="DS2" s="18">
        <v>1</v>
      </c>
      <c r="DT2" s="18">
        <v>0</v>
      </c>
      <c r="DU2" s="18">
        <v>0</v>
      </c>
      <c r="DV2" s="18">
        <v>0</v>
      </c>
      <c r="DW2" s="18">
        <v>0</v>
      </c>
      <c r="DX2" s="18">
        <v>0</v>
      </c>
      <c r="DY2" s="18">
        <v>0</v>
      </c>
      <c r="DZ2" s="18">
        <v>0</v>
      </c>
      <c r="EB2" s="17" t="s">
        <v>373</v>
      </c>
      <c r="EC2" s="18">
        <v>0</v>
      </c>
      <c r="ED2" s="18">
        <v>1</v>
      </c>
      <c r="EE2" s="18">
        <v>1</v>
      </c>
      <c r="EF2" s="18">
        <v>0</v>
      </c>
      <c r="EG2" s="18">
        <v>0</v>
      </c>
      <c r="EH2" s="18">
        <v>0</v>
      </c>
      <c r="EI2" s="18">
        <v>0</v>
      </c>
      <c r="EK2" s="17" t="s">
        <v>356</v>
      </c>
      <c r="EZ2" s="17" t="s">
        <v>374</v>
      </c>
      <c r="FJ2" s="17" t="s">
        <v>375</v>
      </c>
      <c r="FK2" s="18">
        <v>1</v>
      </c>
      <c r="FL2" s="18">
        <v>0</v>
      </c>
      <c r="FM2" s="18">
        <v>0</v>
      </c>
      <c r="FN2" s="18">
        <v>1</v>
      </c>
      <c r="FO2" s="18">
        <v>0</v>
      </c>
      <c r="FP2" s="18">
        <v>0</v>
      </c>
      <c r="FQ2" s="18">
        <v>0</v>
      </c>
      <c r="FR2" s="18">
        <v>0</v>
      </c>
      <c r="FS2" s="18">
        <v>0</v>
      </c>
      <c r="FU2" s="17" t="s">
        <v>356</v>
      </c>
      <c r="FV2" s="17" t="s">
        <v>376</v>
      </c>
      <c r="FW2" s="18">
        <v>0</v>
      </c>
      <c r="FX2" s="18">
        <v>0</v>
      </c>
      <c r="FY2" s="18">
        <v>1</v>
      </c>
      <c r="FZ2" s="18">
        <v>1</v>
      </c>
      <c r="GA2" s="18">
        <v>0</v>
      </c>
      <c r="GB2" s="18">
        <v>0</v>
      </c>
      <c r="GC2" s="18">
        <v>0</v>
      </c>
      <c r="GD2" s="18">
        <v>0</v>
      </c>
      <c r="GE2" s="18">
        <v>0</v>
      </c>
      <c r="GF2" s="18">
        <v>0</v>
      </c>
      <c r="GG2" s="18">
        <v>0</v>
      </c>
      <c r="GI2" s="17" t="s">
        <v>356</v>
      </c>
      <c r="GJ2" s="17" t="s">
        <v>377</v>
      </c>
      <c r="GK2" s="17" t="s">
        <v>378</v>
      </c>
      <c r="GL2" s="18">
        <v>1</v>
      </c>
      <c r="GM2" s="18">
        <v>1</v>
      </c>
      <c r="GN2" s="18">
        <v>1</v>
      </c>
      <c r="GO2" s="18">
        <v>0</v>
      </c>
      <c r="GP2" s="18">
        <v>0</v>
      </c>
      <c r="GQ2" s="18">
        <v>1</v>
      </c>
      <c r="GR2" s="18">
        <v>1</v>
      </c>
      <c r="GS2" s="18">
        <v>0</v>
      </c>
      <c r="GT2" s="18">
        <v>0</v>
      </c>
      <c r="GV2" s="17" t="s">
        <v>379</v>
      </c>
      <c r="GW2" s="18">
        <v>1</v>
      </c>
      <c r="GX2" s="18">
        <v>0</v>
      </c>
      <c r="GY2" s="18">
        <v>1</v>
      </c>
      <c r="GZ2" s="18">
        <v>0</v>
      </c>
      <c r="HA2" s="18">
        <v>0</v>
      </c>
      <c r="HB2" s="18">
        <v>0</v>
      </c>
      <c r="HC2" s="18">
        <v>0</v>
      </c>
      <c r="HE2" s="17" t="s">
        <v>380</v>
      </c>
      <c r="HF2" s="17" t="s">
        <v>381</v>
      </c>
      <c r="HG2" s="18">
        <v>0</v>
      </c>
      <c r="HH2" s="18">
        <v>0</v>
      </c>
      <c r="HI2" s="18">
        <v>1</v>
      </c>
      <c r="HJ2" s="18">
        <v>0</v>
      </c>
      <c r="HK2" s="18">
        <v>0</v>
      </c>
      <c r="HL2" s="18">
        <v>0</v>
      </c>
      <c r="HM2" s="18">
        <v>1</v>
      </c>
      <c r="HN2" s="18">
        <v>0</v>
      </c>
      <c r="HO2" s="18">
        <v>0</v>
      </c>
      <c r="HP2" s="18">
        <v>0</v>
      </c>
      <c r="HQ2" s="18">
        <v>0</v>
      </c>
      <c r="HR2" s="18">
        <v>0</v>
      </c>
      <c r="HT2" s="17" t="s">
        <v>380</v>
      </c>
      <c r="HU2" s="17" t="s">
        <v>382</v>
      </c>
      <c r="HV2" s="18">
        <v>0</v>
      </c>
      <c r="HW2" s="18">
        <v>1</v>
      </c>
      <c r="HX2" s="18">
        <v>0</v>
      </c>
      <c r="HY2" s="18">
        <v>0</v>
      </c>
      <c r="HZ2" s="18">
        <v>0</v>
      </c>
      <c r="IA2" s="18">
        <v>0</v>
      </c>
      <c r="IB2" s="18">
        <v>0</v>
      </c>
      <c r="ID2" s="17" t="s">
        <v>383</v>
      </c>
      <c r="IT2" s="17" t="s">
        <v>380</v>
      </c>
      <c r="IU2" s="17" t="s">
        <v>384</v>
      </c>
      <c r="IV2" s="18">
        <v>0</v>
      </c>
      <c r="IW2" s="18">
        <v>0</v>
      </c>
      <c r="IX2" s="18">
        <v>0</v>
      </c>
      <c r="IY2" s="18">
        <v>0</v>
      </c>
      <c r="IZ2" s="18">
        <v>0</v>
      </c>
      <c r="JA2" s="18">
        <v>0</v>
      </c>
      <c r="JB2" s="18">
        <v>1</v>
      </c>
      <c r="JC2" s="18">
        <v>0</v>
      </c>
      <c r="JD2" s="18">
        <v>0</v>
      </c>
      <c r="JE2" s="18">
        <v>0</v>
      </c>
      <c r="JF2" s="18">
        <v>0</v>
      </c>
      <c r="JG2" s="18">
        <v>0</v>
      </c>
      <c r="JH2" s="18">
        <v>0</v>
      </c>
      <c r="JJ2" s="17" t="s">
        <v>368</v>
      </c>
      <c r="JT2" s="17" t="s">
        <v>369</v>
      </c>
      <c r="JU2" s="18">
        <v>1</v>
      </c>
      <c r="JV2" s="18">
        <v>1</v>
      </c>
      <c r="JW2" s="18">
        <v>0</v>
      </c>
      <c r="JX2" s="18">
        <v>0</v>
      </c>
      <c r="JY2" s="18">
        <v>0</v>
      </c>
      <c r="KA2" s="17" t="s">
        <v>356</v>
      </c>
      <c r="KB2" s="17" t="s">
        <v>370</v>
      </c>
      <c r="KC2" s="17" t="s">
        <v>385</v>
      </c>
      <c r="KD2" s="18">
        <v>1</v>
      </c>
      <c r="KE2" s="18">
        <v>0</v>
      </c>
      <c r="KF2" s="18">
        <v>0</v>
      </c>
      <c r="KG2" s="18">
        <v>0</v>
      </c>
      <c r="KH2" s="18">
        <v>0</v>
      </c>
      <c r="KI2" s="18">
        <v>0</v>
      </c>
      <c r="KJ2" s="18">
        <v>0</v>
      </c>
      <c r="KK2" s="18">
        <v>0</v>
      </c>
      <c r="KL2" s="18">
        <v>0</v>
      </c>
      <c r="KM2" s="18">
        <v>0</v>
      </c>
      <c r="KN2" s="18">
        <v>0</v>
      </c>
      <c r="KO2" s="18">
        <v>0</v>
      </c>
      <c r="KP2" s="18">
        <v>0</v>
      </c>
      <c r="KQ2" s="18">
        <v>0</v>
      </c>
      <c r="KS2" s="17" t="s">
        <v>386</v>
      </c>
      <c r="KT2" s="18">
        <v>0</v>
      </c>
      <c r="KU2" s="18">
        <v>0</v>
      </c>
      <c r="KV2" s="18">
        <v>1</v>
      </c>
      <c r="KW2" s="18">
        <v>1</v>
      </c>
      <c r="KX2" s="18">
        <v>1</v>
      </c>
      <c r="KY2" s="18">
        <v>0</v>
      </c>
      <c r="KZ2" s="18">
        <v>0</v>
      </c>
      <c r="LB2" s="17" t="s">
        <v>374</v>
      </c>
      <c r="LQ2" s="17" t="s">
        <v>387</v>
      </c>
      <c r="LR2" s="17" t="s">
        <v>388</v>
      </c>
      <c r="LS2" s="18">
        <v>1</v>
      </c>
      <c r="LT2" s="18">
        <v>0</v>
      </c>
      <c r="LU2" s="18">
        <v>0</v>
      </c>
      <c r="LV2" s="18">
        <v>1</v>
      </c>
      <c r="LW2" s="18">
        <v>0</v>
      </c>
      <c r="LX2" s="18">
        <v>0</v>
      </c>
      <c r="LY2" s="18">
        <v>0</v>
      </c>
      <c r="LZ2" s="18">
        <v>0</v>
      </c>
      <c r="MB2" s="17" t="s">
        <v>356</v>
      </c>
      <c r="ME2" s="17">
        <v>83943262</v>
      </c>
      <c r="MF2" s="17" t="s">
        <v>389</v>
      </c>
      <c r="MG2" s="17" t="s">
        <v>390</v>
      </c>
      <c r="MI2" s="17">
        <v>1</v>
      </c>
    </row>
    <row r="3" spans="1:347" x14ac:dyDescent="0.25">
      <c r="A3" s="17" t="s">
        <v>417</v>
      </c>
      <c r="B3" s="17" t="s">
        <v>391</v>
      </c>
      <c r="C3" s="17" t="s">
        <v>392</v>
      </c>
      <c r="D3" s="17" t="str">
        <f t="shared" ref="D3:D11" si="0">MID(C3,12,8)</f>
        <v>14:41:25</v>
      </c>
      <c r="E3" s="17" t="str">
        <f t="shared" ref="E3:E11" si="1">MID(B3,12,8)</f>
        <v>14:04:54</v>
      </c>
      <c r="F3" s="17" t="str">
        <f t="shared" ref="F3:F35" si="2">TEXT(D3-E3,"h:mm:ss")</f>
        <v>0:36:31</v>
      </c>
      <c r="G3" s="17" t="s">
        <v>350</v>
      </c>
      <c r="H3" s="17" t="s">
        <v>393</v>
      </c>
      <c r="J3" s="17" t="s">
        <v>352</v>
      </c>
      <c r="K3" s="17" t="s">
        <v>353</v>
      </c>
      <c r="L3" s="17" t="s">
        <v>354</v>
      </c>
      <c r="M3" s="17" t="s">
        <v>394</v>
      </c>
      <c r="O3" s="17" t="s">
        <v>356</v>
      </c>
      <c r="P3" s="17" t="s">
        <v>395</v>
      </c>
      <c r="Q3" s="17" t="s">
        <v>358</v>
      </c>
      <c r="R3" s="18">
        <v>28</v>
      </c>
      <c r="S3" s="17" t="s">
        <v>396</v>
      </c>
      <c r="T3" s="18">
        <v>0</v>
      </c>
      <c r="U3" s="18">
        <v>0</v>
      </c>
      <c r="V3" s="18">
        <v>0</v>
      </c>
      <c r="W3" s="18">
        <v>0</v>
      </c>
      <c r="X3" s="18">
        <v>0</v>
      </c>
      <c r="Y3" s="18">
        <v>0</v>
      </c>
      <c r="Z3" s="18">
        <v>0</v>
      </c>
      <c r="AA3" s="18">
        <v>0</v>
      </c>
      <c r="AB3" s="18">
        <v>1</v>
      </c>
      <c r="AC3" s="18">
        <v>0</v>
      </c>
      <c r="AD3" s="18">
        <v>0</v>
      </c>
      <c r="AF3" s="17" t="s">
        <v>397</v>
      </c>
      <c r="AG3" s="18">
        <v>0</v>
      </c>
      <c r="AH3" s="18">
        <v>0</v>
      </c>
      <c r="AI3" s="18">
        <v>0</v>
      </c>
      <c r="AJ3" s="18">
        <v>0</v>
      </c>
      <c r="AK3" s="18">
        <v>0</v>
      </c>
      <c r="AL3" s="18">
        <v>0</v>
      </c>
      <c r="AM3" s="18">
        <v>0</v>
      </c>
      <c r="AN3" s="18">
        <v>1</v>
      </c>
      <c r="AO3" s="18">
        <v>0</v>
      </c>
      <c r="AP3" s="18">
        <v>0</v>
      </c>
      <c r="AQ3" s="18">
        <v>0</v>
      </c>
      <c r="AS3" s="17" t="s">
        <v>356</v>
      </c>
      <c r="BC3" s="17" t="s">
        <v>398</v>
      </c>
      <c r="BD3" s="17" t="s">
        <v>353</v>
      </c>
      <c r="BE3" s="17" t="s">
        <v>399</v>
      </c>
      <c r="BF3" s="17" t="s">
        <v>394</v>
      </c>
      <c r="BH3" s="17" t="s">
        <v>400</v>
      </c>
      <c r="BI3" s="17" t="s">
        <v>401</v>
      </c>
      <c r="BJ3" s="18">
        <v>1</v>
      </c>
      <c r="BK3" s="18">
        <v>0</v>
      </c>
      <c r="BL3" s="18">
        <v>0</v>
      </c>
      <c r="BM3" s="18">
        <v>0</v>
      </c>
      <c r="BN3" s="18">
        <v>1</v>
      </c>
      <c r="BO3" s="18">
        <v>1</v>
      </c>
      <c r="BP3" s="18">
        <v>0</v>
      </c>
      <c r="BQ3" s="18">
        <v>0</v>
      </c>
      <c r="BR3" s="18">
        <v>0</v>
      </c>
      <c r="BS3" s="18">
        <v>0</v>
      </c>
      <c r="BT3" s="18">
        <v>0</v>
      </c>
      <c r="BU3" s="18">
        <v>0</v>
      </c>
      <c r="BV3" s="18">
        <v>0</v>
      </c>
      <c r="BX3" s="17" t="s">
        <v>387</v>
      </c>
      <c r="BY3" s="17" t="s">
        <v>402</v>
      </c>
      <c r="BZ3" s="18">
        <v>0</v>
      </c>
      <c r="CA3" s="18">
        <v>0</v>
      </c>
      <c r="CB3" s="18">
        <v>1</v>
      </c>
      <c r="CC3" s="18">
        <v>0</v>
      </c>
      <c r="CD3" s="18">
        <v>1</v>
      </c>
      <c r="CE3" s="18">
        <v>0</v>
      </c>
      <c r="CF3" s="18">
        <v>0</v>
      </c>
      <c r="CG3" s="18">
        <v>0</v>
      </c>
      <c r="CH3" s="18">
        <v>0</v>
      </c>
      <c r="CI3" s="18">
        <v>0</v>
      </c>
      <c r="CJ3" s="18">
        <v>0</v>
      </c>
      <c r="CL3" s="17" t="s">
        <v>367</v>
      </c>
      <c r="CM3" s="17" t="s">
        <v>368</v>
      </c>
      <c r="CW3" s="17" t="s">
        <v>403</v>
      </c>
      <c r="CX3" s="18">
        <v>0</v>
      </c>
      <c r="CY3" s="18">
        <v>0</v>
      </c>
      <c r="CZ3" s="18">
        <v>1</v>
      </c>
      <c r="DA3" s="18">
        <v>0</v>
      </c>
      <c r="DB3" s="18">
        <v>0</v>
      </c>
      <c r="DD3" s="17" t="s">
        <v>356</v>
      </c>
      <c r="DE3" s="17" t="s">
        <v>377</v>
      </c>
      <c r="DF3" s="17" t="s">
        <v>404</v>
      </c>
      <c r="DG3" s="18">
        <v>0</v>
      </c>
      <c r="DH3" s="18">
        <v>0</v>
      </c>
      <c r="DI3" s="18">
        <v>1</v>
      </c>
      <c r="DJ3" s="18">
        <v>0</v>
      </c>
      <c r="DK3" s="18">
        <v>1</v>
      </c>
      <c r="DL3" s="18">
        <v>0</v>
      </c>
      <c r="DM3" s="18">
        <v>0</v>
      </c>
      <c r="DN3" s="18">
        <v>0</v>
      </c>
      <c r="DO3" s="18">
        <v>0</v>
      </c>
      <c r="DQ3" s="17" t="s">
        <v>405</v>
      </c>
      <c r="DR3" s="18">
        <v>0</v>
      </c>
      <c r="DS3" s="18">
        <v>0</v>
      </c>
      <c r="DT3" s="18">
        <v>0</v>
      </c>
      <c r="DU3" s="18">
        <v>0</v>
      </c>
      <c r="DV3" s="18">
        <v>1</v>
      </c>
      <c r="DW3" s="18">
        <v>0</v>
      </c>
      <c r="DX3" s="18">
        <v>0</v>
      </c>
      <c r="DY3" s="18">
        <v>0</v>
      </c>
      <c r="DZ3" s="18">
        <v>0</v>
      </c>
      <c r="EB3" s="17" t="s">
        <v>406</v>
      </c>
      <c r="EC3" s="18">
        <v>1</v>
      </c>
      <c r="ED3" s="18">
        <v>0</v>
      </c>
      <c r="EE3" s="18">
        <v>0</v>
      </c>
      <c r="EF3" s="18">
        <v>0</v>
      </c>
      <c r="EG3" s="18">
        <v>0</v>
      </c>
      <c r="EH3" s="18">
        <v>0</v>
      </c>
      <c r="EI3" s="18">
        <v>0</v>
      </c>
      <c r="EK3" s="17" t="s">
        <v>356</v>
      </c>
      <c r="EZ3" s="17" t="s">
        <v>380</v>
      </c>
      <c r="FA3" s="17" t="s">
        <v>407</v>
      </c>
      <c r="FB3" s="18">
        <v>1</v>
      </c>
      <c r="FC3" s="18">
        <v>1</v>
      </c>
      <c r="FD3" s="18">
        <v>1</v>
      </c>
      <c r="FE3" s="18">
        <v>0</v>
      </c>
      <c r="FF3" s="18">
        <v>0</v>
      </c>
      <c r="FG3" s="18">
        <v>0</v>
      </c>
      <c r="FH3" s="18">
        <v>0</v>
      </c>
      <c r="FJ3" s="17" t="s">
        <v>408</v>
      </c>
      <c r="FK3" s="18">
        <v>1</v>
      </c>
      <c r="FL3" s="18">
        <v>1</v>
      </c>
      <c r="FM3" s="18">
        <v>0</v>
      </c>
      <c r="FN3" s="18">
        <v>0</v>
      </c>
      <c r="FO3" s="18">
        <v>0</v>
      </c>
      <c r="FP3" s="18">
        <v>0</v>
      </c>
      <c r="FQ3" s="18">
        <v>0</v>
      </c>
      <c r="FR3" s="18">
        <v>0</v>
      </c>
      <c r="FS3" s="18">
        <v>0</v>
      </c>
      <c r="FU3" s="17" t="s">
        <v>356</v>
      </c>
      <c r="FV3" s="17" t="s">
        <v>402</v>
      </c>
      <c r="FW3" s="18">
        <v>0</v>
      </c>
      <c r="FX3" s="18">
        <v>0</v>
      </c>
      <c r="FY3" s="18">
        <v>1</v>
      </c>
      <c r="FZ3" s="18">
        <v>0</v>
      </c>
      <c r="GA3" s="18">
        <v>1</v>
      </c>
      <c r="GB3" s="18">
        <v>0</v>
      </c>
      <c r="GC3" s="18">
        <v>0</v>
      </c>
      <c r="GD3" s="18">
        <v>0</v>
      </c>
      <c r="GE3" s="18">
        <v>0</v>
      </c>
      <c r="GF3" s="18">
        <v>0</v>
      </c>
      <c r="GG3" s="18">
        <v>0</v>
      </c>
      <c r="GI3" s="17" t="s">
        <v>356</v>
      </c>
      <c r="GJ3" s="17" t="s">
        <v>377</v>
      </c>
      <c r="GK3" s="17" t="s">
        <v>409</v>
      </c>
      <c r="GL3" s="18">
        <v>0</v>
      </c>
      <c r="GM3" s="18">
        <v>1</v>
      </c>
      <c r="GN3" s="18">
        <v>1</v>
      </c>
      <c r="GO3" s="18">
        <v>0</v>
      </c>
      <c r="GP3" s="18">
        <v>1</v>
      </c>
      <c r="GQ3" s="18">
        <v>0</v>
      </c>
      <c r="GR3" s="18">
        <v>0</v>
      </c>
      <c r="GS3" s="18">
        <v>0</v>
      </c>
      <c r="GT3" s="18">
        <v>0</v>
      </c>
      <c r="GV3" s="17" t="s">
        <v>406</v>
      </c>
      <c r="GW3" s="18">
        <v>1</v>
      </c>
      <c r="GX3" s="18">
        <v>0</v>
      </c>
      <c r="GY3" s="18">
        <v>0</v>
      </c>
      <c r="GZ3" s="18">
        <v>0</v>
      </c>
      <c r="HA3" s="18">
        <v>0</v>
      </c>
      <c r="HB3" s="18">
        <v>0</v>
      </c>
      <c r="HC3" s="18">
        <v>0</v>
      </c>
      <c r="HE3" s="17" t="s">
        <v>374</v>
      </c>
      <c r="HT3" s="17" t="s">
        <v>380</v>
      </c>
      <c r="HU3" s="17" t="s">
        <v>410</v>
      </c>
      <c r="HV3" s="18">
        <v>0</v>
      </c>
      <c r="HW3" s="18">
        <v>1</v>
      </c>
      <c r="HX3" s="18">
        <v>1</v>
      </c>
      <c r="HY3" s="18">
        <v>0</v>
      </c>
      <c r="HZ3" s="18">
        <v>0</v>
      </c>
      <c r="IA3" s="18">
        <v>0</v>
      </c>
      <c r="IB3" s="18">
        <v>0</v>
      </c>
      <c r="ID3" s="17" t="s">
        <v>411</v>
      </c>
      <c r="IE3" s="17" t="s">
        <v>412</v>
      </c>
      <c r="IF3" s="18">
        <v>1</v>
      </c>
      <c r="IG3" s="18">
        <v>0</v>
      </c>
      <c r="IH3" s="18">
        <v>0</v>
      </c>
      <c r="II3" s="18">
        <v>0</v>
      </c>
      <c r="IJ3" s="18">
        <v>0</v>
      </c>
      <c r="IK3" s="18">
        <v>1</v>
      </c>
      <c r="IL3" s="18">
        <v>0</v>
      </c>
      <c r="IM3" s="18">
        <v>0</v>
      </c>
      <c r="IN3" s="18">
        <v>0</v>
      </c>
      <c r="IO3" s="18">
        <v>0</v>
      </c>
      <c r="IP3" s="18">
        <v>0</v>
      </c>
      <c r="IQ3" s="18">
        <v>0</v>
      </c>
      <c r="IR3" s="18">
        <v>0</v>
      </c>
      <c r="IT3" s="17" t="s">
        <v>387</v>
      </c>
      <c r="IU3" s="17" t="s">
        <v>402</v>
      </c>
      <c r="IV3" s="18">
        <v>0</v>
      </c>
      <c r="IW3" s="18">
        <v>0</v>
      </c>
      <c r="IX3" s="18">
        <v>0</v>
      </c>
      <c r="IY3" s="18">
        <v>0</v>
      </c>
      <c r="IZ3" s="18">
        <v>0</v>
      </c>
      <c r="JA3" s="18">
        <v>0</v>
      </c>
      <c r="JB3" s="18">
        <v>0</v>
      </c>
      <c r="JC3" s="18">
        <v>0</v>
      </c>
      <c r="JD3" s="18">
        <v>1</v>
      </c>
      <c r="JE3" s="18">
        <v>1</v>
      </c>
      <c r="JF3" s="18">
        <v>0</v>
      </c>
      <c r="JG3" s="18">
        <v>0</v>
      </c>
      <c r="JH3" s="18">
        <v>0</v>
      </c>
      <c r="JJ3" s="17" t="s">
        <v>368</v>
      </c>
      <c r="JT3" s="17" t="s">
        <v>413</v>
      </c>
      <c r="JU3" s="18">
        <v>1</v>
      </c>
      <c r="JV3" s="18">
        <v>0</v>
      </c>
      <c r="JW3" s="18">
        <v>1</v>
      </c>
      <c r="JX3" s="18">
        <v>0</v>
      </c>
      <c r="JY3" s="18">
        <v>0</v>
      </c>
      <c r="KA3" s="17" t="s">
        <v>356</v>
      </c>
      <c r="KB3" s="17" t="s">
        <v>377</v>
      </c>
      <c r="KC3" s="17" t="s">
        <v>414</v>
      </c>
      <c r="KD3" s="18">
        <v>1</v>
      </c>
      <c r="KE3" s="18">
        <v>0</v>
      </c>
      <c r="KF3" s="18">
        <v>1</v>
      </c>
      <c r="KG3" s="18">
        <v>0</v>
      </c>
      <c r="KH3" s="18">
        <v>0</v>
      </c>
      <c r="KI3" s="18">
        <v>0</v>
      </c>
      <c r="KJ3" s="18">
        <v>0</v>
      </c>
      <c r="KK3" s="18">
        <v>0</v>
      </c>
      <c r="KL3" s="18">
        <v>0</v>
      </c>
      <c r="KM3" s="18">
        <v>0</v>
      </c>
      <c r="KN3" s="18">
        <v>0</v>
      </c>
      <c r="KO3" s="18">
        <v>1</v>
      </c>
      <c r="KP3" s="18">
        <v>0</v>
      </c>
      <c r="KQ3" s="18">
        <v>0</v>
      </c>
      <c r="KS3" s="17" t="s">
        <v>415</v>
      </c>
      <c r="KT3" s="18">
        <v>1</v>
      </c>
      <c r="KU3" s="18">
        <v>0</v>
      </c>
      <c r="KV3" s="18">
        <v>0</v>
      </c>
      <c r="KW3" s="18">
        <v>0</v>
      </c>
      <c r="KX3" s="18">
        <v>1</v>
      </c>
      <c r="KY3" s="18">
        <v>0</v>
      </c>
      <c r="KZ3" s="18">
        <v>0</v>
      </c>
      <c r="LB3" s="17" t="s">
        <v>374</v>
      </c>
      <c r="LQ3" s="17" t="s">
        <v>380</v>
      </c>
      <c r="LR3" s="17" t="s">
        <v>416</v>
      </c>
      <c r="LS3" s="18">
        <v>0</v>
      </c>
      <c r="LT3" s="18">
        <v>1</v>
      </c>
      <c r="LU3" s="18">
        <v>1</v>
      </c>
      <c r="LV3" s="18">
        <v>0</v>
      </c>
      <c r="LW3" s="18">
        <v>1</v>
      </c>
      <c r="LX3" s="18">
        <v>0</v>
      </c>
      <c r="LY3" s="18">
        <v>0</v>
      </c>
      <c r="LZ3" s="18">
        <v>0</v>
      </c>
      <c r="MB3" s="17" t="s">
        <v>356</v>
      </c>
      <c r="ME3" s="17">
        <v>83942526</v>
      </c>
      <c r="MF3" s="17" t="s">
        <v>417</v>
      </c>
      <c r="MG3" s="17" t="s">
        <v>418</v>
      </c>
      <c r="MI3" s="17">
        <v>2</v>
      </c>
    </row>
    <row r="4" spans="1:347" x14ac:dyDescent="0.25">
      <c r="A4" s="17" t="s">
        <v>446</v>
      </c>
      <c r="B4" s="17" t="s">
        <v>419</v>
      </c>
      <c r="C4" s="17" t="s">
        <v>420</v>
      </c>
      <c r="D4" s="17" t="str">
        <f t="shared" si="0"/>
        <v>13:57:40</v>
      </c>
      <c r="E4" s="17" t="str">
        <f t="shared" si="1"/>
        <v>13:19:28</v>
      </c>
      <c r="F4" s="17" t="str">
        <f t="shared" si="2"/>
        <v>0:38:12</v>
      </c>
      <c r="G4" s="17" t="s">
        <v>350</v>
      </c>
      <c r="H4" s="17" t="s">
        <v>421</v>
      </c>
      <c r="J4" s="17" t="s">
        <v>358</v>
      </c>
      <c r="K4" s="17" t="s">
        <v>353</v>
      </c>
      <c r="L4" s="17" t="s">
        <v>353</v>
      </c>
      <c r="M4" s="17" t="s">
        <v>422</v>
      </c>
      <c r="O4" s="17" t="s">
        <v>356</v>
      </c>
      <c r="P4" s="17" t="s">
        <v>357</v>
      </c>
      <c r="Q4" s="17" t="s">
        <v>358</v>
      </c>
      <c r="R4" s="18">
        <v>46</v>
      </c>
      <c r="S4" s="17" t="s">
        <v>423</v>
      </c>
      <c r="T4" s="18">
        <v>0</v>
      </c>
      <c r="U4" s="18">
        <v>0</v>
      </c>
      <c r="V4" s="18">
        <v>0</v>
      </c>
      <c r="W4" s="18">
        <v>1</v>
      </c>
      <c r="X4" s="18">
        <v>0</v>
      </c>
      <c r="Y4" s="18">
        <v>0</v>
      </c>
      <c r="Z4" s="18">
        <v>0</v>
      </c>
      <c r="AA4" s="18">
        <v>0</v>
      </c>
      <c r="AB4" s="18">
        <v>0</v>
      </c>
      <c r="AC4" s="18">
        <v>0</v>
      </c>
      <c r="AD4" s="18">
        <v>0</v>
      </c>
      <c r="AF4" s="17" t="s">
        <v>424</v>
      </c>
      <c r="AG4" s="18">
        <v>0</v>
      </c>
      <c r="AH4" s="18">
        <v>0</v>
      </c>
      <c r="AI4" s="18">
        <v>0</v>
      </c>
      <c r="AJ4" s="18">
        <v>1</v>
      </c>
      <c r="AK4" s="18">
        <v>0</v>
      </c>
      <c r="AL4" s="18">
        <v>0</v>
      </c>
      <c r="AM4" s="18">
        <v>0</v>
      </c>
      <c r="AN4" s="18">
        <v>0</v>
      </c>
      <c r="AO4" s="18">
        <v>0</v>
      </c>
      <c r="AP4" s="18">
        <v>0</v>
      </c>
      <c r="AQ4" s="18">
        <v>0</v>
      </c>
      <c r="AS4" s="17" t="s">
        <v>356</v>
      </c>
      <c r="AU4" s="17" t="s">
        <v>361</v>
      </c>
      <c r="AW4" s="17" t="s">
        <v>425</v>
      </c>
      <c r="AY4" s="17" t="s">
        <v>426</v>
      </c>
      <c r="BA4" s="17" t="s">
        <v>426</v>
      </c>
      <c r="BH4" s="17" t="s">
        <v>365</v>
      </c>
      <c r="BI4" s="17" t="s">
        <v>427</v>
      </c>
      <c r="BJ4" s="18">
        <v>0</v>
      </c>
      <c r="BK4" s="18">
        <v>0</v>
      </c>
      <c r="BL4" s="18">
        <v>0</v>
      </c>
      <c r="BM4" s="18">
        <v>0</v>
      </c>
      <c r="BN4" s="18">
        <v>1</v>
      </c>
      <c r="BO4" s="18">
        <v>0</v>
      </c>
      <c r="BP4" s="18">
        <v>0</v>
      </c>
      <c r="BQ4" s="18">
        <v>0</v>
      </c>
      <c r="BR4" s="18">
        <v>0</v>
      </c>
      <c r="BS4" s="18">
        <v>0</v>
      </c>
      <c r="BT4" s="18">
        <v>0</v>
      </c>
      <c r="BU4" s="18">
        <v>0</v>
      </c>
      <c r="BV4" s="18">
        <v>0</v>
      </c>
      <c r="BX4" s="17" t="s">
        <v>428</v>
      </c>
      <c r="BY4" s="17" t="s">
        <v>429</v>
      </c>
      <c r="BZ4" s="18">
        <v>1</v>
      </c>
      <c r="CA4" s="18">
        <v>0</v>
      </c>
      <c r="CB4" s="18">
        <v>1</v>
      </c>
      <c r="CC4" s="18">
        <v>0</v>
      </c>
      <c r="CD4" s="18">
        <v>0</v>
      </c>
      <c r="CE4" s="18">
        <v>0</v>
      </c>
      <c r="CF4" s="18">
        <v>0</v>
      </c>
      <c r="CG4" s="18">
        <v>0</v>
      </c>
      <c r="CH4" s="18">
        <v>0</v>
      </c>
      <c r="CI4" s="18">
        <v>0</v>
      </c>
      <c r="CJ4" s="18">
        <v>0</v>
      </c>
      <c r="CL4" s="17" t="s">
        <v>356</v>
      </c>
      <c r="CM4" s="17" t="s">
        <v>430</v>
      </c>
      <c r="DD4" s="17" t="s">
        <v>356</v>
      </c>
      <c r="DE4" s="17" t="s">
        <v>431</v>
      </c>
      <c r="DF4" s="17" t="s">
        <v>432</v>
      </c>
      <c r="DG4" s="18">
        <v>1</v>
      </c>
      <c r="DH4" s="18">
        <v>0</v>
      </c>
      <c r="DI4" s="18">
        <v>0</v>
      </c>
      <c r="DJ4" s="18">
        <v>0</v>
      </c>
      <c r="DK4" s="18">
        <v>1</v>
      </c>
      <c r="DL4" s="18">
        <v>0</v>
      </c>
      <c r="DM4" s="18">
        <v>1</v>
      </c>
      <c r="DN4" s="18">
        <v>0</v>
      </c>
      <c r="DO4" s="18">
        <v>0</v>
      </c>
      <c r="DQ4" s="17" t="s">
        <v>433</v>
      </c>
      <c r="DR4" s="18">
        <v>1</v>
      </c>
      <c r="DS4" s="18">
        <v>0</v>
      </c>
      <c r="DT4" s="18">
        <v>0</v>
      </c>
      <c r="DU4" s="18">
        <v>0</v>
      </c>
      <c r="DV4" s="18">
        <v>1</v>
      </c>
      <c r="DW4" s="18">
        <v>0</v>
      </c>
      <c r="DX4" s="18">
        <v>0</v>
      </c>
      <c r="DY4" s="18">
        <v>0</v>
      </c>
      <c r="DZ4" s="18">
        <v>0</v>
      </c>
      <c r="EB4" s="17" t="s">
        <v>434</v>
      </c>
      <c r="EC4" s="18">
        <v>0</v>
      </c>
      <c r="ED4" s="18">
        <v>0</v>
      </c>
      <c r="EE4" s="18">
        <v>1</v>
      </c>
      <c r="EF4" s="18">
        <v>0</v>
      </c>
      <c r="EG4" s="18">
        <v>0</v>
      </c>
      <c r="EH4" s="18">
        <v>0</v>
      </c>
      <c r="EI4" s="18">
        <v>0</v>
      </c>
      <c r="EK4" s="17" t="s">
        <v>356</v>
      </c>
      <c r="EZ4" s="17" t="s">
        <v>374</v>
      </c>
      <c r="FJ4" s="17" t="s">
        <v>435</v>
      </c>
      <c r="FK4" s="18">
        <v>0</v>
      </c>
      <c r="FL4" s="18">
        <v>1</v>
      </c>
      <c r="FM4" s="18">
        <v>0</v>
      </c>
      <c r="FN4" s="18">
        <v>0</v>
      </c>
      <c r="FO4" s="18">
        <v>0</v>
      </c>
      <c r="FP4" s="18">
        <v>0</v>
      </c>
      <c r="FQ4" s="18">
        <v>0</v>
      </c>
      <c r="FR4" s="18">
        <v>0</v>
      </c>
      <c r="FS4" s="18">
        <v>0</v>
      </c>
      <c r="FU4" s="17" t="s">
        <v>356</v>
      </c>
      <c r="FV4" s="17" t="s">
        <v>436</v>
      </c>
      <c r="FW4" s="18">
        <v>0</v>
      </c>
      <c r="FX4" s="18">
        <v>0</v>
      </c>
      <c r="FY4" s="18">
        <v>1</v>
      </c>
      <c r="FZ4" s="18">
        <v>0</v>
      </c>
      <c r="GA4" s="18">
        <v>0</v>
      </c>
      <c r="GB4" s="18">
        <v>1</v>
      </c>
      <c r="GC4" s="18">
        <v>0</v>
      </c>
      <c r="GD4" s="18">
        <v>0</v>
      </c>
      <c r="GE4" s="18">
        <v>0</v>
      </c>
      <c r="GF4" s="18">
        <v>0</v>
      </c>
      <c r="GG4" s="18">
        <v>0</v>
      </c>
      <c r="GI4" s="17" t="s">
        <v>356</v>
      </c>
      <c r="GJ4" s="17" t="s">
        <v>431</v>
      </c>
      <c r="GK4" s="17" t="s">
        <v>432</v>
      </c>
      <c r="GL4" s="18">
        <v>1</v>
      </c>
      <c r="GM4" s="18">
        <v>0</v>
      </c>
      <c r="GN4" s="18">
        <v>0</v>
      </c>
      <c r="GO4" s="18">
        <v>0</v>
      </c>
      <c r="GP4" s="18">
        <v>1</v>
      </c>
      <c r="GQ4" s="18">
        <v>0</v>
      </c>
      <c r="GR4" s="18">
        <v>1</v>
      </c>
      <c r="GS4" s="18">
        <v>0</v>
      </c>
      <c r="GT4" s="18">
        <v>0</v>
      </c>
      <c r="GV4" s="17" t="s">
        <v>437</v>
      </c>
      <c r="GW4" s="18">
        <v>0</v>
      </c>
      <c r="GX4" s="18">
        <v>0</v>
      </c>
      <c r="GY4" s="18">
        <v>0</v>
      </c>
      <c r="GZ4" s="18">
        <v>1</v>
      </c>
      <c r="HA4" s="18">
        <v>0</v>
      </c>
      <c r="HB4" s="18">
        <v>0</v>
      </c>
      <c r="HC4" s="18">
        <v>0</v>
      </c>
      <c r="HE4" s="17" t="s">
        <v>428</v>
      </c>
      <c r="HF4" s="17" t="s">
        <v>438</v>
      </c>
      <c r="HG4" s="18">
        <v>0</v>
      </c>
      <c r="HH4" s="18">
        <v>0</v>
      </c>
      <c r="HI4" s="18">
        <v>0</v>
      </c>
      <c r="HJ4" s="18">
        <v>0</v>
      </c>
      <c r="HK4" s="18">
        <v>0</v>
      </c>
      <c r="HL4" s="18">
        <v>0</v>
      </c>
      <c r="HM4" s="18">
        <v>1</v>
      </c>
      <c r="HN4" s="18">
        <v>0</v>
      </c>
      <c r="HO4" s="18">
        <v>0</v>
      </c>
      <c r="HP4" s="18">
        <v>0</v>
      </c>
      <c r="HQ4" s="18">
        <v>0</v>
      </c>
      <c r="HR4" s="18">
        <v>0</v>
      </c>
      <c r="HT4" s="17" t="s">
        <v>428</v>
      </c>
      <c r="HU4" s="17" t="s">
        <v>439</v>
      </c>
      <c r="HV4" s="18">
        <v>0</v>
      </c>
      <c r="HW4" s="18">
        <v>0</v>
      </c>
      <c r="HX4" s="18">
        <v>0</v>
      </c>
      <c r="HY4" s="18">
        <v>0</v>
      </c>
      <c r="HZ4" s="18">
        <v>0</v>
      </c>
      <c r="IA4" s="18">
        <v>0</v>
      </c>
      <c r="IB4" s="18">
        <v>1</v>
      </c>
      <c r="ID4" s="17" t="s">
        <v>440</v>
      </c>
      <c r="IE4" s="17" t="s">
        <v>441</v>
      </c>
      <c r="IF4" s="18">
        <v>1</v>
      </c>
      <c r="IG4" s="18">
        <v>0</v>
      </c>
      <c r="IH4" s="18">
        <v>0</v>
      </c>
      <c r="II4" s="18">
        <v>0</v>
      </c>
      <c r="IJ4" s="18">
        <v>1</v>
      </c>
      <c r="IK4" s="18">
        <v>0</v>
      </c>
      <c r="IL4" s="18">
        <v>0</v>
      </c>
      <c r="IM4" s="18">
        <v>0</v>
      </c>
      <c r="IN4" s="18">
        <v>0</v>
      </c>
      <c r="IO4" s="18">
        <v>0</v>
      </c>
      <c r="IP4" s="18">
        <v>0</v>
      </c>
      <c r="IQ4" s="18">
        <v>0</v>
      </c>
      <c r="IR4" s="18">
        <v>0</v>
      </c>
      <c r="IT4" s="17" t="s">
        <v>387</v>
      </c>
      <c r="IU4" s="17" t="s">
        <v>442</v>
      </c>
      <c r="IV4" s="18">
        <v>1</v>
      </c>
      <c r="IW4" s="18">
        <v>0</v>
      </c>
      <c r="IX4" s="18">
        <v>0</v>
      </c>
      <c r="IY4" s="18">
        <v>0</v>
      </c>
      <c r="IZ4" s="18">
        <v>0</v>
      </c>
      <c r="JA4" s="18">
        <v>0</v>
      </c>
      <c r="JB4" s="18">
        <v>0</v>
      </c>
      <c r="JC4" s="18">
        <v>0</v>
      </c>
      <c r="JD4" s="18">
        <v>0</v>
      </c>
      <c r="JE4" s="18">
        <v>0</v>
      </c>
      <c r="JF4" s="18">
        <v>0</v>
      </c>
      <c r="JG4" s="18">
        <v>0</v>
      </c>
      <c r="JH4" s="18">
        <v>0</v>
      </c>
      <c r="JJ4" s="17" t="s">
        <v>368</v>
      </c>
      <c r="JT4" s="17" t="s">
        <v>403</v>
      </c>
      <c r="JU4" s="18">
        <v>0</v>
      </c>
      <c r="JV4" s="18">
        <v>0</v>
      </c>
      <c r="JW4" s="18">
        <v>1</v>
      </c>
      <c r="JX4" s="18">
        <v>0</v>
      </c>
      <c r="JY4" s="18">
        <v>0</v>
      </c>
      <c r="KA4" s="17" t="s">
        <v>356</v>
      </c>
      <c r="KB4" s="17" t="s">
        <v>443</v>
      </c>
      <c r="KC4" s="17" t="s">
        <v>444</v>
      </c>
      <c r="KD4" s="18">
        <v>0</v>
      </c>
      <c r="KE4" s="18">
        <v>0</v>
      </c>
      <c r="KF4" s="18">
        <v>0</v>
      </c>
      <c r="KG4" s="18">
        <v>0</v>
      </c>
      <c r="KH4" s="18">
        <v>1</v>
      </c>
      <c r="KI4" s="18">
        <v>1</v>
      </c>
      <c r="KJ4" s="18">
        <v>0</v>
      </c>
      <c r="KK4" s="18">
        <v>0</v>
      </c>
      <c r="KL4" s="18">
        <v>0</v>
      </c>
      <c r="KM4" s="18">
        <v>0</v>
      </c>
      <c r="KN4" s="18">
        <v>0</v>
      </c>
      <c r="KO4" s="18">
        <v>0</v>
      </c>
      <c r="KP4" s="18">
        <v>0</v>
      </c>
      <c r="KQ4" s="18">
        <v>0</v>
      </c>
      <c r="KS4" s="17" t="s">
        <v>445</v>
      </c>
      <c r="KT4" s="18">
        <v>0</v>
      </c>
      <c r="KU4" s="18">
        <v>0</v>
      </c>
      <c r="KV4" s="18">
        <v>0</v>
      </c>
      <c r="KW4" s="18">
        <v>1</v>
      </c>
      <c r="KX4" s="18">
        <v>1</v>
      </c>
      <c r="KY4" s="18">
        <v>0</v>
      </c>
      <c r="KZ4" s="18">
        <v>0</v>
      </c>
      <c r="LB4" s="17" t="s">
        <v>374</v>
      </c>
      <c r="LQ4" s="17" t="s">
        <v>374</v>
      </c>
      <c r="MB4" s="17" t="s">
        <v>356</v>
      </c>
      <c r="ME4" s="17">
        <v>83956645</v>
      </c>
      <c r="MF4" s="17" t="s">
        <v>446</v>
      </c>
      <c r="MG4" s="17" t="s">
        <v>447</v>
      </c>
      <c r="MI4" s="17">
        <v>3</v>
      </c>
    </row>
    <row r="5" spans="1:347" x14ac:dyDescent="0.25">
      <c r="A5" s="17" t="s">
        <v>464</v>
      </c>
      <c r="B5" s="17" t="s">
        <v>448</v>
      </c>
      <c r="C5" s="17" t="s">
        <v>449</v>
      </c>
      <c r="D5" s="17" t="str">
        <f t="shared" si="0"/>
        <v>13:45:40</v>
      </c>
      <c r="E5" s="17" t="str">
        <f t="shared" si="1"/>
        <v>13:18:49</v>
      </c>
      <c r="F5" s="17" t="str">
        <f t="shared" si="2"/>
        <v>0:26:51</v>
      </c>
      <c r="G5" s="17" t="s">
        <v>350</v>
      </c>
      <c r="H5" s="17" t="s">
        <v>451</v>
      </c>
      <c r="J5" s="17" t="s">
        <v>352</v>
      </c>
      <c r="K5" s="17" t="s">
        <v>353</v>
      </c>
      <c r="L5" s="17" t="s">
        <v>353</v>
      </c>
      <c r="M5" s="17" t="s">
        <v>452</v>
      </c>
      <c r="O5" s="17" t="s">
        <v>356</v>
      </c>
      <c r="P5" s="17" t="s">
        <v>395</v>
      </c>
      <c r="Q5" s="17" t="s">
        <v>358</v>
      </c>
      <c r="R5" s="18">
        <v>30</v>
      </c>
      <c r="S5" s="17" t="s">
        <v>396</v>
      </c>
      <c r="T5" s="18">
        <v>0</v>
      </c>
      <c r="U5" s="18">
        <v>0</v>
      </c>
      <c r="V5" s="18">
        <v>0</v>
      </c>
      <c r="W5" s="18">
        <v>0</v>
      </c>
      <c r="X5" s="18">
        <v>0</v>
      </c>
      <c r="Y5" s="18">
        <v>0</v>
      </c>
      <c r="Z5" s="18">
        <v>0</v>
      </c>
      <c r="AA5" s="18">
        <v>0</v>
      </c>
      <c r="AB5" s="18">
        <v>1</v>
      </c>
      <c r="AC5" s="18">
        <v>0</v>
      </c>
      <c r="AD5" s="18">
        <v>0</v>
      </c>
      <c r="AF5" s="17" t="s">
        <v>453</v>
      </c>
      <c r="AG5" s="18">
        <v>1</v>
      </c>
      <c r="AH5" s="18">
        <v>0</v>
      </c>
      <c r="AI5" s="18">
        <v>0</v>
      </c>
      <c r="AJ5" s="18">
        <v>0</v>
      </c>
      <c r="AK5" s="18">
        <v>0</v>
      </c>
      <c r="AL5" s="18">
        <v>0</v>
      </c>
      <c r="AM5" s="18">
        <v>0</v>
      </c>
      <c r="AN5" s="18">
        <v>0</v>
      </c>
      <c r="AO5" s="18">
        <v>0</v>
      </c>
      <c r="AP5" s="18">
        <v>0</v>
      </c>
      <c r="AQ5" s="18">
        <v>0</v>
      </c>
      <c r="AS5" s="17" t="s">
        <v>356</v>
      </c>
      <c r="BC5" s="17" t="s">
        <v>398</v>
      </c>
      <c r="BD5" s="17" t="s">
        <v>353</v>
      </c>
      <c r="BE5" s="17" t="s">
        <v>353</v>
      </c>
      <c r="BF5" s="17" t="s">
        <v>454</v>
      </c>
      <c r="BH5" s="17" t="s">
        <v>365</v>
      </c>
      <c r="BI5" s="17" t="s">
        <v>455</v>
      </c>
      <c r="BJ5" s="18">
        <v>1</v>
      </c>
      <c r="BK5" s="18">
        <v>0</v>
      </c>
      <c r="BL5" s="18">
        <v>0</v>
      </c>
      <c r="BM5" s="18">
        <v>0</v>
      </c>
      <c r="BN5" s="18">
        <v>0</v>
      </c>
      <c r="BO5" s="18">
        <v>0</v>
      </c>
      <c r="BP5" s="18">
        <v>0</v>
      </c>
      <c r="BQ5" s="18">
        <v>0</v>
      </c>
      <c r="BR5" s="18">
        <v>0</v>
      </c>
      <c r="BS5" s="18">
        <v>0</v>
      </c>
      <c r="BT5" s="18">
        <v>0</v>
      </c>
      <c r="BU5" s="18">
        <v>0</v>
      </c>
      <c r="BV5" s="18">
        <v>0</v>
      </c>
      <c r="BX5" s="17" t="s">
        <v>380</v>
      </c>
      <c r="BY5" s="17" t="s">
        <v>456</v>
      </c>
      <c r="BZ5" s="18">
        <v>1</v>
      </c>
      <c r="CA5" s="18">
        <v>0</v>
      </c>
      <c r="CB5" s="18">
        <v>0</v>
      </c>
      <c r="CC5" s="18">
        <v>0</v>
      </c>
      <c r="CD5" s="18">
        <v>0</v>
      </c>
      <c r="CE5" s="18">
        <v>0</v>
      </c>
      <c r="CF5" s="18">
        <v>1</v>
      </c>
      <c r="CG5" s="18">
        <v>0</v>
      </c>
      <c r="CH5" s="18">
        <v>0</v>
      </c>
      <c r="CI5" s="18">
        <v>0</v>
      </c>
      <c r="CJ5" s="18">
        <v>0</v>
      </c>
      <c r="CL5" s="17" t="s">
        <v>367</v>
      </c>
      <c r="CM5" s="17" t="s">
        <v>368</v>
      </c>
      <c r="CW5" s="17" t="s">
        <v>457</v>
      </c>
      <c r="CX5" s="18">
        <v>1</v>
      </c>
      <c r="CY5" s="18">
        <v>0</v>
      </c>
      <c r="CZ5" s="18">
        <v>0</v>
      </c>
      <c r="DA5" s="18">
        <v>0</v>
      </c>
      <c r="DB5" s="18">
        <v>0</v>
      </c>
      <c r="DD5" s="17" t="s">
        <v>356</v>
      </c>
      <c r="DE5" s="17" t="s">
        <v>377</v>
      </c>
      <c r="DF5" s="17" t="s">
        <v>458</v>
      </c>
      <c r="DG5" s="18">
        <v>1</v>
      </c>
      <c r="DH5" s="18">
        <v>1</v>
      </c>
      <c r="DI5" s="18">
        <v>1</v>
      </c>
      <c r="DJ5" s="18">
        <v>0</v>
      </c>
      <c r="DK5" s="18">
        <v>0</v>
      </c>
      <c r="DL5" s="18">
        <v>0</v>
      </c>
      <c r="DM5" s="18">
        <v>0</v>
      </c>
      <c r="DN5" s="18">
        <v>0</v>
      </c>
      <c r="DO5" s="18">
        <v>0</v>
      </c>
      <c r="DQ5" s="17" t="s">
        <v>458</v>
      </c>
      <c r="DR5" s="18">
        <v>1</v>
      </c>
      <c r="DS5" s="18">
        <v>1</v>
      </c>
      <c r="DT5" s="18">
        <v>1</v>
      </c>
      <c r="DU5" s="18">
        <v>0</v>
      </c>
      <c r="DV5" s="18">
        <v>0</v>
      </c>
      <c r="DW5" s="18">
        <v>0</v>
      </c>
      <c r="DX5" s="18">
        <v>0</v>
      </c>
      <c r="DY5" s="18">
        <v>0</v>
      </c>
      <c r="DZ5" s="18">
        <v>0</v>
      </c>
      <c r="EB5" s="17" t="s">
        <v>459</v>
      </c>
      <c r="EC5" s="18">
        <v>1</v>
      </c>
      <c r="ED5" s="18">
        <v>1</v>
      </c>
      <c r="EE5" s="18">
        <v>1</v>
      </c>
      <c r="EF5" s="18">
        <v>0</v>
      </c>
      <c r="EG5" s="18">
        <v>0</v>
      </c>
      <c r="EH5" s="18">
        <v>0</v>
      </c>
      <c r="EI5" s="18">
        <v>0</v>
      </c>
      <c r="EK5" s="17" t="s">
        <v>356</v>
      </c>
      <c r="EZ5" s="17" t="s">
        <v>380</v>
      </c>
      <c r="FA5" s="17" t="s">
        <v>460</v>
      </c>
      <c r="FB5" s="18">
        <v>1</v>
      </c>
      <c r="FC5" s="18">
        <v>1</v>
      </c>
      <c r="FD5" s="18">
        <v>0</v>
      </c>
      <c r="FE5" s="18">
        <v>1</v>
      </c>
      <c r="FF5" s="18">
        <v>0</v>
      </c>
      <c r="FG5" s="18">
        <v>0</v>
      </c>
      <c r="FH5" s="18">
        <v>0</v>
      </c>
      <c r="FJ5" s="17" t="s">
        <v>461</v>
      </c>
      <c r="FK5" s="18">
        <v>1</v>
      </c>
      <c r="FL5" s="18">
        <v>1</v>
      </c>
      <c r="FM5" s="18">
        <v>0</v>
      </c>
      <c r="FN5" s="18">
        <v>1</v>
      </c>
      <c r="FO5" s="18">
        <v>0</v>
      </c>
      <c r="FP5" s="18">
        <v>0</v>
      </c>
      <c r="FQ5" s="18">
        <v>0</v>
      </c>
      <c r="FR5" s="18">
        <v>0</v>
      </c>
      <c r="FS5" s="18">
        <v>0</v>
      </c>
      <c r="FU5" s="17" t="s">
        <v>367</v>
      </c>
      <c r="ID5" s="17" t="s">
        <v>440</v>
      </c>
      <c r="IE5" s="17" t="s">
        <v>462</v>
      </c>
      <c r="IF5" s="18">
        <v>1</v>
      </c>
      <c r="IG5" s="18">
        <v>0</v>
      </c>
      <c r="IH5" s="18">
        <v>0</v>
      </c>
      <c r="II5" s="18">
        <v>1</v>
      </c>
      <c r="IJ5" s="18">
        <v>0</v>
      </c>
      <c r="IK5" s="18">
        <v>0</v>
      </c>
      <c r="IL5" s="18">
        <v>0</v>
      </c>
      <c r="IM5" s="18">
        <v>0</v>
      </c>
      <c r="IN5" s="18">
        <v>0</v>
      </c>
      <c r="IO5" s="18">
        <v>0</v>
      </c>
      <c r="IP5" s="18">
        <v>0</v>
      </c>
      <c r="IQ5" s="18">
        <v>0</v>
      </c>
      <c r="IR5" s="18">
        <v>0</v>
      </c>
      <c r="IT5" s="17" t="s">
        <v>380</v>
      </c>
      <c r="IU5" s="17" t="s">
        <v>463</v>
      </c>
      <c r="IV5" s="18">
        <v>0</v>
      </c>
      <c r="IW5" s="18">
        <v>1</v>
      </c>
      <c r="IX5" s="18">
        <v>0</v>
      </c>
      <c r="IY5" s="18">
        <v>0</v>
      </c>
      <c r="IZ5" s="18">
        <v>0</v>
      </c>
      <c r="JA5" s="18">
        <v>0</v>
      </c>
      <c r="JB5" s="18">
        <v>1</v>
      </c>
      <c r="JC5" s="18">
        <v>0</v>
      </c>
      <c r="JD5" s="18">
        <v>0</v>
      </c>
      <c r="JE5" s="18">
        <v>0</v>
      </c>
      <c r="JF5" s="18">
        <v>0</v>
      </c>
      <c r="JG5" s="18">
        <v>0</v>
      </c>
      <c r="JH5" s="18">
        <v>0</v>
      </c>
      <c r="JJ5" s="17" t="s">
        <v>368</v>
      </c>
      <c r="JT5" s="17" t="s">
        <v>413</v>
      </c>
      <c r="JU5" s="18">
        <v>1</v>
      </c>
      <c r="JV5" s="18">
        <v>0</v>
      </c>
      <c r="JW5" s="18">
        <v>1</v>
      </c>
      <c r="JX5" s="18">
        <v>0</v>
      </c>
      <c r="JY5" s="18">
        <v>0</v>
      </c>
      <c r="KA5" s="17" t="s">
        <v>367</v>
      </c>
      <c r="MB5" s="17" t="s">
        <v>356</v>
      </c>
      <c r="ME5" s="17">
        <v>83959958</v>
      </c>
      <c r="MF5" s="17" t="s">
        <v>464</v>
      </c>
      <c r="MG5" s="17" t="s">
        <v>465</v>
      </c>
      <c r="MI5" s="17">
        <v>4</v>
      </c>
    </row>
    <row r="6" spans="1:347" x14ac:dyDescent="0.25">
      <c r="A6" s="17" t="s">
        <v>472</v>
      </c>
      <c r="B6" s="17" t="s">
        <v>466</v>
      </c>
      <c r="C6" s="17" t="s">
        <v>467</v>
      </c>
      <c r="D6" s="17" t="str">
        <f t="shared" si="0"/>
        <v>16:04:54</v>
      </c>
      <c r="E6" s="17" t="str">
        <f t="shared" si="1"/>
        <v>15:49:48</v>
      </c>
      <c r="F6" s="17" t="str">
        <f t="shared" si="2"/>
        <v>0:15:06</v>
      </c>
      <c r="G6" s="17" t="s">
        <v>350</v>
      </c>
      <c r="H6" s="17" t="s">
        <v>468</v>
      </c>
      <c r="J6" s="17" t="s">
        <v>358</v>
      </c>
      <c r="K6" s="17" t="s">
        <v>353</v>
      </c>
      <c r="L6" s="17" t="s">
        <v>353</v>
      </c>
      <c r="M6" s="17" t="s">
        <v>469</v>
      </c>
      <c r="O6" s="17" t="s">
        <v>356</v>
      </c>
      <c r="P6" s="17" t="s">
        <v>357</v>
      </c>
      <c r="Q6" s="17" t="s">
        <v>358</v>
      </c>
      <c r="R6" s="18">
        <v>23</v>
      </c>
      <c r="S6" s="17" t="s">
        <v>396</v>
      </c>
      <c r="T6" s="18">
        <v>0</v>
      </c>
      <c r="U6" s="18">
        <v>0</v>
      </c>
      <c r="V6" s="18">
        <v>0</v>
      </c>
      <c r="W6" s="18">
        <v>0</v>
      </c>
      <c r="X6" s="18">
        <v>0</v>
      </c>
      <c r="Y6" s="18">
        <v>0</v>
      </c>
      <c r="Z6" s="18">
        <v>0</v>
      </c>
      <c r="AA6" s="18">
        <v>0</v>
      </c>
      <c r="AB6" s="18">
        <v>1</v>
      </c>
      <c r="AC6" s="18">
        <v>0</v>
      </c>
      <c r="AD6" s="18">
        <v>0</v>
      </c>
      <c r="AF6" s="17" t="s">
        <v>424</v>
      </c>
      <c r="AG6" s="18">
        <v>0</v>
      </c>
      <c r="AH6" s="18">
        <v>0</v>
      </c>
      <c r="AI6" s="18">
        <v>0</v>
      </c>
      <c r="AJ6" s="18">
        <v>1</v>
      </c>
      <c r="AK6" s="18">
        <v>0</v>
      </c>
      <c r="AL6" s="18">
        <v>0</v>
      </c>
      <c r="AM6" s="18">
        <v>0</v>
      </c>
      <c r="AN6" s="18">
        <v>0</v>
      </c>
      <c r="AO6" s="18">
        <v>0</v>
      </c>
      <c r="AP6" s="18">
        <v>0</v>
      </c>
      <c r="AQ6" s="18">
        <v>0</v>
      </c>
      <c r="AS6" s="17" t="s">
        <v>356</v>
      </c>
      <c r="AU6" s="17" t="s">
        <v>361</v>
      </c>
      <c r="AW6" s="17" t="s">
        <v>362</v>
      </c>
      <c r="AY6" s="17" t="s">
        <v>363</v>
      </c>
      <c r="BA6" s="17" t="s">
        <v>470</v>
      </c>
      <c r="BH6" s="17" t="s">
        <v>471</v>
      </c>
      <c r="BX6" s="17" t="s">
        <v>367</v>
      </c>
      <c r="CL6" s="17" t="s">
        <v>439</v>
      </c>
      <c r="CM6" s="17" t="s">
        <v>439</v>
      </c>
      <c r="DD6" s="17" t="s">
        <v>367</v>
      </c>
      <c r="FU6" s="17" t="s">
        <v>439</v>
      </c>
      <c r="ID6" s="17" t="s">
        <v>383</v>
      </c>
      <c r="IT6" s="17" t="s">
        <v>367</v>
      </c>
      <c r="KA6" s="17" t="s">
        <v>367</v>
      </c>
      <c r="MB6" s="17" t="s">
        <v>356</v>
      </c>
      <c r="ME6" s="17">
        <v>83959805</v>
      </c>
      <c r="MF6" s="17" t="s">
        <v>472</v>
      </c>
      <c r="MG6" s="17" t="s">
        <v>473</v>
      </c>
      <c r="MI6" s="17">
        <v>5</v>
      </c>
    </row>
    <row r="7" spans="1:347" x14ac:dyDescent="0.25">
      <c r="A7" s="17" t="s">
        <v>484</v>
      </c>
      <c r="B7" s="17" t="s">
        <v>474</v>
      </c>
      <c r="C7" s="17" t="s">
        <v>475</v>
      </c>
      <c r="D7" s="17" t="str">
        <f t="shared" si="0"/>
        <v>16:20:26</v>
      </c>
      <c r="E7" s="17" t="str">
        <f t="shared" si="1"/>
        <v>15:53:46</v>
      </c>
      <c r="F7" s="17" t="str">
        <f t="shared" si="2"/>
        <v>0:26:40</v>
      </c>
      <c r="G7" s="17" t="s">
        <v>350</v>
      </c>
      <c r="H7" s="17" t="s">
        <v>476</v>
      </c>
      <c r="J7" s="17" t="s">
        <v>358</v>
      </c>
      <c r="K7" s="17" t="s">
        <v>353</v>
      </c>
      <c r="L7" s="17" t="s">
        <v>353</v>
      </c>
      <c r="M7" s="17" t="s">
        <v>477</v>
      </c>
      <c r="O7" s="17" t="s">
        <v>356</v>
      </c>
      <c r="P7" s="17" t="s">
        <v>395</v>
      </c>
      <c r="Q7" s="17" t="s">
        <v>358</v>
      </c>
      <c r="R7" s="18">
        <v>33</v>
      </c>
      <c r="S7" s="17" t="s">
        <v>396</v>
      </c>
      <c r="T7" s="18">
        <v>0</v>
      </c>
      <c r="U7" s="18">
        <v>0</v>
      </c>
      <c r="V7" s="18">
        <v>0</v>
      </c>
      <c r="W7" s="18">
        <v>0</v>
      </c>
      <c r="X7" s="18">
        <v>0</v>
      </c>
      <c r="Y7" s="18">
        <v>0</v>
      </c>
      <c r="Z7" s="18">
        <v>0</v>
      </c>
      <c r="AA7" s="18">
        <v>0</v>
      </c>
      <c r="AB7" s="18">
        <v>1</v>
      </c>
      <c r="AC7" s="18">
        <v>0</v>
      </c>
      <c r="AD7" s="18">
        <v>0</v>
      </c>
      <c r="AF7" s="17" t="s">
        <v>397</v>
      </c>
      <c r="AG7" s="18">
        <v>0</v>
      </c>
      <c r="AH7" s="18">
        <v>0</v>
      </c>
      <c r="AI7" s="18">
        <v>0</v>
      </c>
      <c r="AJ7" s="18">
        <v>0</v>
      </c>
      <c r="AK7" s="18">
        <v>0</v>
      </c>
      <c r="AL7" s="18">
        <v>0</v>
      </c>
      <c r="AM7" s="18">
        <v>0</v>
      </c>
      <c r="AN7" s="18">
        <v>1</v>
      </c>
      <c r="AO7" s="18">
        <v>0</v>
      </c>
      <c r="AP7" s="18">
        <v>0</v>
      </c>
      <c r="AQ7" s="18">
        <v>0</v>
      </c>
      <c r="AS7" s="17" t="s">
        <v>367</v>
      </c>
      <c r="BC7" s="17" t="s">
        <v>398</v>
      </c>
      <c r="BD7" s="17" t="s">
        <v>353</v>
      </c>
      <c r="BE7" s="17" t="s">
        <v>478</v>
      </c>
      <c r="BF7" s="17" t="s">
        <v>479</v>
      </c>
      <c r="BH7" s="17" t="s">
        <v>365</v>
      </c>
      <c r="BI7" s="17" t="s">
        <v>455</v>
      </c>
      <c r="BJ7" s="18">
        <v>1</v>
      </c>
      <c r="BK7" s="18">
        <v>0</v>
      </c>
      <c r="BL7" s="18">
        <v>0</v>
      </c>
      <c r="BM7" s="18">
        <v>0</v>
      </c>
      <c r="BN7" s="18">
        <v>0</v>
      </c>
      <c r="BO7" s="18">
        <v>0</v>
      </c>
      <c r="BP7" s="18">
        <v>0</v>
      </c>
      <c r="BQ7" s="18">
        <v>0</v>
      </c>
      <c r="BR7" s="18">
        <v>0</v>
      </c>
      <c r="BS7" s="18">
        <v>0</v>
      </c>
      <c r="BT7" s="18">
        <v>0</v>
      </c>
      <c r="BU7" s="18">
        <v>0</v>
      </c>
      <c r="BV7" s="18">
        <v>0</v>
      </c>
      <c r="BX7" s="17" t="s">
        <v>380</v>
      </c>
      <c r="BY7" s="17" t="s">
        <v>480</v>
      </c>
      <c r="BZ7" s="18">
        <v>0</v>
      </c>
      <c r="CA7" s="18">
        <v>0</v>
      </c>
      <c r="CB7" s="18">
        <v>1</v>
      </c>
      <c r="CC7" s="18">
        <v>0</v>
      </c>
      <c r="CD7" s="18">
        <v>1</v>
      </c>
      <c r="CE7" s="18">
        <v>0</v>
      </c>
      <c r="CF7" s="18">
        <v>1</v>
      </c>
      <c r="CG7" s="18">
        <v>0</v>
      </c>
      <c r="CH7" s="18">
        <v>0</v>
      </c>
      <c r="CI7" s="18">
        <v>0</v>
      </c>
      <c r="CJ7" s="18">
        <v>0</v>
      </c>
      <c r="CL7" s="17" t="s">
        <v>367</v>
      </c>
      <c r="CM7" s="17" t="s">
        <v>368</v>
      </c>
      <c r="CW7" s="17" t="s">
        <v>457</v>
      </c>
      <c r="CX7" s="18">
        <v>1</v>
      </c>
      <c r="CY7" s="18">
        <v>0</v>
      </c>
      <c r="CZ7" s="18">
        <v>0</v>
      </c>
      <c r="DA7" s="18">
        <v>0</v>
      </c>
      <c r="DB7" s="18">
        <v>0</v>
      </c>
      <c r="DD7" s="17" t="s">
        <v>367</v>
      </c>
      <c r="FU7" s="17" t="s">
        <v>356</v>
      </c>
      <c r="FV7" s="17" t="s">
        <v>480</v>
      </c>
      <c r="FW7" s="18">
        <v>0</v>
      </c>
      <c r="FX7" s="18">
        <v>0</v>
      </c>
      <c r="FY7" s="18">
        <v>1</v>
      </c>
      <c r="FZ7" s="18">
        <v>0</v>
      </c>
      <c r="GA7" s="18">
        <v>1</v>
      </c>
      <c r="GB7" s="18">
        <v>1</v>
      </c>
      <c r="GC7" s="18">
        <v>0</v>
      </c>
      <c r="GD7" s="18">
        <v>0</v>
      </c>
      <c r="GE7" s="18">
        <v>0</v>
      </c>
      <c r="GF7" s="18">
        <v>0</v>
      </c>
      <c r="GG7" s="18">
        <v>0</v>
      </c>
      <c r="GI7" s="17" t="s">
        <v>356</v>
      </c>
      <c r="GJ7" s="17" t="s">
        <v>370</v>
      </c>
      <c r="GK7" s="17" t="s">
        <v>404</v>
      </c>
      <c r="GL7" s="18">
        <v>0</v>
      </c>
      <c r="GM7" s="18">
        <v>0</v>
      </c>
      <c r="GN7" s="18">
        <v>1</v>
      </c>
      <c r="GO7" s="18">
        <v>0</v>
      </c>
      <c r="GP7" s="18">
        <v>1</v>
      </c>
      <c r="GQ7" s="18">
        <v>0</v>
      </c>
      <c r="GR7" s="18">
        <v>0</v>
      </c>
      <c r="GS7" s="18">
        <v>0</v>
      </c>
      <c r="GT7" s="18">
        <v>0</v>
      </c>
      <c r="GV7" s="17" t="s">
        <v>481</v>
      </c>
      <c r="GW7" s="18">
        <v>0</v>
      </c>
      <c r="GX7" s="18">
        <v>0</v>
      </c>
      <c r="GY7" s="18">
        <v>0</v>
      </c>
      <c r="GZ7" s="18">
        <v>0</v>
      </c>
      <c r="HA7" s="18">
        <v>1</v>
      </c>
      <c r="HB7" s="18">
        <v>0</v>
      </c>
      <c r="HC7" s="18">
        <v>0</v>
      </c>
      <c r="HE7" s="17" t="s">
        <v>380</v>
      </c>
      <c r="HG7" s="18">
        <v>0</v>
      </c>
      <c r="HH7" s="18">
        <v>0</v>
      </c>
      <c r="HI7" s="18">
        <v>0</v>
      </c>
      <c r="HJ7" s="18">
        <v>0</v>
      </c>
      <c r="HK7" s="18">
        <v>0</v>
      </c>
      <c r="HL7" s="18">
        <v>0</v>
      </c>
      <c r="HM7" s="18">
        <v>0</v>
      </c>
      <c r="HN7" s="18">
        <v>0</v>
      </c>
      <c r="HO7" s="18">
        <v>0</v>
      </c>
      <c r="HP7" s="18">
        <v>0</v>
      </c>
      <c r="HQ7" s="18">
        <v>0</v>
      </c>
      <c r="HR7" s="18">
        <v>0</v>
      </c>
      <c r="HT7" s="17" t="s">
        <v>439</v>
      </c>
      <c r="ID7" s="17" t="s">
        <v>383</v>
      </c>
      <c r="IT7" s="17" t="s">
        <v>380</v>
      </c>
      <c r="IU7" s="17" t="s">
        <v>384</v>
      </c>
      <c r="IV7" s="18">
        <v>0</v>
      </c>
      <c r="IW7" s="18">
        <v>0</v>
      </c>
      <c r="IX7" s="18">
        <v>0</v>
      </c>
      <c r="IY7" s="18">
        <v>0</v>
      </c>
      <c r="IZ7" s="18">
        <v>0</v>
      </c>
      <c r="JA7" s="18">
        <v>0</v>
      </c>
      <c r="JB7" s="18">
        <v>1</v>
      </c>
      <c r="JC7" s="18">
        <v>0</v>
      </c>
      <c r="JD7" s="18">
        <v>0</v>
      </c>
      <c r="JE7" s="18">
        <v>0</v>
      </c>
      <c r="JF7" s="18">
        <v>0</v>
      </c>
      <c r="JG7" s="18">
        <v>0</v>
      </c>
      <c r="JH7" s="18">
        <v>0</v>
      </c>
      <c r="JJ7" s="17" t="s">
        <v>430</v>
      </c>
      <c r="KA7" s="17" t="s">
        <v>367</v>
      </c>
      <c r="MB7" s="17" t="s">
        <v>356</v>
      </c>
      <c r="MD7" s="17" t="s">
        <v>483</v>
      </c>
      <c r="ME7" s="17">
        <v>83952404</v>
      </c>
      <c r="MF7" s="17" t="s">
        <v>484</v>
      </c>
      <c r="MG7" s="17" t="s">
        <v>485</v>
      </c>
      <c r="MI7" s="17">
        <v>6</v>
      </c>
    </row>
    <row r="8" spans="1:347" x14ac:dyDescent="0.25">
      <c r="A8" s="17" t="s">
        <v>501</v>
      </c>
      <c r="B8" s="17" t="s">
        <v>486</v>
      </c>
      <c r="C8" s="17" t="s">
        <v>487</v>
      </c>
      <c r="D8" s="17" t="str">
        <f t="shared" si="0"/>
        <v>15:12:14</v>
      </c>
      <c r="E8" s="17" t="str">
        <f t="shared" si="1"/>
        <v>14:49:15</v>
      </c>
      <c r="F8" s="17" t="str">
        <f t="shared" si="2"/>
        <v>0:22:59</v>
      </c>
      <c r="G8" s="17" t="s">
        <v>350</v>
      </c>
      <c r="H8" s="17" t="s">
        <v>476</v>
      </c>
      <c r="J8" s="17" t="s">
        <v>358</v>
      </c>
      <c r="K8" s="17" t="s">
        <v>353</v>
      </c>
      <c r="L8" s="17" t="s">
        <v>353</v>
      </c>
      <c r="M8" s="17" t="s">
        <v>488</v>
      </c>
      <c r="O8" s="17" t="s">
        <v>356</v>
      </c>
      <c r="P8" s="17" t="s">
        <v>395</v>
      </c>
      <c r="Q8" s="17" t="s">
        <v>358</v>
      </c>
      <c r="R8" s="18">
        <v>40</v>
      </c>
      <c r="S8" s="17" t="s">
        <v>396</v>
      </c>
      <c r="T8" s="18">
        <v>0</v>
      </c>
      <c r="U8" s="18">
        <v>0</v>
      </c>
      <c r="V8" s="18">
        <v>0</v>
      </c>
      <c r="W8" s="18">
        <v>0</v>
      </c>
      <c r="X8" s="18">
        <v>0</v>
      </c>
      <c r="Y8" s="18">
        <v>0</v>
      </c>
      <c r="Z8" s="18">
        <v>0</v>
      </c>
      <c r="AA8" s="18">
        <v>0</v>
      </c>
      <c r="AB8" s="18">
        <v>1</v>
      </c>
      <c r="AC8" s="18">
        <v>0</v>
      </c>
      <c r="AD8" s="18">
        <v>0</v>
      </c>
      <c r="AF8" s="17" t="s">
        <v>424</v>
      </c>
      <c r="AG8" s="18">
        <v>0</v>
      </c>
      <c r="AH8" s="18">
        <v>0</v>
      </c>
      <c r="AI8" s="18">
        <v>0</v>
      </c>
      <c r="AJ8" s="18">
        <v>1</v>
      </c>
      <c r="AK8" s="18">
        <v>0</v>
      </c>
      <c r="AL8" s="18">
        <v>0</v>
      </c>
      <c r="AM8" s="18">
        <v>0</v>
      </c>
      <c r="AN8" s="18">
        <v>0</v>
      </c>
      <c r="AO8" s="18">
        <v>0</v>
      </c>
      <c r="AP8" s="18">
        <v>0</v>
      </c>
      <c r="AQ8" s="18">
        <v>0</v>
      </c>
      <c r="AS8" s="17" t="s">
        <v>356</v>
      </c>
      <c r="BC8" s="17" t="s">
        <v>398</v>
      </c>
      <c r="BD8" s="17" t="s">
        <v>489</v>
      </c>
      <c r="BE8" s="17" t="s">
        <v>489</v>
      </c>
      <c r="BF8" s="17" t="s">
        <v>490</v>
      </c>
      <c r="BH8" s="17" t="s">
        <v>365</v>
      </c>
      <c r="BI8" s="17" t="s">
        <v>450</v>
      </c>
      <c r="BJ8" s="18">
        <v>0</v>
      </c>
      <c r="BK8" s="18">
        <v>0</v>
      </c>
      <c r="BL8" s="18">
        <v>0</v>
      </c>
      <c r="BM8" s="18">
        <v>0</v>
      </c>
      <c r="BN8" s="18">
        <v>0</v>
      </c>
      <c r="BO8" s="18">
        <v>0</v>
      </c>
      <c r="BP8" s="18">
        <v>0</v>
      </c>
      <c r="BQ8" s="18">
        <v>0</v>
      </c>
      <c r="BR8" s="18">
        <v>0</v>
      </c>
      <c r="BS8" s="18">
        <v>0</v>
      </c>
      <c r="BT8" s="18">
        <v>1</v>
      </c>
      <c r="BU8" s="18">
        <v>0</v>
      </c>
      <c r="BV8" s="18">
        <v>0</v>
      </c>
      <c r="BW8" s="17" t="s">
        <v>491</v>
      </c>
      <c r="BX8" s="17" t="s">
        <v>380</v>
      </c>
      <c r="BY8" s="17" t="s">
        <v>492</v>
      </c>
      <c r="BZ8" s="18">
        <v>0</v>
      </c>
      <c r="CA8" s="18">
        <v>0</v>
      </c>
      <c r="CB8" s="18">
        <v>0</v>
      </c>
      <c r="CC8" s="18">
        <v>0</v>
      </c>
      <c r="CD8" s="18">
        <v>1</v>
      </c>
      <c r="CE8" s="18">
        <v>0</v>
      </c>
      <c r="CF8" s="18">
        <v>1</v>
      </c>
      <c r="CG8" s="18">
        <v>0</v>
      </c>
      <c r="CH8" s="18">
        <v>0</v>
      </c>
      <c r="CI8" s="18">
        <v>0</v>
      </c>
      <c r="CJ8" s="18">
        <v>0</v>
      </c>
      <c r="CL8" s="17" t="s">
        <v>367</v>
      </c>
      <c r="CM8" s="17" t="s">
        <v>430</v>
      </c>
      <c r="DD8" s="17" t="s">
        <v>356</v>
      </c>
      <c r="DE8" s="17" t="s">
        <v>377</v>
      </c>
      <c r="DF8" s="17" t="s">
        <v>493</v>
      </c>
      <c r="DG8" s="18">
        <v>1</v>
      </c>
      <c r="DH8" s="18">
        <v>0</v>
      </c>
      <c r="DI8" s="18">
        <v>0</v>
      </c>
      <c r="DJ8" s="18">
        <v>0</v>
      </c>
      <c r="DK8" s="18">
        <v>0</v>
      </c>
      <c r="DL8" s="18">
        <v>0</v>
      </c>
      <c r="DM8" s="18">
        <v>0</v>
      </c>
      <c r="DN8" s="18">
        <v>0</v>
      </c>
      <c r="DO8" s="18">
        <v>0</v>
      </c>
      <c r="DQ8" s="17" t="s">
        <v>493</v>
      </c>
      <c r="DR8" s="18">
        <v>1</v>
      </c>
      <c r="DS8" s="18">
        <v>0</v>
      </c>
      <c r="DT8" s="18">
        <v>0</v>
      </c>
      <c r="DU8" s="18">
        <v>0</v>
      </c>
      <c r="DV8" s="18">
        <v>0</v>
      </c>
      <c r="DW8" s="18">
        <v>0</v>
      </c>
      <c r="DX8" s="18">
        <v>0</v>
      </c>
      <c r="DY8" s="18">
        <v>0</v>
      </c>
      <c r="DZ8" s="18">
        <v>0</v>
      </c>
      <c r="EB8" s="17" t="s">
        <v>379</v>
      </c>
      <c r="EC8" s="18">
        <v>1</v>
      </c>
      <c r="ED8" s="18">
        <v>0</v>
      </c>
      <c r="EE8" s="18">
        <v>1</v>
      </c>
      <c r="EF8" s="18">
        <v>0</v>
      </c>
      <c r="EG8" s="18">
        <v>0</v>
      </c>
      <c r="EH8" s="18">
        <v>0</v>
      </c>
      <c r="EI8" s="18">
        <v>0</v>
      </c>
      <c r="EK8" s="17" t="s">
        <v>356</v>
      </c>
      <c r="EZ8" s="17" t="s">
        <v>374</v>
      </c>
      <c r="FJ8" s="17" t="s">
        <v>494</v>
      </c>
      <c r="FK8" s="18">
        <v>1</v>
      </c>
      <c r="FL8" s="18">
        <v>0</v>
      </c>
      <c r="FM8" s="18">
        <v>1</v>
      </c>
      <c r="FN8" s="18">
        <v>0</v>
      </c>
      <c r="FO8" s="18">
        <v>1</v>
      </c>
      <c r="FP8" s="18">
        <v>0</v>
      </c>
      <c r="FQ8" s="18">
        <v>0</v>
      </c>
      <c r="FR8" s="18">
        <v>0</v>
      </c>
      <c r="FS8" s="18">
        <v>0</v>
      </c>
      <c r="FU8" s="17" t="s">
        <v>356</v>
      </c>
      <c r="FV8" s="17" t="s">
        <v>492</v>
      </c>
      <c r="FW8" s="18">
        <v>0</v>
      </c>
      <c r="FX8" s="18">
        <v>0</v>
      </c>
      <c r="FY8" s="18">
        <v>0</v>
      </c>
      <c r="FZ8" s="18">
        <v>0</v>
      </c>
      <c r="GA8" s="18">
        <v>1</v>
      </c>
      <c r="GB8" s="18">
        <v>1</v>
      </c>
      <c r="GC8" s="18">
        <v>0</v>
      </c>
      <c r="GD8" s="18">
        <v>0</v>
      </c>
      <c r="GE8" s="18">
        <v>0</v>
      </c>
      <c r="GF8" s="18">
        <v>0</v>
      </c>
      <c r="GG8" s="18">
        <v>0</v>
      </c>
      <c r="GI8" s="17" t="s">
        <v>356</v>
      </c>
      <c r="GJ8" s="17" t="s">
        <v>377</v>
      </c>
      <c r="GK8" s="17" t="s">
        <v>493</v>
      </c>
      <c r="GL8" s="18">
        <v>1</v>
      </c>
      <c r="GM8" s="18">
        <v>0</v>
      </c>
      <c r="GN8" s="18">
        <v>0</v>
      </c>
      <c r="GO8" s="18">
        <v>0</v>
      </c>
      <c r="GP8" s="18">
        <v>0</v>
      </c>
      <c r="GQ8" s="18">
        <v>0</v>
      </c>
      <c r="GR8" s="18">
        <v>0</v>
      </c>
      <c r="GS8" s="18">
        <v>0</v>
      </c>
      <c r="GT8" s="18">
        <v>0</v>
      </c>
      <c r="GV8" s="17" t="s">
        <v>379</v>
      </c>
      <c r="GW8" s="18">
        <v>1</v>
      </c>
      <c r="GX8" s="18">
        <v>0</v>
      </c>
      <c r="GY8" s="18">
        <v>1</v>
      </c>
      <c r="GZ8" s="18">
        <v>0</v>
      </c>
      <c r="HA8" s="18">
        <v>0</v>
      </c>
      <c r="HB8" s="18">
        <v>0</v>
      </c>
      <c r="HC8" s="18">
        <v>0</v>
      </c>
      <c r="HE8" s="17" t="s">
        <v>380</v>
      </c>
      <c r="HF8" s="17" t="s">
        <v>495</v>
      </c>
      <c r="HG8" s="18">
        <v>0</v>
      </c>
      <c r="HH8" s="18">
        <v>0</v>
      </c>
      <c r="HI8" s="18">
        <v>1</v>
      </c>
      <c r="HJ8" s="18">
        <v>0</v>
      </c>
      <c r="HK8" s="18">
        <v>0</v>
      </c>
      <c r="HL8" s="18">
        <v>0</v>
      </c>
      <c r="HM8" s="18">
        <v>0</v>
      </c>
      <c r="HN8" s="18">
        <v>0</v>
      </c>
      <c r="HO8" s="18">
        <v>0</v>
      </c>
      <c r="HP8" s="18">
        <v>0</v>
      </c>
      <c r="HQ8" s="18">
        <v>0</v>
      </c>
      <c r="HR8" s="18">
        <v>0</v>
      </c>
      <c r="HT8" s="17" t="s">
        <v>380</v>
      </c>
      <c r="HU8" s="17" t="s">
        <v>450</v>
      </c>
      <c r="HV8" s="18">
        <v>0</v>
      </c>
      <c r="HW8" s="18">
        <v>0</v>
      </c>
      <c r="HX8" s="18">
        <v>0</v>
      </c>
      <c r="HY8" s="18">
        <v>0</v>
      </c>
      <c r="HZ8" s="18">
        <v>1</v>
      </c>
      <c r="IA8" s="18">
        <v>0</v>
      </c>
      <c r="IB8" s="18">
        <v>0</v>
      </c>
      <c r="IC8" s="17" t="s">
        <v>879</v>
      </c>
      <c r="ID8" s="17" t="s">
        <v>383</v>
      </c>
      <c r="IT8" s="17" t="s">
        <v>387</v>
      </c>
      <c r="IU8" s="17" t="s">
        <v>497</v>
      </c>
      <c r="IV8" s="18">
        <v>0</v>
      </c>
      <c r="IW8" s="18">
        <v>0</v>
      </c>
      <c r="IX8" s="18">
        <v>0</v>
      </c>
      <c r="IY8" s="18">
        <v>0</v>
      </c>
      <c r="IZ8" s="18">
        <v>0</v>
      </c>
      <c r="JA8" s="18">
        <v>0</v>
      </c>
      <c r="JB8" s="18">
        <v>1</v>
      </c>
      <c r="JC8" s="18">
        <v>0</v>
      </c>
      <c r="JD8" s="18">
        <v>0</v>
      </c>
      <c r="JE8" s="18">
        <v>1</v>
      </c>
      <c r="JF8" s="18">
        <v>0</v>
      </c>
      <c r="JG8" s="18">
        <v>0</v>
      </c>
      <c r="JH8" s="18">
        <v>0</v>
      </c>
      <c r="JJ8" s="17" t="s">
        <v>430</v>
      </c>
      <c r="KA8" s="17" t="s">
        <v>356</v>
      </c>
      <c r="KB8" s="17" t="s">
        <v>377</v>
      </c>
      <c r="KC8" s="17" t="s">
        <v>498</v>
      </c>
      <c r="KD8" s="18">
        <v>1</v>
      </c>
      <c r="KE8" s="18">
        <v>0</v>
      </c>
      <c r="KF8" s="18">
        <v>0</v>
      </c>
      <c r="KG8" s="18">
        <v>1</v>
      </c>
      <c r="KH8" s="18">
        <v>0</v>
      </c>
      <c r="KI8" s="18">
        <v>0</v>
      </c>
      <c r="KJ8" s="18">
        <v>1</v>
      </c>
      <c r="KK8" s="18">
        <v>0</v>
      </c>
      <c r="KL8" s="18">
        <v>0</v>
      </c>
      <c r="KM8" s="18">
        <v>0</v>
      </c>
      <c r="KN8" s="18">
        <v>0</v>
      </c>
      <c r="KO8" s="18">
        <v>0</v>
      </c>
      <c r="KP8" s="18">
        <v>0</v>
      </c>
      <c r="KQ8" s="18">
        <v>0</v>
      </c>
      <c r="KS8" s="17" t="s">
        <v>379</v>
      </c>
      <c r="KT8" s="18">
        <v>1</v>
      </c>
      <c r="KU8" s="18">
        <v>0</v>
      </c>
      <c r="KV8" s="18">
        <v>1</v>
      </c>
      <c r="KW8" s="18">
        <v>0</v>
      </c>
      <c r="KX8" s="18">
        <v>0</v>
      </c>
      <c r="KY8" s="18">
        <v>0</v>
      </c>
      <c r="KZ8" s="18">
        <v>0</v>
      </c>
      <c r="LB8" s="17" t="s">
        <v>380</v>
      </c>
      <c r="LC8" s="17" t="s">
        <v>499</v>
      </c>
      <c r="LD8" s="18">
        <v>1</v>
      </c>
      <c r="LE8" s="18">
        <v>0</v>
      </c>
      <c r="LF8" s="18">
        <v>0</v>
      </c>
      <c r="LG8" s="18">
        <v>0</v>
      </c>
      <c r="LH8" s="18">
        <v>0</v>
      </c>
      <c r="LI8" s="18">
        <v>0</v>
      </c>
      <c r="LJ8" s="18">
        <v>0</v>
      </c>
      <c r="LK8" s="18">
        <v>0</v>
      </c>
      <c r="LL8" s="18">
        <v>0</v>
      </c>
      <c r="LM8" s="18">
        <v>0</v>
      </c>
      <c r="LN8" s="18">
        <v>0</v>
      </c>
      <c r="LO8" s="18">
        <v>0</v>
      </c>
      <c r="LQ8" s="17" t="s">
        <v>374</v>
      </c>
      <c r="MB8" s="17" t="s">
        <v>356</v>
      </c>
      <c r="MD8" s="17" t="s">
        <v>500</v>
      </c>
      <c r="ME8" s="17">
        <v>83952398</v>
      </c>
      <c r="MF8" s="17" t="s">
        <v>501</v>
      </c>
      <c r="MG8" s="17" t="s">
        <v>502</v>
      </c>
      <c r="MI8" s="17">
        <v>7</v>
      </c>
    </row>
    <row r="9" spans="1:347" x14ac:dyDescent="0.25">
      <c r="A9" s="17" t="s">
        <v>511</v>
      </c>
      <c r="B9" s="17" t="s">
        <v>503</v>
      </c>
      <c r="C9" s="17" t="s">
        <v>504</v>
      </c>
      <c r="D9" s="17" t="str">
        <f t="shared" si="0"/>
        <v>14:15:45</v>
      </c>
      <c r="E9" s="17" t="str">
        <f t="shared" si="1"/>
        <v>13:46:00</v>
      </c>
      <c r="F9" s="17" t="str">
        <f t="shared" si="2"/>
        <v>0:29:45</v>
      </c>
      <c r="G9" s="17" t="s">
        <v>350</v>
      </c>
      <c r="H9" s="17" t="s">
        <v>476</v>
      </c>
      <c r="J9" s="17" t="s">
        <v>358</v>
      </c>
      <c r="K9" s="17" t="s">
        <v>353</v>
      </c>
      <c r="L9" s="17" t="s">
        <v>353</v>
      </c>
      <c r="M9" s="17" t="s">
        <v>505</v>
      </c>
      <c r="O9" s="17" t="s">
        <v>356</v>
      </c>
      <c r="P9" s="17" t="s">
        <v>395</v>
      </c>
      <c r="Q9" s="17" t="s">
        <v>358</v>
      </c>
      <c r="R9" s="18">
        <v>35</v>
      </c>
      <c r="S9" s="17" t="s">
        <v>396</v>
      </c>
      <c r="T9" s="18">
        <v>0</v>
      </c>
      <c r="U9" s="18">
        <v>0</v>
      </c>
      <c r="V9" s="18">
        <v>0</v>
      </c>
      <c r="W9" s="18">
        <v>0</v>
      </c>
      <c r="X9" s="18">
        <v>0</v>
      </c>
      <c r="Y9" s="18">
        <v>0</v>
      </c>
      <c r="Z9" s="18">
        <v>0</v>
      </c>
      <c r="AA9" s="18">
        <v>0</v>
      </c>
      <c r="AB9" s="18">
        <v>1</v>
      </c>
      <c r="AC9" s="18">
        <v>0</v>
      </c>
      <c r="AD9" s="18">
        <v>0</v>
      </c>
      <c r="AF9" s="17" t="s">
        <v>397</v>
      </c>
      <c r="AG9" s="18">
        <v>0</v>
      </c>
      <c r="AH9" s="18">
        <v>0</v>
      </c>
      <c r="AI9" s="18">
        <v>0</v>
      </c>
      <c r="AJ9" s="18">
        <v>0</v>
      </c>
      <c r="AK9" s="18">
        <v>0</v>
      </c>
      <c r="AL9" s="18">
        <v>0</v>
      </c>
      <c r="AM9" s="18">
        <v>0</v>
      </c>
      <c r="AN9" s="18">
        <v>1</v>
      </c>
      <c r="AO9" s="18">
        <v>0</v>
      </c>
      <c r="AP9" s="18">
        <v>0</v>
      </c>
      <c r="AQ9" s="18">
        <v>0</v>
      </c>
      <c r="AS9" s="17" t="s">
        <v>356</v>
      </c>
      <c r="BC9" s="17" t="s">
        <v>398</v>
      </c>
      <c r="BD9" s="17" t="s">
        <v>353</v>
      </c>
      <c r="BE9" s="17" t="s">
        <v>353</v>
      </c>
      <c r="BF9" s="17" t="s">
        <v>450</v>
      </c>
      <c r="BG9" s="17" t="s">
        <v>505</v>
      </c>
      <c r="BH9" s="17" t="s">
        <v>471</v>
      </c>
      <c r="BX9" s="17" t="s">
        <v>380</v>
      </c>
      <c r="BY9" s="17" t="s">
        <v>492</v>
      </c>
      <c r="BZ9" s="18">
        <v>0</v>
      </c>
      <c r="CA9" s="18">
        <v>0</v>
      </c>
      <c r="CB9" s="18">
        <v>0</v>
      </c>
      <c r="CC9" s="18">
        <v>0</v>
      </c>
      <c r="CD9" s="18">
        <v>1</v>
      </c>
      <c r="CE9" s="18">
        <v>0</v>
      </c>
      <c r="CF9" s="18">
        <v>1</v>
      </c>
      <c r="CG9" s="18">
        <v>0</v>
      </c>
      <c r="CH9" s="18">
        <v>0</v>
      </c>
      <c r="CI9" s="18">
        <v>0</v>
      </c>
      <c r="CJ9" s="18">
        <v>0</v>
      </c>
      <c r="CL9" s="17" t="s">
        <v>367</v>
      </c>
      <c r="CM9" s="17" t="s">
        <v>430</v>
      </c>
      <c r="DD9" s="17" t="s">
        <v>356</v>
      </c>
      <c r="DE9" s="17" t="s">
        <v>377</v>
      </c>
      <c r="DF9" s="17" t="s">
        <v>493</v>
      </c>
      <c r="DG9" s="18">
        <v>1</v>
      </c>
      <c r="DH9" s="18">
        <v>0</v>
      </c>
      <c r="DI9" s="18">
        <v>0</v>
      </c>
      <c r="DJ9" s="18">
        <v>0</v>
      </c>
      <c r="DK9" s="18">
        <v>0</v>
      </c>
      <c r="DL9" s="18">
        <v>0</v>
      </c>
      <c r="DM9" s="18">
        <v>0</v>
      </c>
      <c r="DN9" s="18">
        <v>0</v>
      </c>
      <c r="DO9" s="18">
        <v>0</v>
      </c>
      <c r="DQ9" s="17" t="s">
        <v>493</v>
      </c>
      <c r="DR9" s="18">
        <v>1</v>
      </c>
      <c r="DS9" s="18">
        <v>0</v>
      </c>
      <c r="DT9" s="18">
        <v>0</v>
      </c>
      <c r="DU9" s="18">
        <v>0</v>
      </c>
      <c r="DV9" s="18">
        <v>0</v>
      </c>
      <c r="DW9" s="18">
        <v>0</v>
      </c>
      <c r="DX9" s="18">
        <v>0</v>
      </c>
      <c r="DY9" s="18">
        <v>0</v>
      </c>
      <c r="DZ9" s="18">
        <v>0</v>
      </c>
      <c r="EB9" s="17" t="s">
        <v>406</v>
      </c>
      <c r="EC9" s="18">
        <v>1</v>
      </c>
      <c r="ED9" s="18">
        <v>0</v>
      </c>
      <c r="EE9" s="18">
        <v>0</v>
      </c>
      <c r="EF9" s="18">
        <v>0</v>
      </c>
      <c r="EG9" s="18">
        <v>0</v>
      </c>
      <c r="EH9" s="18">
        <v>0</v>
      </c>
      <c r="EI9" s="18">
        <v>0</v>
      </c>
      <c r="EK9" s="17" t="s">
        <v>356</v>
      </c>
      <c r="EZ9" s="17" t="s">
        <v>380</v>
      </c>
      <c r="FA9" s="17" t="s">
        <v>722</v>
      </c>
      <c r="FB9" s="18">
        <v>0</v>
      </c>
      <c r="FC9" s="18">
        <v>1</v>
      </c>
      <c r="FD9" s="18">
        <v>0</v>
      </c>
      <c r="FE9" s="18">
        <v>0</v>
      </c>
      <c r="FF9" s="18">
        <v>0</v>
      </c>
      <c r="FG9" s="18">
        <v>0</v>
      </c>
      <c r="FH9" s="18">
        <v>0</v>
      </c>
      <c r="FJ9" s="17" t="s">
        <v>375</v>
      </c>
      <c r="FK9" s="18">
        <v>1</v>
      </c>
      <c r="FL9" s="18">
        <v>0</v>
      </c>
      <c r="FM9" s="18">
        <v>0</v>
      </c>
      <c r="FN9" s="18">
        <v>1</v>
      </c>
      <c r="FO9" s="18">
        <v>0</v>
      </c>
      <c r="FP9" s="18">
        <v>0</v>
      </c>
      <c r="FQ9" s="18">
        <v>0</v>
      </c>
      <c r="FR9" s="18">
        <v>0</v>
      </c>
      <c r="FS9" s="18">
        <v>0</v>
      </c>
      <c r="FU9" s="17" t="s">
        <v>356</v>
      </c>
      <c r="FV9" s="17" t="s">
        <v>480</v>
      </c>
      <c r="FW9" s="18">
        <v>0</v>
      </c>
      <c r="FX9" s="18">
        <v>0</v>
      </c>
      <c r="FY9" s="18">
        <v>1</v>
      </c>
      <c r="FZ9" s="18">
        <v>0</v>
      </c>
      <c r="GA9" s="18">
        <v>1</v>
      </c>
      <c r="GB9" s="18">
        <v>1</v>
      </c>
      <c r="GC9" s="18">
        <v>0</v>
      </c>
      <c r="GD9" s="18">
        <v>0</v>
      </c>
      <c r="GE9" s="18">
        <v>0</v>
      </c>
      <c r="GF9" s="18">
        <v>0</v>
      </c>
      <c r="GG9" s="18">
        <v>0</v>
      </c>
      <c r="GI9" s="17" t="s">
        <v>356</v>
      </c>
      <c r="GJ9" s="17" t="s">
        <v>370</v>
      </c>
      <c r="GK9" s="17" t="s">
        <v>493</v>
      </c>
      <c r="GL9" s="18">
        <v>1</v>
      </c>
      <c r="GM9" s="18">
        <v>0</v>
      </c>
      <c r="GN9" s="18">
        <v>0</v>
      </c>
      <c r="GO9" s="18">
        <v>0</v>
      </c>
      <c r="GP9" s="18">
        <v>0</v>
      </c>
      <c r="GQ9" s="18">
        <v>0</v>
      </c>
      <c r="GR9" s="18">
        <v>0</v>
      </c>
      <c r="GS9" s="18">
        <v>0</v>
      </c>
      <c r="GT9" s="18">
        <v>0</v>
      </c>
      <c r="GV9" s="17" t="s">
        <v>406</v>
      </c>
      <c r="GW9" s="18">
        <v>1</v>
      </c>
      <c r="GX9" s="18">
        <v>0</v>
      </c>
      <c r="GY9" s="18">
        <v>0</v>
      </c>
      <c r="GZ9" s="18">
        <v>0</v>
      </c>
      <c r="HA9" s="18">
        <v>0</v>
      </c>
      <c r="HB9" s="18">
        <v>0</v>
      </c>
      <c r="HC9" s="18">
        <v>0</v>
      </c>
      <c r="HE9" s="17" t="s">
        <v>380</v>
      </c>
      <c r="HF9" s="17" t="s">
        <v>495</v>
      </c>
      <c r="HG9" s="18">
        <v>0</v>
      </c>
      <c r="HH9" s="18">
        <v>0</v>
      </c>
      <c r="HI9" s="18">
        <v>1</v>
      </c>
      <c r="HJ9" s="18">
        <v>0</v>
      </c>
      <c r="HK9" s="18">
        <v>0</v>
      </c>
      <c r="HL9" s="18">
        <v>0</v>
      </c>
      <c r="HM9" s="18">
        <v>0</v>
      </c>
      <c r="HN9" s="18">
        <v>0</v>
      </c>
      <c r="HO9" s="18">
        <v>0</v>
      </c>
      <c r="HP9" s="18">
        <v>0</v>
      </c>
      <c r="HQ9" s="18">
        <v>0</v>
      </c>
      <c r="HR9" s="18">
        <v>0</v>
      </c>
      <c r="HT9" s="17" t="s">
        <v>380</v>
      </c>
      <c r="HU9" s="17" t="s">
        <v>450</v>
      </c>
      <c r="HV9" s="18">
        <v>0</v>
      </c>
      <c r="HW9" s="18">
        <v>0</v>
      </c>
      <c r="HX9" s="18">
        <v>0</v>
      </c>
      <c r="HY9" s="18">
        <v>0</v>
      </c>
      <c r="HZ9" s="18">
        <v>1</v>
      </c>
      <c r="IA9" s="18">
        <v>0</v>
      </c>
      <c r="IB9" s="18">
        <v>0</v>
      </c>
      <c r="IC9" s="17" t="s">
        <v>507</v>
      </c>
      <c r="ID9" s="17" t="s">
        <v>440</v>
      </c>
      <c r="IE9" s="17" t="s">
        <v>450</v>
      </c>
      <c r="IF9" s="18">
        <v>0</v>
      </c>
      <c r="IG9" s="18">
        <v>0</v>
      </c>
      <c r="IH9" s="18">
        <v>0</v>
      </c>
      <c r="II9" s="18">
        <v>0</v>
      </c>
      <c r="IJ9" s="18">
        <v>0</v>
      </c>
      <c r="IK9" s="18">
        <v>0</v>
      </c>
      <c r="IL9" s="18">
        <v>0</v>
      </c>
      <c r="IM9" s="18">
        <v>0</v>
      </c>
      <c r="IN9" s="18">
        <v>0</v>
      </c>
      <c r="IO9" s="18">
        <v>0</v>
      </c>
      <c r="IP9" s="18">
        <v>1</v>
      </c>
      <c r="IQ9" s="18">
        <v>0</v>
      </c>
      <c r="IR9" s="18">
        <v>0</v>
      </c>
      <c r="IS9" s="17" t="s">
        <v>508</v>
      </c>
      <c r="IT9" s="17" t="s">
        <v>380</v>
      </c>
      <c r="IU9" s="17" t="s">
        <v>509</v>
      </c>
      <c r="IV9" s="18">
        <v>0</v>
      </c>
      <c r="IW9" s="18">
        <v>0</v>
      </c>
      <c r="IX9" s="18">
        <v>0</v>
      </c>
      <c r="IY9" s="18">
        <v>0</v>
      </c>
      <c r="IZ9" s="18">
        <v>0</v>
      </c>
      <c r="JA9" s="18">
        <v>0</v>
      </c>
      <c r="JB9" s="18">
        <v>1</v>
      </c>
      <c r="JC9" s="18">
        <v>0</v>
      </c>
      <c r="JD9" s="18">
        <v>1</v>
      </c>
      <c r="JE9" s="18">
        <v>1</v>
      </c>
      <c r="JF9" s="18">
        <v>0</v>
      </c>
      <c r="JG9" s="18">
        <v>0</v>
      </c>
      <c r="JH9" s="18">
        <v>0</v>
      </c>
      <c r="JJ9" s="17" t="s">
        <v>430</v>
      </c>
      <c r="KA9" s="17" t="s">
        <v>356</v>
      </c>
      <c r="KB9" s="17" t="s">
        <v>370</v>
      </c>
      <c r="KC9" s="17" t="s">
        <v>385</v>
      </c>
      <c r="KD9" s="18">
        <v>1</v>
      </c>
      <c r="KE9" s="18">
        <v>0</v>
      </c>
      <c r="KF9" s="18">
        <v>0</v>
      </c>
      <c r="KG9" s="18">
        <v>0</v>
      </c>
      <c r="KH9" s="18">
        <v>0</v>
      </c>
      <c r="KI9" s="18">
        <v>0</v>
      </c>
      <c r="KJ9" s="18">
        <v>0</v>
      </c>
      <c r="KK9" s="18">
        <v>0</v>
      </c>
      <c r="KL9" s="18">
        <v>0</v>
      </c>
      <c r="KM9" s="18">
        <v>0</v>
      </c>
      <c r="KN9" s="18">
        <v>0</v>
      </c>
      <c r="KO9" s="18">
        <v>0</v>
      </c>
      <c r="KP9" s="18">
        <v>0</v>
      </c>
      <c r="KQ9" s="18">
        <v>0</v>
      </c>
      <c r="KS9" s="17" t="s">
        <v>406</v>
      </c>
      <c r="KT9" s="18">
        <v>1</v>
      </c>
      <c r="KU9" s="18">
        <v>0</v>
      </c>
      <c r="KV9" s="18">
        <v>0</v>
      </c>
      <c r="KW9" s="18">
        <v>0</v>
      </c>
      <c r="KX9" s="18">
        <v>0</v>
      </c>
      <c r="KY9" s="18">
        <v>0</v>
      </c>
      <c r="KZ9" s="18">
        <v>0</v>
      </c>
      <c r="LB9" s="17" t="s">
        <v>380</v>
      </c>
      <c r="LC9" s="17" t="s">
        <v>450</v>
      </c>
      <c r="LD9" s="18">
        <v>0</v>
      </c>
      <c r="LE9" s="18">
        <v>0</v>
      </c>
      <c r="LF9" s="18">
        <v>0</v>
      </c>
      <c r="LG9" s="18">
        <v>0</v>
      </c>
      <c r="LH9" s="18">
        <v>0</v>
      </c>
      <c r="LI9" s="18">
        <v>0</v>
      </c>
      <c r="LJ9" s="18">
        <v>0</v>
      </c>
      <c r="LK9" s="18">
        <v>0</v>
      </c>
      <c r="LL9" s="18">
        <v>0</v>
      </c>
      <c r="LM9" s="18">
        <v>1</v>
      </c>
      <c r="LN9" s="18">
        <v>0</v>
      </c>
      <c r="LO9" s="18">
        <v>0</v>
      </c>
      <c r="LP9" s="17" t="s">
        <v>884</v>
      </c>
      <c r="LQ9" s="17" t="s">
        <v>374</v>
      </c>
      <c r="MB9" s="17" t="s">
        <v>356</v>
      </c>
      <c r="ME9" s="17">
        <v>83952394</v>
      </c>
      <c r="MF9" s="17" t="s">
        <v>511</v>
      </c>
      <c r="MG9" s="17" t="s">
        <v>512</v>
      </c>
      <c r="MI9" s="17">
        <v>8</v>
      </c>
    </row>
    <row r="10" spans="1:347" x14ac:dyDescent="0.25">
      <c r="A10" s="17" t="s">
        <v>520</v>
      </c>
      <c r="B10" s="17" t="s">
        <v>513</v>
      </c>
      <c r="C10" s="17" t="s">
        <v>514</v>
      </c>
      <c r="D10" s="17" t="str">
        <f t="shared" si="0"/>
        <v>12:50:01</v>
      </c>
      <c r="E10" s="17" t="str">
        <f t="shared" si="1"/>
        <v>12:15:31</v>
      </c>
      <c r="F10" s="17" t="str">
        <f t="shared" si="2"/>
        <v>0:34:30</v>
      </c>
      <c r="G10" s="17" t="s">
        <v>350</v>
      </c>
      <c r="H10" s="17" t="s">
        <v>476</v>
      </c>
      <c r="J10" s="17" t="s">
        <v>358</v>
      </c>
      <c r="K10" s="17" t="s">
        <v>353</v>
      </c>
      <c r="L10" s="17" t="s">
        <v>353</v>
      </c>
      <c r="M10" s="17" t="s">
        <v>515</v>
      </c>
      <c r="O10" s="17" t="s">
        <v>356</v>
      </c>
      <c r="P10" s="17" t="s">
        <v>357</v>
      </c>
      <c r="Q10" s="17" t="s">
        <v>358</v>
      </c>
      <c r="R10" s="18">
        <v>78</v>
      </c>
      <c r="S10" s="17" t="s">
        <v>396</v>
      </c>
      <c r="T10" s="18">
        <v>0</v>
      </c>
      <c r="U10" s="18">
        <v>0</v>
      </c>
      <c r="V10" s="18">
        <v>0</v>
      </c>
      <c r="W10" s="18">
        <v>0</v>
      </c>
      <c r="X10" s="18">
        <v>0</v>
      </c>
      <c r="Y10" s="18">
        <v>0</v>
      </c>
      <c r="Z10" s="18">
        <v>0</v>
      </c>
      <c r="AA10" s="18">
        <v>0</v>
      </c>
      <c r="AB10" s="18">
        <v>1</v>
      </c>
      <c r="AC10" s="18">
        <v>0</v>
      </c>
      <c r="AD10" s="18">
        <v>0</v>
      </c>
      <c r="AF10" s="17" t="s">
        <v>424</v>
      </c>
      <c r="AG10" s="18">
        <v>0</v>
      </c>
      <c r="AH10" s="18">
        <v>0</v>
      </c>
      <c r="AI10" s="18">
        <v>0</v>
      </c>
      <c r="AJ10" s="18">
        <v>1</v>
      </c>
      <c r="AK10" s="18">
        <v>0</v>
      </c>
      <c r="AL10" s="18">
        <v>0</v>
      </c>
      <c r="AM10" s="18">
        <v>0</v>
      </c>
      <c r="AN10" s="18">
        <v>0</v>
      </c>
      <c r="AO10" s="18">
        <v>0</v>
      </c>
      <c r="AP10" s="18">
        <v>0</v>
      </c>
      <c r="AQ10" s="18">
        <v>0</v>
      </c>
      <c r="AS10" s="17" t="s">
        <v>356</v>
      </c>
      <c r="AU10" s="17" t="s">
        <v>361</v>
      </c>
      <c r="AW10" s="17" t="s">
        <v>362</v>
      </c>
      <c r="AY10" s="17" t="s">
        <v>450</v>
      </c>
      <c r="BA10" s="17" t="s">
        <v>450</v>
      </c>
      <c r="BB10" s="17" t="s">
        <v>516</v>
      </c>
      <c r="BH10" s="17" t="s">
        <v>471</v>
      </c>
      <c r="BX10" s="17" t="s">
        <v>380</v>
      </c>
      <c r="BY10" s="17" t="s">
        <v>480</v>
      </c>
      <c r="BZ10" s="18">
        <v>0</v>
      </c>
      <c r="CA10" s="18">
        <v>0</v>
      </c>
      <c r="CB10" s="18">
        <v>1</v>
      </c>
      <c r="CC10" s="18">
        <v>0</v>
      </c>
      <c r="CD10" s="18">
        <v>1</v>
      </c>
      <c r="CE10" s="18">
        <v>0</v>
      </c>
      <c r="CF10" s="18">
        <v>1</v>
      </c>
      <c r="CG10" s="18">
        <v>0</v>
      </c>
      <c r="CH10" s="18">
        <v>0</v>
      </c>
      <c r="CI10" s="18">
        <v>0</v>
      </c>
      <c r="CJ10" s="18">
        <v>0</v>
      </c>
      <c r="CL10" s="17" t="s">
        <v>367</v>
      </c>
      <c r="CM10" s="17" t="s">
        <v>430</v>
      </c>
      <c r="DD10" s="17" t="s">
        <v>356</v>
      </c>
      <c r="DE10" s="17" t="s">
        <v>370</v>
      </c>
      <c r="DF10" s="17" t="s">
        <v>493</v>
      </c>
      <c r="DG10" s="18">
        <v>1</v>
      </c>
      <c r="DH10" s="18">
        <v>0</v>
      </c>
      <c r="DI10" s="18">
        <v>0</v>
      </c>
      <c r="DJ10" s="18">
        <v>0</v>
      </c>
      <c r="DK10" s="18">
        <v>0</v>
      </c>
      <c r="DL10" s="18">
        <v>0</v>
      </c>
      <c r="DM10" s="18">
        <v>0</v>
      </c>
      <c r="DN10" s="18">
        <v>0</v>
      </c>
      <c r="DO10" s="18">
        <v>0</v>
      </c>
      <c r="DQ10" s="17" t="s">
        <v>493</v>
      </c>
      <c r="DR10" s="18">
        <v>1</v>
      </c>
      <c r="DS10" s="18">
        <v>0</v>
      </c>
      <c r="DT10" s="18">
        <v>0</v>
      </c>
      <c r="DU10" s="18">
        <v>0</v>
      </c>
      <c r="DV10" s="18">
        <v>0</v>
      </c>
      <c r="DW10" s="18">
        <v>0</v>
      </c>
      <c r="DX10" s="18">
        <v>0</v>
      </c>
      <c r="DY10" s="18">
        <v>0</v>
      </c>
      <c r="DZ10" s="18">
        <v>0</v>
      </c>
      <c r="EB10" s="17" t="s">
        <v>406</v>
      </c>
      <c r="EC10" s="18">
        <v>1</v>
      </c>
      <c r="ED10" s="18">
        <v>0</v>
      </c>
      <c r="EE10" s="18">
        <v>0</v>
      </c>
      <c r="EF10" s="18">
        <v>0</v>
      </c>
      <c r="EG10" s="18">
        <v>0</v>
      </c>
      <c r="EH10" s="18">
        <v>0</v>
      </c>
      <c r="EI10" s="18">
        <v>0</v>
      </c>
      <c r="EK10" s="17" t="s">
        <v>356</v>
      </c>
      <c r="EZ10" s="17" t="s">
        <v>374</v>
      </c>
      <c r="FJ10" s="17" t="s">
        <v>517</v>
      </c>
      <c r="FK10" s="18">
        <v>1</v>
      </c>
      <c r="FL10" s="18">
        <v>0</v>
      </c>
      <c r="FM10" s="18">
        <v>1</v>
      </c>
      <c r="FN10" s="18">
        <v>0</v>
      </c>
      <c r="FO10" s="18">
        <v>0</v>
      </c>
      <c r="FP10" s="18">
        <v>0</v>
      </c>
      <c r="FQ10" s="18">
        <v>0</v>
      </c>
      <c r="FR10" s="18">
        <v>0</v>
      </c>
      <c r="FS10" s="18">
        <v>0</v>
      </c>
      <c r="FU10" s="17" t="s">
        <v>356</v>
      </c>
      <c r="FV10" s="17" t="s">
        <v>480</v>
      </c>
      <c r="FW10" s="18">
        <v>0</v>
      </c>
      <c r="FX10" s="18">
        <v>0</v>
      </c>
      <c r="FY10" s="18">
        <v>1</v>
      </c>
      <c r="FZ10" s="18">
        <v>0</v>
      </c>
      <c r="GA10" s="18">
        <v>1</v>
      </c>
      <c r="GB10" s="18">
        <v>1</v>
      </c>
      <c r="GC10" s="18">
        <v>0</v>
      </c>
      <c r="GD10" s="18">
        <v>0</v>
      </c>
      <c r="GE10" s="18">
        <v>0</v>
      </c>
      <c r="GF10" s="18">
        <v>0</v>
      </c>
      <c r="GG10" s="18">
        <v>0</v>
      </c>
      <c r="GI10" s="17" t="s">
        <v>356</v>
      </c>
      <c r="GJ10" s="17" t="s">
        <v>370</v>
      </c>
      <c r="GK10" s="17" t="s">
        <v>493</v>
      </c>
      <c r="GL10" s="18">
        <v>1</v>
      </c>
      <c r="GM10" s="18">
        <v>0</v>
      </c>
      <c r="GN10" s="18">
        <v>0</v>
      </c>
      <c r="GO10" s="18">
        <v>0</v>
      </c>
      <c r="GP10" s="18">
        <v>0</v>
      </c>
      <c r="GQ10" s="18">
        <v>0</v>
      </c>
      <c r="GR10" s="18">
        <v>0</v>
      </c>
      <c r="GS10" s="18">
        <v>0</v>
      </c>
      <c r="GT10" s="18">
        <v>0</v>
      </c>
      <c r="GV10" s="17" t="s">
        <v>406</v>
      </c>
      <c r="GW10" s="18">
        <v>1</v>
      </c>
      <c r="GX10" s="18">
        <v>0</v>
      </c>
      <c r="GY10" s="18">
        <v>0</v>
      </c>
      <c r="GZ10" s="18">
        <v>0</v>
      </c>
      <c r="HA10" s="18">
        <v>0</v>
      </c>
      <c r="HB10" s="18">
        <v>0</v>
      </c>
      <c r="HC10" s="18">
        <v>0</v>
      </c>
      <c r="HE10" s="17" t="s">
        <v>374</v>
      </c>
      <c r="HT10" s="17" t="s">
        <v>374</v>
      </c>
      <c r="ID10" s="17" t="s">
        <v>383</v>
      </c>
      <c r="IT10" s="17" t="s">
        <v>428</v>
      </c>
      <c r="IU10" s="17" t="s">
        <v>509</v>
      </c>
      <c r="IV10" s="18">
        <v>0</v>
      </c>
      <c r="IW10" s="18">
        <v>0</v>
      </c>
      <c r="IX10" s="18">
        <v>0</v>
      </c>
      <c r="IY10" s="18">
        <v>0</v>
      </c>
      <c r="IZ10" s="18">
        <v>0</v>
      </c>
      <c r="JA10" s="18">
        <v>0</v>
      </c>
      <c r="JB10" s="18">
        <v>1</v>
      </c>
      <c r="JC10" s="18">
        <v>0</v>
      </c>
      <c r="JD10" s="18">
        <v>1</v>
      </c>
      <c r="JE10" s="18">
        <v>1</v>
      </c>
      <c r="JF10" s="18">
        <v>0</v>
      </c>
      <c r="JG10" s="18">
        <v>0</v>
      </c>
      <c r="JH10" s="18">
        <v>0</v>
      </c>
      <c r="JJ10" s="17" t="s">
        <v>368</v>
      </c>
      <c r="JT10" s="17" t="s">
        <v>450</v>
      </c>
      <c r="JU10" s="18">
        <v>0</v>
      </c>
      <c r="JV10" s="18">
        <v>0</v>
      </c>
      <c r="JW10" s="18">
        <v>0</v>
      </c>
      <c r="JX10" s="18">
        <v>1</v>
      </c>
      <c r="JY10" s="18">
        <v>0</v>
      </c>
      <c r="JZ10" s="17" t="s">
        <v>893</v>
      </c>
      <c r="KA10" s="17" t="s">
        <v>356</v>
      </c>
      <c r="KB10" s="17" t="s">
        <v>370</v>
      </c>
      <c r="KC10" s="17" t="s">
        <v>385</v>
      </c>
      <c r="KD10" s="18">
        <v>1</v>
      </c>
      <c r="KE10" s="18">
        <v>0</v>
      </c>
      <c r="KF10" s="18">
        <v>0</v>
      </c>
      <c r="KG10" s="18">
        <v>0</v>
      </c>
      <c r="KH10" s="18">
        <v>0</v>
      </c>
      <c r="KI10" s="18">
        <v>0</v>
      </c>
      <c r="KJ10" s="18">
        <v>0</v>
      </c>
      <c r="KK10" s="18">
        <v>0</v>
      </c>
      <c r="KL10" s="18">
        <v>0</v>
      </c>
      <c r="KM10" s="18">
        <v>0</v>
      </c>
      <c r="KN10" s="18">
        <v>0</v>
      </c>
      <c r="KO10" s="18">
        <v>0</v>
      </c>
      <c r="KP10" s="18">
        <v>0</v>
      </c>
      <c r="KQ10" s="18">
        <v>0</v>
      </c>
      <c r="KS10" s="17" t="s">
        <v>406</v>
      </c>
      <c r="KT10" s="18">
        <v>1</v>
      </c>
      <c r="KU10" s="18">
        <v>0</v>
      </c>
      <c r="KV10" s="18">
        <v>0</v>
      </c>
      <c r="KW10" s="18">
        <v>0</v>
      </c>
      <c r="KX10" s="18">
        <v>0</v>
      </c>
      <c r="KY10" s="18">
        <v>0</v>
      </c>
      <c r="KZ10" s="18">
        <v>0</v>
      </c>
      <c r="LB10" s="17" t="s">
        <v>374</v>
      </c>
      <c r="LQ10" s="17" t="s">
        <v>380</v>
      </c>
      <c r="LR10" s="17" t="s">
        <v>450</v>
      </c>
      <c r="LS10" s="18">
        <v>0</v>
      </c>
      <c r="LT10" s="18">
        <v>0</v>
      </c>
      <c r="LU10" s="18">
        <v>0</v>
      </c>
      <c r="LV10" s="18">
        <v>0</v>
      </c>
      <c r="LW10" s="18">
        <v>0</v>
      </c>
      <c r="LX10" s="18">
        <v>1</v>
      </c>
      <c r="LY10" s="18">
        <v>0</v>
      </c>
      <c r="LZ10" s="18">
        <v>0</v>
      </c>
      <c r="MA10" s="17" t="s">
        <v>721</v>
      </c>
      <c r="MB10" s="17" t="s">
        <v>356</v>
      </c>
      <c r="ME10" s="17">
        <v>83952387</v>
      </c>
      <c r="MF10" s="17" t="s">
        <v>520</v>
      </c>
      <c r="MG10" s="17" t="s">
        <v>521</v>
      </c>
      <c r="MI10" s="17">
        <v>9</v>
      </c>
    </row>
    <row r="11" spans="1:347" x14ac:dyDescent="0.25">
      <c r="A11" s="17" t="s">
        <v>530</v>
      </c>
      <c r="B11" s="17" t="s">
        <v>522</v>
      </c>
      <c r="C11" s="17" t="s">
        <v>523</v>
      </c>
      <c r="D11" s="17" t="str">
        <f t="shared" si="0"/>
        <v>15:45:58</v>
      </c>
      <c r="E11" s="17" t="str">
        <f t="shared" si="1"/>
        <v>15:22:41</v>
      </c>
      <c r="F11" s="17" t="str">
        <f t="shared" si="2"/>
        <v>0:23:17</v>
      </c>
      <c r="G11" s="17" t="s">
        <v>350</v>
      </c>
      <c r="H11" s="17" t="s">
        <v>421</v>
      </c>
      <c r="J11" s="17" t="s">
        <v>358</v>
      </c>
      <c r="K11" s="17" t="s">
        <v>353</v>
      </c>
      <c r="L11" s="17" t="s">
        <v>353</v>
      </c>
      <c r="M11" s="17" t="s">
        <v>524</v>
      </c>
      <c r="O11" s="17" t="s">
        <v>356</v>
      </c>
      <c r="P11" s="17" t="s">
        <v>357</v>
      </c>
      <c r="Q11" s="17" t="s">
        <v>358</v>
      </c>
      <c r="R11" s="18">
        <v>50</v>
      </c>
      <c r="S11" s="17" t="s">
        <v>396</v>
      </c>
      <c r="T11" s="18">
        <v>0</v>
      </c>
      <c r="U11" s="18">
        <v>0</v>
      </c>
      <c r="V11" s="18">
        <v>0</v>
      </c>
      <c r="W11" s="18">
        <v>0</v>
      </c>
      <c r="X11" s="18">
        <v>0</v>
      </c>
      <c r="Y11" s="18">
        <v>0</v>
      </c>
      <c r="Z11" s="18">
        <v>0</v>
      </c>
      <c r="AA11" s="18">
        <v>0</v>
      </c>
      <c r="AB11" s="18">
        <v>1</v>
      </c>
      <c r="AC11" s="18">
        <v>0</v>
      </c>
      <c r="AD11" s="18">
        <v>0</v>
      </c>
      <c r="AF11" s="17" t="s">
        <v>424</v>
      </c>
      <c r="AG11" s="18">
        <v>0</v>
      </c>
      <c r="AH11" s="18">
        <v>0</v>
      </c>
      <c r="AI11" s="18">
        <v>0</v>
      </c>
      <c r="AJ11" s="18">
        <v>1</v>
      </c>
      <c r="AK11" s="18">
        <v>0</v>
      </c>
      <c r="AL11" s="18">
        <v>0</v>
      </c>
      <c r="AM11" s="18">
        <v>0</v>
      </c>
      <c r="AN11" s="18">
        <v>0</v>
      </c>
      <c r="AO11" s="18">
        <v>0</v>
      </c>
      <c r="AP11" s="18">
        <v>0</v>
      </c>
      <c r="AQ11" s="18">
        <v>0</v>
      </c>
      <c r="AS11" s="17" t="s">
        <v>356</v>
      </c>
      <c r="AU11" s="17" t="s">
        <v>361</v>
      </c>
      <c r="AW11" s="17" t="s">
        <v>362</v>
      </c>
      <c r="AY11" s="17" t="s">
        <v>525</v>
      </c>
      <c r="BA11" s="17" t="s">
        <v>526</v>
      </c>
      <c r="BH11" s="17" t="s">
        <v>365</v>
      </c>
      <c r="BI11" s="17" t="s">
        <v>441</v>
      </c>
      <c r="BJ11" s="18">
        <v>1</v>
      </c>
      <c r="BK11" s="18">
        <v>0</v>
      </c>
      <c r="BL11" s="18">
        <v>0</v>
      </c>
      <c r="BM11" s="18">
        <v>0</v>
      </c>
      <c r="BN11" s="18">
        <v>1</v>
      </c>
      <c r="BO11" s="18">
        <v>0</v>
      </c>
      <c r="BP11" s="18">
        <v>0</v>
      </c>
      <c r="BQ11" s="18">
        <v>0</v>
      </c>
      <c r="BR11" s="18">
        <v>0</v>
      </c>
      <c r="BS11" s="18">
        <v>0</v>
      </c>
      <c r="BT11" s="18">
        <v>0</v>
      </c>
      <c r="BU11" s="18">
        <v>0</v>
      </c>
      <c r="BV11" s="18">
        <v>0</v>
      </c>
      <c r="BX11" s="17" t="s">
        <v>428</v>
      </c>
      <c r="BY11" s="17" t="s">
        <v>527</v>
      </c>
      <c r="BZ11" s="18">
        <v>1</v>
      </c>
      <c r="CA11" s="18">
        <v>0</v>
      </c>
      <c r="CB11" s="18">
        <v>1</v>
      </c>
      <c r="CC11" s="18">
        <v>1</v>
      </c>
      <c r="CD11" s="18">
        <v>0</v>
      </c>
      <c r="CE11" s="18">
        <v>0</v>
      </c>
      <c r="CF11" s="18">
        <v>0</v>
      </c>
      <c r="CG11" s="18">
        <v>0</v>
      </c>
      <c r="CH11" s="18">
        <v>0</v>
      </c>
      <c r="CI11" s="18">
        <v>0</v>
      </c>
      <c r="CJ11" s="18">
        <v>0</v>
      </c>
      <c r="CL11" s="17" t="s">
        <v>356</v>
      </c>
      <c r="CM11" s="17" t="s">
        <v>368</v>
      </c>
      <c r="CW11" s="17" t="s">
        <v>369</v>
      </c>
      <c r="CX11" s="18">
        <v>1</v>
      </c>
      <c r="CY11" s="18">
        <v>1</v>
      </c>
      <c r="CZ11" s="18">
        <v>0</v>
      </c>
      <c r="DA11" s="18">
        <v>0</v>
      </c>
      <c r="DB11" s="18">
        <v>0</v>
      </c>
      <c r="DD11" s="17" t="s">
        <v>356</v>
      </c>
      <c r="DE11" s="17" t="s">
        <v>431</v>
      </c>
      <c r="DF11" s="17" t="s">
        <v>433</v>
      </c>
      <c r="DG11" s="18">
        <v>1</v>
      </c>
      <c r="DH11" s="18">
        <v>0</v>
      </c>
      <c r="DI11" s="18">
        <v>0</v>
      </c>
      <c r="DJ11" s="18">
        <v>0</v>
      </c>
      <c r="DK11" s="18">
        <v>1</v>
      </c>
      <c r="DL11" s="18">
        <v>0</v>
      </c>
      <c r="DM11" s="18">
        <v>0</v>
      </c>
      <c r="DN11" s="18">
        <v>0</v>
      </c>
      <c r="DO11" s="18">
        <v>0</v>
      </c>
      <c r="DQ11" s="17" t="s">
        <v>405</v>
      </c>
      <c r="DR11" s="18">
        <v>0</v>
      </c>
      <c r="DS11" s="18">
        <v>0</v>
      </c>
      <c r="DT11" s="18">
        <v>0</v>
      </c>
      <c r="DU11" s="18">
        <v>0</v>
      </c>
      <c r="DV11" s="18">
        <v>1</v>
      </c>
      <c r="DW11" s="18">
        <v>0</v>
      </c>
      <c r="DX11" s="18">
        <v>0</v>
      </c>
      <c r="DY11" s="18">
        <v>0</v>
      </c>
      <c r="DZ11" s="18">
        <v>0</v>
      </c>
      <c r="EB11" s="17" t="s">
        <v>528</v>
      </c>
      <c r="EC11" s="18">
        <v>0</v>
      </c>
      <c r="ED11" s="18">
        <v>0</v>
      </c>
      <c r="EE11" s="18">
        <v>1</v>
      </c>
      <c r="EF11" s="18">
        <v>1</v>
      </c>
      <c r="EG11" s="18">
        <v>1</v>
      </c>
      <c r="EH11" s="18">
        <v>0</v>
      </c>
      <c r="EI11" s="18">
        <v>0</v>
      </c>
      <c r="EK11" s="17" t="s">
        <v>356</v>
      </c>
      <c r="EZ11" s="17" t="s">
        <v>428</v>
      </c>
      <c r="FA11" s="17" t="s">
        <v>529</v>
      </c>
      <c r="FB11" s="18">
        <v>0</v>
      </c>
      <c r="FC11" s="18">
        <v>0</v>
      </c>
      <c r="FD11" s="18">
        <v>0</v>
      </c>
      <c r="FE11" s="18">
        <v>1</v>
      </c>
      <c r="FF11" s="18">
        <v>0</v>
      </c>
      <c r="FG11" s="18">
        <v>0</v>
      </c>
      <c r="FH11" s="18">
        <v>0</v>
      </c>
      <c r="FJ11" s="17" t="s">
        <v>435</v>
      </c>
      <c r="FK11" s="18">
        <v>0</v>
      </c>
      <c r="FL11" s="18">
        <v>1</v>
      </c>
      <c r="FM11" s="18">
        <v>0</v>
      </c>
      <c r="FN11" s="18">
        <v>0</v>
      </c>
      <c r="FO11" s="18">
        <v>0</v>
      </c>
      <c r="FP11" s="18">
        <v>0</v>
      </c>
      <c r="FQ11" s="18">
        <v>0</v>
      </c>
      <c r="FR11" s="18">
        <v>0</v>
      </c>
      <c r="FS11" s="18">
        <v>0</v>
      </c>
      <c r="FU11" s="17" t="s">
        <v>367</v>
      </c>
      <c r="ID11" s="17" t="s">
        <v>383</v>
      </c>
      <c r="IT11" s="17" t="s">
        <v>367</v>
      </c>
      <c r="KA11" s="17" t="s">
        <v>367</v>
      </c>
      <c r="MB11" s="17" t="s">
        <v>356</v>
      </c>
      <c r="ME11" s="17">
        <v>83956647</v>
      </c>
      <c r="MF11" s="17" t="s">
        <v>530</v>
      </c>
      <c r="MG11" s="17" t="s">
        <v>531</v>
      </c>
      <c r="MI11" s="17">
        <v>10</v>
      </c>
    </row>
    <row r="12" spans="1:347" x14ac:dyDescent="0.25">
      <c r="A12" s="17" t="s">
        <v>741</v>
      </c>
      <c r="B12" s="17" t="s">
        <v>729</v>
      </c>
      <c r="C12" s="17" t="s">
        <v>730</v>
      </c>
      <c r="D12" s="17" t="str">
        <f t="shared" ref="D12:D27" si="3">MID(C12,12,8)</f>
        <v>11:16:03</v>
      </c>
      <c r="E12" s="17" t="str">
        <f t="shared" ref="E12:E27" si="4">MID(B12,12,8)</f>
        <v>10:51:39</v>
      </c>
      <c r="F12" s="17" t="str">
        <f t="shared" si="2"/>
        <v>0:24:24</v>
      </c>
      <c r="G12" s="17" t="s">
        <v>731</v>
      </c>
      <c r="H12" s="17" t="s">
        <v>476</v>
      </c>
      <c r="J12" s="17" t="s">
        <v>358</v>
      </c>
      <c r="K12" s="17" t="s">
        <v>353</v>
      </c>
      <c r="L12" s="17" t="s">
        <v>579</v>
      </c>
      <c r="M12" s="17" t="s">
        <v>583</v>
      </c>
      <c r="O12" s="17" t="s">
        <v>356</v>
      </c>
      <c r="P12" s="17" t="s">
        <v>357</v>
      </c>
      <c r="Q12" s="17" t="s">
        <v>358</v>
      </c>
      <c r="R12" s="18">
        <v>56</v>
      </c>
      <c r="S12" s="17" t="s">
        <v>423</v>
      </c>
      <c r="T12" s="18">
        <v>0</v>
      </c>
      <c r="U12" s="18">
        <v>0</v>
      </c>
      <c r="V12" s="18">
        <v>0</v>
      </c>
      <c r="W12" s="18">
        <v>1</v>
      </c>
      <c r="X12" s="18">
        <v>0</v>
      </c>
      <c r="Y12" s="18">
        <v>0</v>
      </c>
      <c r="Z12" s="18">
        <v>0</v>
      </c>
      <c r="AA12" s="18">
        <v>0</v>
      </c>
      <c r="AB12" s="18">
        <v>0</v>
      </c>
      <c r="AC12" s="18">
        <v>0</v>
      </c>
      <c r="AD12" s="18">
        <v>0</v>
      </c>
      <c r="AF12" s="17" t="s">
        <v>397</v>
      </c>
      <c r="AG12" s="18">
        <v>0</v>
      </c>
      <c r="AH12" s="18">
        <v>0</v>
      </c>
      <c r="AI12" s="18">
        <v>0</v>
      </c>
      <c r="AJ12" s="18">
        <v>0</v>
      </c>
      <c r="AK12" s="18">
        <v>0</v>
      </c>
      <c r="AL12" s="18">
        <v>0</v>
      </c>
      <c r="AM12" s="18">
        <v>0</v>
      </c>
      <c r="AN12" s="18">
        <v>1</v>
      </c>
      <c r="AO12" s="18">
        <v>0</v>
      </c>
      <c r="AP12" s="18">
        <v>0</v>
      </c>
      <c r="AQ12" s="18">
        <v>0</v>
      </c>
      <c r="AS12" s="17" t="s">
        <v>367</v>
      </c>
      <c r="AU12" s="17" t="s">
        <v>361</v>
      </c>
      <c r="AW12" s="17" t="s">
        <v>362</v>
      </c>
      <c r="AY12" s="17" t="s">
        <v>363</v>
      </c>
      <c r="BA12" s="17" t="s">
        <v>732</v>
      </c>
      <c r="BH12" s="17" t="s">
        <v>733</v>
      </c>
      <c r="BI12" s="17" t="s">
        <v>412</v>
      </c>
      <c r="BJ12" s="18">
        <v>1</v>
      </c>
      <c r="BK12" s="18">
        <v>0</v>
      </c>
      <c r="BL12" s="18">
        <v>0</v>
      </c>
      <c r="BM12" s="18">
        <v>0</v>
      </c>
      <c r="BN12" s="18">
        <v>0</v>
      </c>
      <c r="BO12" s="18">
        <v>1</v>
      </c>
      <c r="BP12" s="18">
        <v>0</v>
      </c>
      <c r="BQ12" s="18">
        <v>0</v>
      </c>
      <c r="BR12" s="18">
        <v>0</v>
      </c>
      <c r="BS12" s="18">
        <v>0</v>
      </c>
      <c r="BT12" s="18">
        <v>0</v>
      </c>
      <c r="BU12" s="18">
        <v>0</v>
      </c>
      <c r="BV12" s="18">
        <v>0</v>
      </c>
      <c r="BX12" s="17" t="s">
        <v>380</v>
      </c>
      <c r="BY12" s="17" t="s">
        <v>734</v>
      </c>
      <c r="BZ12" s="18">
        <v>0</v>
      </c>
      <c r="CA12" s="18">
        <v>0</v>
      </c>
      <c r="CB12" s="18">
        <v>0</v>
      </c>
      <c r="CC12" s="18">
        <v>1</v>
      </c>
      <c r="CD12" s="18">
        <v>1</v>
      </c>
      <c r="CE12" s="18">
        <v>0</v>
      </c>
      <c r="CF12" s="18">
        <v>1</v>
      </c>
      <c r="CG12" s="18">
        <v>0</v>
      </c>
      <c r="CH12" s="18">
        <v>0</v>
      </c>
      <c r="CI12" s="18">
        <v>0</v>
      </c>
      <c r="CJ12" s="18">
        <v>0</v>
      </c>
      <c r="CL12" s="17" t="s">
        <v>367</v>
      </c>
      <c r="CM12" s="17" t="s">
        <v>430</v>
      </c>
      <c r="DD12" s="17" t="s">
        <v>356</v>
      </c>
      <c r="DE12" s="17" t="s">
        <v>370</v>
      </c>
      <c r="DF12" s="17" t="s">
        <v>735</v>
      </c>
      <c r="DG12" s="18">
        <v>1</v>
      </c>
      <c r="DH12" s="18">
        <v>0</v>
      </c>
      <c r="DI12" s="18">
        <v>1</v>
      </c>
      <c r="DJ12" s="18">
        <v>1</v>
      </c>
      <c r="DK12" s="18">
        <v>1</v>
      </c>
      <c r="DL12" s="18">
        <v>0</v>
      </c>
      <c r="DM12" s="18">
        <v>0</v>
      </c>
      <c r="DN12" s="18">
        <v>0</v>
      </c>
      <c r="DO12" s="18">
        <v>0</v>
      </c>
      <c r="DQ12" s="17" t="s">
        <v>736</v>
      </c>
      <c r="DR12" s="18">
        <v>1</v>
      </c>
      <c r="DS12" s="18">
        <v>0</v>
      </c>
      <c r="DT12" s="18">
        <v>1</v>
      </c>
      <c r="DU12" s="18">
        <v>0</v>
      </c>
      <c r="DV12" s="18">
        <v>0</v>
      </c>
      <c r="DW12" s="18">
        <v>0</v>
      </c>
      <c r="DX12" s="18">
        <v>0</v>
      </c>
      <c r="DY12" s="18">
        <v>0</v>
      </c>
      <c r="DZ12" s="18">
        <v>0</v>
      </c>
      <c r="EB12" s="17" t="s">
        <v>379</v>
      </c>
      <c r="EC12" s="18">
        <v>1</v>
      </c>
      <c r="ED12" s="18">
        <v>0</v>
      </c>
      <c r="EE12" s="18">
        <v>1</v>
      </c>
      <c r="EF12" s="18">
        <v>0</v>
      </c>
      <c r="EG12" s="18">
        <v>0</v>
      </c>
      <c r="EH12" s="18">
        <v>0</v>
      </c>
      <c r="EI12" s="18">
        <v>0</v>
      </c>
      <c r="EK12" s="17" t="s">
        <v>356</v>
      </c>
      <c r="EZ12" s="17" t="s">
        <v>380</v>
      </c>
      <c r="FA12" s="17" t="s">
        <v>722</v>
      </c>
      <c r="FB12" s="18">
        <v>0</v>
      </c>
      <c r="FC12" s="18">
        <v>1</v>
      </c>
      <c r="FD12" s="18">
        <v>0</v>
      </c>
      <c r="FE12" s="18">
        <v>0</v>
      </c>
      <c r="FF12" s="18">
        <v>0</v>
      </c>
      <c r="FG12" s="18">
        <v>0</v>
      </c>
      <c r="FH12" s="18">
        <v>0</v>
      </c>
      <c r="FJ12" s="17" t="s">
        <v>737</v>
      </c>
      <c r="FK12" s="18">
        <v>0</v>
      </c>
      <c r="FL12" s="18">
        <v>0</v>
      </c>
      <c r="FM12" s="18">
        <v>0</v>
      </c>
      <c r="FN12" s="18">
        <v>1</v>
      </c>
      <c r="FO12" s="18">
        <v>1</v>
      </c>
      <c r="FP12" s="18">
        <v>0</v>
      </c>
      <c r="FQ12" s="18">
        <v>0</v>
      </c>
      <c r="FR12" s="18">
        <v>0</v>
      </c>
      <c r="FS12" s="18">
        <v>0</v>
      </c>
      <c r="FU12" s="17" t="s">
        <v>356</v>
      </c>
      <c r="FV12" s="17" t="s">
        <v>480</v>
      </c>
      <c r="FW12" s="18">
        <v>0</v>
      </c>
      <c r="FX12" s="18">
        <v>0</v>
      </c>
      <c r="FY12" s="18">
        <v>1</v>
      </c>
      <c r="FZ12" s="18">
        <v>0</v>
      </c>
      <c r="GA12" s="18">
        <v>1</v>
      </c>
      <c r="GB12" s="18">
        <v>1</v>
      </c>
      <c r="GC12" s="18">
        <v>0</v>
      </c>
      <c r="GD12" s="18">
        <v>0</v>
      </c>
      <c r="GE12" s="18">
        <v>0</v>
      </c>
      <c r="GF12" s="18">
        <v>0</v>
      </c>
      <c r="GG12" s="18">
        <v>0</v>
      </c>
      <c r="GI12" s="17" t="s">
        <v>356</v>
      </c>
      <c r="GJ12" s="17" t="s">
        <v>370</v>
      </c>
      <c r="GK12" s="17" t="s">
        <v>493</v>
      </c>
      <c r="GL12" s="18">
        <v>1</v>
      </c>
      <c r="GM12" s="18">
        <v>0</v>
      </c>
      <c r="GN12" s="18">
        <v>0</v>
      </c>
      <c r="GO12" s="18">
        <v>0</v>
      </c>
      <c r="GP12" s="18">
        <v>0</v>
      </c>
      <c r="GQ12" s="18">
        <v>0</v>
      </c>
      <c r="GR12" s="18">
        <v>0</v>
      </c>
      <c r="GS12" s="18">
        <v>0</v>
      </c>
      <c r="GT12" s="18">
        <v>0</v>
      </c>
      <c r="GV12" s="17" t="s">
        <v>379</v>
      </c>
      <c r="GW12" s="18">
        <v>1</v>
      </c>
      <c r="GX12" s="18">
        <v>0</v>
      </c>
      <c r="GY12" s="18">
        <v>1</v>
      </c>
      <c r="GZ12" s="18">
        <v>0</v>
      </c>
      <c r="HA12" s="18">
        <v>0</v>
      </c>
      <c r="HB12" s="18">
        <v>0</v>
      </c>
      <c r="HC12" s="18">
        <v>0</v>
      </c>
      <c r="HE12" s="17" t="s">
        <v>374</v>
      </c>
      <c r="HT12" s="17" t="s">
        <v>380</v>
      </c>
      <c r="HU12" s="17" t="s">
        <v>382</v>
      </c>
      <c r="HV12" s="18">
        <v>0</v>
      </c>
      <c r="HW12" s="18">
        <v>1</v>
      </c>
      <c r="HX12" s="18">
        <v>0</v>
      </c>
      <c r="HY12" s="18">
        <v>0</v>
      </c>
      <c r="HZ12" s="18">
        <v>0</v>
      </c>
      <c r="IA12" s="18">
        <v>0</v>
      </c>
      <c r="IB12" s="18">
        <v>0</v>
      </c>
      <c r="ID12" s="17" t="s">
        <v>383</v>
      </c>
      <c r="IT12" s="17" t="s">
        <v>428</v>
      </c>
      <c r="IU12" s="17" t="s">
        <v>509</v>
      </c>
      <c r="IV12" s="18">
        <v>0</v>
      </c>
      <c r="IW12" s="18">
        <v>0</v>
      </c>
      <c r="IX12" s="18">
        <v>0</v>
      </c>
      <c r="IY12" s="18">
        <v>0</v>
      </c>
      <c r="IZ12" s="18">
        <v>0</v>
      </c>
      <c r="JA12" s="18">
        <v>0</v>
      </c>
      <c r="JB12" s="18">
        <v>1</v>
      </c>
      <c r="JC12" s="18">
        <v>0</v>
      </c>
      <c r="JD12" s="18">
        <v>1</v>
      </c>
      <c r="JE12" s="18">
        <v>1</v>
      </c>
      <c r="JF12" s="18">
        <v>0</v>
      </c>
      <c r="JG12" s="18">
        <v>0</v>
      </c>
      <c r="JH12" s="18">
        <v>0</v>
      </c>
      <c r="JJ12" s="17" t="s">
        <v>368</v>
      </c>
      <c r="JT12" s="17" t="s">
        <v>738</v>
      </c>
      <c r="JU12" s="18">
        <v>0</v>
      </c>
      <c r="JV12" s="18">
        <v>1</v>
      </c>
      <c r="JW12" s="18">
        <v>0</v>
      </c>
      <c r="JX12" s="18">
        <v>0</v>
      </c>
      <c r="JY12" s="18">
        <v>0</v>
      </c>
      <c r="KA12" s="17" t="s">
        <v>356</v>
      </c>
      <c r="KB12" s="17" t="s">
        <v>370</v>
      </c>
      <c r="KC12" s="17" t="s">
        <v>739</v>
      </c>
      <c r="KD12" s="18">
        <v>1</v>
      </c>
      <c r="KE12" s="18">
        <v>0</v>
      </c>
      <c r="KF12" s="18">
        <v>1</v>
      </c>
      <c r="KG12" s="18">
        <v>1</v>
      </c>
      <c r="KH12" s="18">
        <v>0</v>
      </c>
      <c r="KI12" s="18">
        <v>0</v>
      </c>
      <c r="KJ12" s="18">
        <v>0</v>
      </c>
      <c r="KK12" s="18">
        <v>0</v>
      </c>
      <c r="KL12" s="18">
        <v>0</v>
      </c>
      <c r="KM12" s="18">
        <v>0</v>
      </c>
      <c r="KN12" s="18">
        <v>0</v>
      </c>
      <c r="KO12" s="18">
        <v>0</v>
      </c>
      <c r="KP12" s="18">
        <v>0</v>
      </c>
      <c r="KQ12" s="18">
        <v>0</v>
      </c>
      <c r="KS12" s="17" t="s">
        <v>379</v>
      </c>
      <c r="KT12" s="18">
        <v>1</v>
      </c>
      <c r="KU12" s="18">
        <v>0</v>
      </c>
      <c r="KV12" s="18">
        <v>1</v>
      </c>
      <c r="KW12" s="18">
        <v>0</v>
      </c>
      <c r="KX12" s="18">
        <v>0</v>
      </c>
      <c r="KY12" s="18">
        <v>0</v>
      </c>
      <c r="KZ12" s="18">
        <v>0</v>
      </c>
      <c r="LB12" s="17" t="s">
        <v>374</v>
      </c>
      <c r="LQ12" s="17" t="s">
        <v>380</v>
      </c>
      <c r="LR12" s="17" t="s">
        <v>740</v>
      </c>
      <c r="LS12" s="18">
        <v>0</v>
      </c>
      <c r="LT12" s="18">
        <v>1</v>
      </c>
      <c r="LU12" s="18">
        <v>0</v>
      </c>
      <c r="LV12" s="18">
        <v>0</v>
      </c>
      <c r="LW12" s="18">
        <v>0</v>
      </c>
      <c r="LX12" s="18">
        <v>0</v>
      </c>
      <c r="LY12" s="18">
        <v>0</v>
      </c>
      <c r="LZ12" s="18">
        <v>0</v>
      </c>
      <c r="MB12" s="17" t="s">
        <v>356</v>
      </c>
      <c r="ME12" s="17">
        <v>84073641</v>
      </c>
      <c r="MF12" s="17" t="s">
        <v>741</v>
      </c>
      <c r="MG12" s="17" t="s">
        <v>742</v>
      </c>
      <c r="MI12" s="17">
        <v>11</v>
      </c>
    </row>
    <row r="13" spans="1:347" x14ac:dyDescent="0.25">
      <c r="A13" s="17" t="s">
        <v>747</v>
      </c>
      <c r="B13" s="17" t="s">
        <v>743</v>
      </c>
      <c r="C13" s="17" t="s">
        <v>744</v>
      </c>
      <c r="D13" s="17" t="str">
        <f t="shared" si="3"/>
        <v>12:04:26</v>
      </c>
      <c r="E13" s="17" t="str">
        <f t="shared" si="4"/>
        <v>11:47:33</v>
      </c>
      <c r="F13" s="17" t="str">
        <f t="shared" si="2"/>
        <v>0:16:53</v>
      </c>
      <c r="G13" s="17" t="s">
        <v>731</v>
      </c>
      <c r="H13" s="17" t="s">
        <v>476</v>
      </c>
      <c r="J13" s="17" t="s">
        <v>358</v>
      </c>
      <c r="K13" s="17" t="s">
        <v>353</v>
      </c>
      <c r="L13" s="17" t="s">
        <v>579</v>
      </c>
      <c r="M13" s="17" t="s">
        <v>584</v>
      </c>
      <c r="O13" s="17" t="s">
        <v>356</v>
      </c>
      <c r="P13" s="17" t="s">
        <v>357</v>
      </c>
      <c r="Q13" s="17" t="s">
        <v>358</v>
      </c>
      <c r="R13" s="18">
        <v>30</v>
      </c>
      <c r="S13" s="17" t="s">
        <v>396</v>
      </c>
      <c r="T13" s="18">
        <v>0</v>
      </c>
      <c r="U13" s="18">
        <v>0</v>
      </c>
      <c r="V13" s="18">
        <v>0</v>
      </c>
      <c r="W13" s="18">
        <v>0</v>
      </c>
      <c r="X13" s="18">
        <v>0</v>
      </c>
      <c r="Y13" s="18">
        <v>0</v>
      </c>
      <c r="Z13" s="18">
        <v>0</v>
      </c>
      <c r="AA13" s="18">
        <v>0</v>
      </c>
      <c r="AB13" s="18">
        <v>1</v>
      </c>
      <c r="AC13" s="18">
        <v>0</v>
      </c>
      <c r="AD13" s="18">
        <v>0</v>
      </c>
      <c r="AF13" s="17" t="s">
        <v>397</v>
      </c>
      <c r="AG13" s="18">
        <v>0</v>
      </c>
      <c r="AH13" s="18">
        <v>0</v>
      </c>
      <c r="AI13" s="18">
        <v>0</v>
      </c>
      <c r="AJ13" s="18">
        <v>0</v>
      </c>
      <c r="AK13" s="18">
        <v>0</v>
      </c>
      <c r="AL13" s="18">
        <v>0</v>
      </c>
      <c r="AM13" s="18">
        <v>0</v>
      </c>
      <c r="AN13" s="18">
        <v>1</v>
      </c>
      <c r="AO13" s="18">
        <v>0</v>
      </c>
      <c r="AP13" s="18">
        <v>0</v>
      </c>
      <c r="AQ13" s="18">
        <v>0</v>
      </c>
      <c r="AS13" s="17" t="s">
        <v>367</v>
      </c>
      <c r="AU13" s="17" t="s">
        <v>361</v>
      </c>
      <c r="AW13" s="17" t="s">
        <v>362</v>
      </c>
      <c r="AY13" s="17" t="s">
        <v>363</v>
      </c>
      <c r="BA13" s="17" t="s">
        <v>364</v>
      </c>
      <c r="BH13" s="17" t="s">
        <v>365</v>
      </c>
      <c r="BI13" s="17" t="s">
        <v>455</v>
      </c>
      <c r="BJ13" s="18">
        <v>1</v>
      </c>
      <c r="BK13" s="18">
        <v>0</v>
      </c>
      <c r="BL13" s="18">
        <v>0</v>
      </c>
      <c r="BM13" s="18">
        <v>0</v>
      </c>
      <c r="BN13" s="18">
        <v>0</v>
      </c>
      <c r="BO13" s="18">
        <v>0</v>
      </c>
      <c r="BP13" s="18">
        <v>0</v>
      </c>
      <c r="BQ13" s="18">
        <v>0</v>
      </c>
      <c r="BR13" s="18">
        <v>0</v>
      </c>
      <c r="BS13" s="18">
        <v>0</v>
      </c>
      <c r="BT13" s="18">
        <v>0</v>
      </c>
      <c r="BU13" s="18">
        <v>0</v>
      </c>
      <c r="BV13" s="18">
        <v>0</v>
      </c>
      <c r="BX13" s="17" t="s">
        <v>380</v>
      </c>
      <c r="BY13" s="17" t="s">
        <v>480</v>
      </c>
      <c r="BZ13" s="18">
        <v>0</v>
      </c>
      <c r="CA13" s="18">
        <v>0</v>
      </c>
      <c r="CB13" s="18">
        <v>1</v>
      </c>
      <c r="CC13" s="18">
        <v>0</v>
      </c>
      <c r="CD13" s="18">
        <v>1</v>
      </c>
      <c r="CE13" s="18">
        <v>0</v>
      </c>
      <c r="CF13" s="18">
        <v>1</v>
      </c>
      <c r="CG13" s="18">
        <v>0</v>
      </c>
      <c r="CH13" s="18">
        <v>0</v>
      </c>
      <c r="CI13" s="18">
        <v>0</v>
      </c>
      <c r="CJ13" s="18">
        <v>0</v>
      </c>
      <c r="CL13" s="17" t="s">
        <v>367</v>
      </c>
      <c r="CM13" s="17" t="s">
        <v>368</v>
      </c>
      <c r="CW13" s="17" t="s">
        <v>738</v>
      </c>
      <c r="CX13" s="18">
        <v>0</v>
      </c>
      <c r="CY13" s="18">
        <v>1</v>
      </c>
      <c r="CZ13" s="18">
        <v>0</v>
      </c>
      <c r="DA13" s="18">
        <v>0</v>
      </c>
      <c r="DB13" s="18">
        <v>0</v>
      </c>
      <c r="DD13" s="17" t="s">
        <v>356</v>
      </c>
      <c r="DE13" s="17" t="s">
        <v>377</v>
      </c>
      <c r="DF13" s="17" t="s">
        <v>736</v>
      </c>
      <c r="DG13" s="18">
        <v>1</v>
      </c>
      <c r="DH13" s="18">
        <v>0</v>
      </c>
      <c r="DI13" s="18">
        <v>1</v>
      </c>
      <c r="DJ13" s="18">
        <v>0</v>
      </c>
      <c r="DK13" s="18">
        <v>0</v>
      </c>
      <c r="DL13" s="18">
        <v>0</v>
      </c>
      <c r="DM13" s="18">
        <v>0</v>
      </c>
      <c r="DN13" s="18">
        <v>0</v>
      </c>
      <c r="DO13" s="18">
        <v>0</v>
      </c>
      <c r="DQ13" s="17" t="s">
        <v>736</v>
      </c>
      <c r="DR13" s="18">
        <v>1</v>
      </c>
      <c r="DS13" s="18">
        <v>0</v>
      </c>
      <c r="DT13" s="18">
        <v>1</v>
      </c>
      <c r="DU13" s="18">
        <v>0</v>
      </c>
      <c r="DV13" s="18">
        <v>0</v>
      </c>
      <c r="DW13" s="18">
        <v>0</v>
      </c>
      <c r="DX13" s="18">
        <v>0</v>
      </c>
      <c r="DY13" s="18">
        <v>0</v>
      </c>
      <c r="DZ13" s="18">
        <v>0</v>
      </c>
      <c r="EB13" s="17" t="s">
        <v>379</v>
      </c>
      <c r="EC13" s="18">
        <v>1</v>
      </c>
      <c r="ED13" s="18">
        <v>0</v>
      </c>
      <c r="EE13" s="18">
        <v>1</v>
      </c>
      <c r="EF13" s="18">
        <v>0</v>
      </c>
      <c r="EG13" s="18">
        <v>0</v>
      </c>
      <c r="EH13" s="18">
        <v>0</v>
      </c>
      <c r="EI13" s="18">
        <v>0</v>
      </c>
      <c r="EK13" s="17" t="s">
        <v>356</v>
      </c>
      <c r="EZ13" s="17" t="s">
        <v>380</v>
      </c>
      <c r="FA13" s="17" t="s">
        <v>722</v>
      </c>
      <c r="FB13" s="18">
        <v>0</v>
      </c>
      <c r="FC13" s="18">
        <v>1</v>
      </c>
      <c r="FD13" s="18">
        <v>0</v>
      </c>
      <c r="FE13" s="18">
        <v>0</v>
      </c>
      <c r="FF13" s="18">
        <v>0</v>
      </c>
      <c r="FG13" s="18">
        <v>0</v>
      </c>
      <c r="FH13" s="18">
        <v>0</v>
      </c>
      <c r="FJ13" s="17" t="s">
        <v>745</v>
      </c>
      <c r="FK13" s="18">
        <v>0</v>
      </c>
      <c r="FL13" s="18">
        <v>0</v>
      </c>
      <c r="FM13" s="18">
        <v>0</v>
      </c>
      <c r="FN13" s="18">
        <v>1</v>
      </c>
      <c r="FO13" s="18">
        <v>0</v>
      </c>
      <c r="FP13" s="18">
        <v>0</v>
      </c>
      <c r="FQ13" s="18">
        <v>0</v>
      </c>
      <c r="FR13" s="18">
        <v>0</v>
      </c>
      <c r="FS13" s="18">
        <v>0</v>
      </c>
      <c r="FU13" s="17" t="s">
        <v>356</v>
      </c>
      <c r="FV13" s="17" t="s">
        <v>492</v>
      </c>
      <c r="FW13" s="18">
        <v>0</v>
      </c>
      <c r="FX13" s="18">
        <v>0</v>
      </c>
      <c r="FY13" s="18">
        <v>0</v>
      </c>
      <c r="FZ13" s="18">
        <v>0</v>
      </c>
      <c r="GA13" s="18">
        <v>1</v>
      </c>
      <c r="GB13" s="18">
        <v>1</v>
      </c>
      <c r="GC13" s="18">
        <v>0</v>
      </c>
      <c r="GD13" s="18">
        <v>0</v>
      </c>
      <c r="GE13" s="18">
        <v>0</v>
      </c>
      <c r="GF13" s="18">
        <v>0</v>
      </c>
      <c r="GG13" s="18">
        <v>0</v>
      </c>
      <c r="GI13" s="17" t="s">
        <v>356</v>
      </c>
      <c r="GJ13" s="17" t="s">
        <v>377</v>
      </c>
      <c r="GK13" s="17" t="s">
        <v>736</v>
      </c>
      <c r="GL13" s="18">
        <v>1</v>
      </c>
      <c r="GM13" s="18">
        <v>0</v>
      </c>
      <c r="GN13" s="18">
        <v>1</v>
      </c>
      <c r="GO13" s="18">
        <v>0</v>
      </c>
      <c r="GP13" s="18">
        <v>0</v>
      </c>
      <c r="GQ13" s="18">
        <v>0</v>
      </c>
      <c r="GR13" s="18">
        <v>0</v>
      </c>
      <c r="GS13" s="18">
        <v>0</v>
      </c>
      <c r="GT13" s="18">
        <v>0</v>
      </c>
      <c r="GV13" s="17" t="s">
        <v>379</v>
      </c>
      <c r="GW13" s="18">
        <v>1</v>
      </c>
      <c r="GX13" s="18">
        <v>0</v>
      </c>
      <c r="GY13" s="18">
        <v>1</v>
      </c>
      <c r="GZ13" s="18">
        <v>0</v>
      </c>
      <c r="HA13" s="18">
        <v>0</v>
      </c>
      <c r="HB13" s="18">
        <v>0</v>
      </c>
      <c r="HC13" s="18">
        <v>0</v>
      </c>
      <c r="HE13" s="17" t="s">
        <v>374</v>
      </c>
      <c r="HT13" s="17" t="s">
        <v>380</v>
      </c>
      <c r="HU13" s="17" t="s">
        <v>382</v>
      </c>
      <c r="HV13" s="18">
        <v>0</v>
      </c>
      <c r="HW13" s="18">
        <v>1</v>
      </c>
      <c r="HX13" s="18">
        <v>0</v>
      </c>
      <c r="HY13" s="18">
        <v>0</v>
      </c>
      <c r="HZ13" s="18">
        <v>0</v>
      </c>
      <c r="IA13" s="18">
        <v>0</v>
      </c>
      <c r="IB13" s="18">
        <v>0</v>
      </c>
      <c r="ID13" s="17" t="s">
        <v>383</v>
      </c>
      <c r="IT13" s="17" t="s">
        <v>428</v>
      </c>
      <c r="IU13" s="17" t="s">
        <v>746</v>
      </c>
      <c r="IV13" s="18">
        <v>0</v>
      </c>
      <c r="IW13" s="18">
        <v>0</v>
      </c>
      <c r="IX13" s="18">
        <v>0</v>
      </c>
      <c r="IY13" s="18">
        <v>1</v>
      </c>
      <c r="IZ13" s="18">
        <v>0</v>
      </c>
      <c r="JA13" s="18">
        <v>0</v>
      </c>
      <c r="JB13" s="18">
        <v>1</v>
      </c>
      <c r="JC13" s="18">
        <v>0</v>
      </c>
      <c r="JD13" s="18">
        <v>0</v>
      </c>
      <c r="JE13" s="18">
        <v>1</v>
      </c>
      <c r="JF13" s="18">
        <v>0</v>
      </c>
      <c r="JG13" s="18">
        <v>0</v>
      </c>
      <c r="JH13" s="18">
        <v>0</v>
      </c>
      <c r="JJ13" s="17" t="s">
        <v>368</v>
      </c>
      <c r="JT13" s="17" t="s">
        <v>738</v>
      </c>
      <c r="JU13" s="18">
        <v>0</v>
      </c>
      <c r="JV13" s="18">
        <v>1</v>
      </c>
      <c r="JW13" s="18">
        <v>0</v>
      </c>
      <c r="JX13" s="18">
        <v>0</v>
      </c>
      <c r="JY13" s="18">
        <v>0</v>
      </c>
      <c r="KA13" s="17" t="s">
        <v>356</v>
      </c>
      <c r="KB13" s="17" t="s">
        <v>370</v>
      </c>
      <c r="KC13" s="17" t="s">
        <v>739</v>
      </c>
      <c r="KD13" s="18">
        <v>1</v>
      </c>
      <c r="KE13" s="18">
        <v>0</v>
      </c>
      <c r="KF13" s="18">
        <v>1</v>
      </c>
      <c r="KG13" s="18">
        <v>1</v>
      </c>
      <c r="KH13" s="18">
        <v>0</v>
      </c>
      <c r="KI13" s="18">
        <v>0</v>
      </c>
      <c r="KJ13" s="18">
        <v>0</v>
      </c>
      <c r="KK13" s="18">
        <v>0</v>
      </c>
      <c r="KL13" s="18">
        <v>0</v>
      </c>
      <c r="KM13" s="18">
        <v>0</v>
      </c>
      <c r="KN13" s="18">
        <v>0</v>
      </c>
      <c r="KO13" s="18">
        <v>0</v>
      </c>
      <c r="KP13" s="18">
        <v>0</v>
      </c>
      <c r="KQ13" s="18">
        <v>0</v>
      </c>
      <c r="KS13" s="17" t="s">
        <v>406</v>
      </c>
      <c r="KT13" s="18">
        <v>1</v>
      </c>
      <c r="KU13" s="18">
        <v>0</v>
      </c>
      <c r="KV13" s="18">
        <v>0</v>
      </c>
      <c r="KW13" s="18">
        <v>0</v>
      </c>
      <c r="KX13" s="18">
        <v>0</v>
      </c>
      <c r="KY13" s="18">
        <v>0</v>
      </c>
      <c r="KZ13" s="18">
        <v>0</v>
      </c>
      <c r="LB13" s="17" t="s">
        <v>374</v>
      </c>
      <c r="LQ13" s="17" t="s">
        <v>374</v>
      </c>
      <c r="MB13" s="17" t="s">
        <v>356</v>
      </c>
      <c r="ME13" s="17">
        <v>84073646</v>
      </c>
      <c r="MF13" s="17" t="s">
        <v>747</v>
      </c>
      <c r="MG13" s="17" t="s">
        <v>748</v>
      </c>
      <c r="MI13" s="17">
        <v>12</v>
      </c>
    </row>
    <row r="14" spans="1:347" x14ac:dyDescent="0.25">
      <c r="A14" s="17" t="s">
        <v>762</v>
      </c>
      <c r="B14" s="17" t="s">
        <v>749</v>
      </c>
      <c r="C14" s="17" t="s">
        <v>750</v>
      </c>
      <c r="D14" s="17" t="str">
        <f t="shared" si="3"/>
        <v>13:10:08</v>
      </c>
      <c r="E14" s="17" t="str">
        <f t="shared" si="4"/>
        <v>12:45:26</v>
      </c>
      <c r="F14" s="17" t="str">
        <f t="shared" si="2"/>
        <v>0:24:42</v>
      </c>
      <c r="G14" s="17" t="s">
        <v>731</v>
      </c>
      <c r="H14" s="17" t="s">
        <v>476</v>
      </c>
      <c r="J14" s="17" t="s">
        <v>358</v>
      </c>
      <c r="K14" s="17" t="s">
        <v>353</v>
      </c>
      <c r="L14" s="17" t="s">
        <v>579</v>
      </c>
      <c r="M14" s="17" t="s">
        <v>585</v>
      </c>
      <c r="O14" s="17" t="s">
        <v>356</v>
      </c>
      <c r="P14" s="17" t="s">
        <v>357</v>
      </c>
      <c r="Q14" s="17" t="s">
        <v>358</v>
      </c>
      <c r="R14" s="18">
        <v>38</v>
      </c>
      <c r="S14" s="17" t="s">
        <v>396</v>
      </c>
      <c r="T14" s="18">
        <v>0</v>
      </c>
      <c r="U14" s="18">
        <v>0</v>
      </c>
      <c r="V14" s="18">
        <v>0</v>
      </c>
      <c r="W14" s="18">
        <v>0</v>
      </c>
      <c r="X14" s="18">
        <v>0</v>
      </c>
      <c r="Y14" s="18">
        <v>0</v>
      </c>
      <c r="Z14" s="18">
        <v>0</v>
      </c>
      <c r="AA14" s="18">
        <v>0</v>
      </c>
      <c r="AB14" s="18">
        <v>1</v>
      </c>
      <c r="AC14" s="18">
        <v>0</v>
      </c>
      <c r="AD14" s="18">
        <v>0</v>
      </c>
      <c r="AF14" s="17" t="s">
        <v>751</v>
      </c>
      <c r="AG14" s="18">
        <v>1</v>
      </c>
      <c r="AH14" s="18">
        <v>0</v>
      </c>
      <c r="AI14" s="18">
        <v>0</v>
      </c>
      <c r="AJ14" s="18">
        <v>1</v>
      </c>
      <c r="AK14" s="18">
        <v>0</v>
      </c>
      <c r="AL14" s="18">
        <v>0</v>
      </c>
      <c r="AM14" s="18">
        <v>0</v>
      </c>
      <c r="AN14" s="18">
        <v>0</v>
      </c>
      <c r="AO14" s="18">
        <v>0</v>
      </c>
      <c r="AP14" s="18">
        <v>0</v>
      </c>
      <c r="AQ14" s="18">
        <v>0</v>
      </c>
      <c r="AS14" s="17" t="s">
        <v>356</v>
      </c>
      <c r="AU14" s="17" t="s">
        <v>361</v>
      </c>
      <c r="AW14" s="17" t="s">
        <v>362</v>
      </c>
      <c r="AY14" s="17" t="s">
        <v>752</v>
      </c>
      <c r="BA14" s="17" t="s">
        <v>753</v>
      </c>
      <c r="BH14" s="17" t="s">
        <v>733</v>
      </c>
      <c r="BI14" s="17" t="s">
        <v>754</v>
      </c>
      <c r="BJ14" s="18">
        <v>0</v>
      </c>
      <c r="BK14" s="18">
        <v>0</v>
      </c>
      <c r="BL14" s="18">
        <v>0</v>
      </c>
      <c r="BM14" s="18">
        <v>0</v>
      </c>
      <c r="BN14" s="18">
        <v>1</v>
      </c>
      <c r="BO14" s="18">
        <v>1</v>
      </c>
      <c r="BP14" s="18">
        <v>0</v>
      </c>
      <c r="BQ14" s="18">
        <v>0</v>
      </c>
      <c r="BR14" s="18">
        <v>0</v>
      </c>
      <c r="BS14" s="18">
        <v>0</v>
      </c>
      <c r="BT14" s="18">
        <v>0</v>
      </c>
      <c r="BU14" s="18">
        <v>0</v>
      </c>
      <c r="BV14" s="18">
        <v>0</v>
      </c>
      <c r="BX14" s="17" t="s">
        <v>380</v>
      </c>
      <c r="BY14" s="17" t="s">
        <v>480</v>
      </c>
      <c r="BZ14" s="18">
        <v>0</v>
      </c>
      <c r="CA14" s="18">
        <v>0</v>
      </c>
      <c r="CB14" s="18">
        <v>1</v>
      </c>
      <c r="CC14" s="18">
        <v>0</v>
      </c>
      <c r="CD14" s="18">
        <v>1</v>
      </c>
      <c r="CE14" s="18">
        <v>0</v>
      </c>
      <c r="CF14" s="18">
        <v>1</v>
      </c>
      <c r="CG14" s="18">
        <v>0</v>
      </c>
      <c r="CH14" s="18">
        <v>0</v>
      </c>
      <c r="CI14" s="18">
        <v>0</v>
      </c>
      <c r="CJ14" s="18">
        <v>0</v>
      </c>
      <c r="CL14" s="17" t="s">
        <v>367</v>
      </c>
      <c r="CM14" s="17" t="s">
        <v>430</v>
      </c>
      <c r="DD14" s="17" t="s">
        <v>356</v>
      </c>
      <c r="DE14" s="17" t="s">
        <v>377</v>
      </c>
      <c r="DF14" s="17" t="s">
        <v>755</v>
      </c>
      <c r="DG14" s="18">
        <v>0</v>
      </c>
      <c r="DH14" s="18">
        <v>0</v>
      </c>
      <c r="DI14" s="18">
        <v>1</v>
      </c>
      <c r="DJ14" s="18">
        <v>0</v>
      </c>
      <c r="DK14" s="18">
        <v>0</v>
      </c>
      <c r="DL14" s="18">
        <v>0</v>
      </c>
      <c r="DM14" s="18">
        <v>0</v>
      </c>
      <c r="DN14" s="18">
        <v>0</v>
      </c>
      <c r="DO14" s="18">
        <v>0</v>
      </c>
      <c r="DQ14" s="17" t="s">
        <v>755</v>
      </c>
      <c r="DR14" s="18">
        <v>0</v>
      </c>
      <c r="DS14" s="18">
        <v>0</v>
      </c>
      <c r="DT14" s="18">
        <v>1</v>
      </c>
      <c r="DU14" s="18">
        <v>0</v>
      </c>
      <c r="DV14" s="18">
        <v>0</v>
      </c>
      <c r="DW14" s="18">
        <v>0</v>
      </c>
      <c r="DX14" s="18">
        <v>0</v>
      </c>
      <c r="DY14" s="18">
        <v>0</v>
      </c>
      <c r="DZ14" s="18">
        <v>0</v>
      </c>
      <c r="EB14" s="17" t="s">
        <v>481</v>
      </c>
      <c r="EC14" s="18">
        <v>0</v>
      </c>
      <c r="ED14" s="18">
        <v>0</v>
      </c>
      <c r="EE14" s="18">
        <v>0</v>
      </c>
      <c r="EF14" s="18">
        <v>0</v>
      </c>
      <c r="EG14" s="18">
        <v>1</v>
      </c>
      <c r="EH14" s="18">
        <v>0</v>
      </c>
      <c r="EI14" s="18">
        <v>0</v>
      </c>
      <c r="EK14" s="17" t="s">
        <v>356</v>
      </c>
      <c r="EZ14" s="17" t="s">
        <v>387</v>
      </c>
      <c r="FA14" s="17" t="s">
        <v>756</v>
      </c>
      <c r="FB14" s="18">
        <v>1</v>
      </c>
      <c r="FC14" s="18">
        <v>1</v>
      </c>
      <c r="FD14" s="18">
        <v>0</v>
      </c>
      <c r="FE14" s="18">
        <v>0</v>
      </c>
      <c r="FF14" s="18">
        <v>0</v>
      </c>
      <c r="FG14" s="18">
        <v>0</v>
      </c>
      <c r="FH14" s="18">
        <v>0</v>
      </c>
      <c r="FJ14" s="17" t="s">
        <v>757</v>
      </c>
      <c r="FK14" s="18">
        <v>1</v>
      </c>
      <c r="FL14" s="18">
        <v>0</v>
      </c>
      <c r="FM14" s="18">
        <v>0</v>
      </c>
      <c r="FN14" s="18">
        <v>0</v>
      </c>
      <c r="FO14" s="18">
        <v>0</v>
      </c>
      <c r="FP14" s="18">
        <v>0</v>
      </c>
      <c r="FQ14" s="18">
        <v>0</v>
      </c>
      <c r="FR14" s="18">
        <v>0</v>
      </c>
      <c r="FS14" s="18">
        <v>0</v>
      </c>
      <c r="FU14" s="17" t="s">
        <v>356</v>
      </c>
      <c r="FV14" s="17" t="s">
        <v>492</v>
      </c>
      <c r="FW14" s="18">
        <v>0</v>
      </c>
      <c r="FX14" s="18">
        <v>0</v>
      </c>
      <c r="FY14" s="18">
        <v>0</v>
      </c>
      <c r="FZ14" s="18">
        <v>0</v>
      </c>
      <c r="GA14" s="18">
        <v>1</v>
      </c>
      <c r="GB14" s="18">
        <v>1</v>
      </c>
      <c r="GC14" s="18">
        <v>0</v>
      </c>
      <c r="GD14" s="18">
        <v>0</v>
      </c>
      <c r="GE14" s="18">
        <v>0</v>
      </c>
      <c r="GF14" s="18">
        <v>0</v>
      </c>
      <c r="GG14" s="18">
        <v>0</v>
      </c>
      <c r="GI14" s="17" t="s">
        <v>356</v>
      </c>
      <c r="GJ14" s="17" t="s">
        <v>377</v>
      </c>
      <c r="GK14" s="17" t="s">
        <v>755</v>
      </c>
      <c r="GL14" s="18">
        <v>0</v>
      </c>
      <c r="GM14" s="18">
        <v>0</v>
      </c>
      <c r="GN14" s="18">
        <v>1</v>
      </c>
      <c r="GO14" s="18">
        <v>0</v>
      </c>
      <c r="GP14" s="18">
        <v>0</v>
      </c>
      <c r="GQ14" s="18">
        <v>0</v>
      </c>
      <c r="GR14" s="18">
        <v>0</v>
      </c>
      <c r="GS14" s="18">
        <v>0</v>
      </c>
      <c r="GT14" s="18">
        <v>0</v>
      </c>
      <c r="GV14" s="17" t="s">
        <v>481</v>
      </c>
      <c r="GW14" s="18">
        <v>0</v>
      </c>
      <c r="GX14" s="18">
        <v>0</v>
      </c>
      <c r="GY14" s="18">
        <v>0</v>
      </c>
      <c r="GZ14" s="18">
        <v>0</v>
      </c>
      <c r="HA14" s="18">
        <v>1</v>
      </c>
      <c r="HB14" s="18">
        <v>0</v>
      </c>
      <c r="HC14" s="18">
        <v>0</v>
      </c>
      <c r="HE14" s="17" t="s">
        <v>380</v>
      </c>
      <c r="HF14" s="17" t="s">
        <v>758</v>
      </c>
      <c r="HG14" s="18">
        <v>0</v>
      </c>
      <c r="HH14" s="18">
        <v>0</v>
      </c>
      <c r="HI14" s="18">
        <v>0</v>
      </c>
      <c r="HJ14" s="18">
        <v>1</v>
      </c>
      <c r="HK14" s="18">
        <v>0</v>
      </c>
      <c r="HL14" s="18">
        <v>0</v>
      </c>
      <c r="HM14" s="18">
        <v>0</v>
      </c>
      <c r="HN14" s="18">
        <v>0</v>
      </c>
      <c r="HO14" s="18">
        <v>0</v>
      </c>
      <c r="HP14" s="18">
        <v>0</v>
      </c>
      <c r="HQ14" s="18">
        <v>0</v>
      </c>
      <c r="HR14" s="18">
        <v>0</v>
      </c>
      <c r="HT14" s="17" t="s">
        <v>387</v>
      </c>
      <c r="HU14" s="17" t="s">
        <v>410</v>
      </c>
      <c r="HV14" s="18">
        <v>0</v>
      </c>
      <c r="HW14" s="18">
        <v>1</v>
      </c>
      <c r="HX14" s="18">
        <v>1</v>
      </c>
      <c r="HY14" s="18">
        <v>0</v>
      </c>
      <c r="HZ14" s="18">
        <v>0</v>
      </c>
      <c r="IA14" s="18">
        <v>0</v>
      </c>
      <c r="IB14" s="18">
        <v>0</v>
      </c>
      <c r="ID14" s="17" t="s">
        <v>440</v>
      </c>
      <c r="IE14" s="17" t="s">
        <v>759</v>
      </c>
      <c r="IF14" s="18">
        <v>0</v>
      </c>
      <c r="IG14" s="18">
        <v>0</v>
      </c>
      <c r="IH14" s="18">
        <v>0</v>
      </c>
      <c r="II14" s="18">
        <v>0</v>
      </c>
      <c r="IJ14" s="18">
        <v>0</v>
      </c>
      <c r="IK14" s="18">
        <v>1</v>
      </c>
      <c r="IL14" s="18">
        <v>0</v>
      </c>
      <c r="IM14" s="18">
        <v>0</v>
      </c>
      <c r="IN14" s="18">
        <v>0</v>
      </c>
      <c r="IO14" s="18">
        <v>0</v>
      </c>
      <c r="IP14" s="18">
        <v>0</v>
      </c>
      <c r="IQ14" s="18">
        <v>0</v>
      </c>
      <c r="IR14" s="18">
        <v>0</v>
      </c>
      <c r="IT14" s="17" t="s">
        <v>428</v>
      </c>
      <c r="IU14" s="17" t="s">
        <v>497</v>
      </c>
      <c r="IV14" s="18">
        <v>0</v>
      </c>
      <c r="IW14" s="18">
        <v>0</v>
      </c>
      <c r="IX14" s="18">
        <v>0</v>
      </c>
      <c r="IY14" s="18">
        <v>0</v>
      </c>
      <c r="IZ14" s="18">
        <v>0</v>
      </c>
      <c r="JA14" s="18">
        <v>0</v>
      </c>
      <c r="JB14" s="18">
        <v>1</v>
      </c>
      <c r="JC14" s="18">
        <v>0</v>
      </c>
      <c r="JD14" s="18">
        <v>0</v>
      </c>
      <c r="JE14" s="18">
        <v>1</v>
      </c>
      <c r="JF14" s="18">
        <v>0</v>
      </c>
      <c r="JG14" s="18">
        <v>0</v>
      </c>
      <c r="JH14" s="18">
        <v>0</v>
      </c>
      <c r="JJ14" s="17" t="s">
        <v>368</v>
      </c>
      <c r="JT14" s="17" t="s">
        <v>738</v>
      </c>
      <c r="JU14" s="18">
        <v>0</v>
      </c>
      <c r="JV14" s="18">
        <v>1</v>
      </c>
      <c r="JW14" s="18">
        <v>0</v>
      </c>
      <c r="JX14" s="18">
        <v>0</v>
      </c>
      <c r="JY14" s="18">
        <v>0</v>
      </c>
      <c r="KA14" s="17" t="s">
        <v>356</v>
      </c>
      <c r="KB14" s="17" t="s">
        <v>370</v>
      </c>
      <c r="KC14" s="17" t="s">
        <v>760</v>
      </c>
      <c r="KD14" s="18">
        <v>0</v>
      </c>
      <c r="KE14" s="18">
        <v>0</v>
      </c>
      <c r="KF14" s="18">
        <v>1</v>
      </c>
      <c r="KG14" s="18">
        <v>1</v>
      </c>
      <c r="KH14" s="18">
        <v>0</v>
      </c>
      <c r="KI14" s="18">
        <v>0</v>
      </c>
      <c r="KJ14" s="18">
        <v>0</v>
      </c>
      <c r="KK14" s="18">
        <v>0</v>
      </c>
      <c r="KL14" s="18">
        <v>0</v>
      </c>
      <c r="KM14" s="18">
        <v>0</v>
      </c>
      <c r="KN14" s="18">
        <v>0</v>
      </c>
      <c r="KO14" s="18">
        <v>0</v>
      </c>
      <c r="KP14" s="18">
        <v>0</v>
      </c>
      <c r="KQ14" s="18">
        <v>0</v>
      </c>
      <c r="KS14" s="17" t="s">
        <v>379</v>
      </c>
      <c r="KT14" s="18">
        <v>1</v>
      </c>
      <c r="KU14" s="18">
        <v>0</v>
      </c>
      <c r="KV14" s="18">
        <v>1</v>
      </c>
      <c r="KW14" s="18">
        <v>0</v>
      </c>
      <c r="KX14" s="18">
        <v>0</v>
      </c>
      <c r="KY14" s="18">
        <v>0</v>
      </c>
      <c r="KZ14" s="18">
        <v>0</v>
      </c>
      <c r="LB14" s="17" t="s">
        <v>374</v>
      </c>
      <c r="LQ14" s="17" t="s">
        <v>374</v>
      </c>
      <c r="MB14" s="17" t="s">
        <v>356</v>
      </c>
      <c r="MD14" s="17" t="s">
        <v>761</v>
      </c>
      <c r="ME14" s="17">
        <v>84073647</v>
      </c>
      <c r="MF14" s="17" t="s">
        <v>762</v>
      </c>
      <c r="MG14" s="17" t="s">
        <v>763</v>
      </c>
      <c r="MI14" s="17">
        <v>13</v>
      </c>
    </row>
    <row r="15" spans="1:347" x14ac:dyDescent="0.25">
      <c r="A15" s="17" t="s">
        <v>772</v>
      </c>
      <c r="B15" s="17" t="s">
        <v>764</v>
      </c>
      <c r="C15" s="17" t="s">
        <v>765</v>
      </c>
      <c r="D15" s="17" t="str">
        <f t="shared" si="3"/>
        <v>13:53:18</v>
      </c>
      <c r="E15" s="17" t="str">
        <f t="shared" si="4"/>
        <v>13:34:22</v>
      </c>
      <c r="F15" s="17" t="str">
        <f t="shared" si="2"/>
        <v>0:18:56</v>
      </c>
      <c r="G15" s="17" t="s">
        <v>731</v>
      </c>
      <c r="H15" s="17" t="s">
        <v>476</v>
      </c>
      <c r="J15" s="17" t="s">
        <v>358</v>
      </c>
      <c r="K15" s="17" t="s">
        <v>353</v>
      </c>
      <c r="L15" s="17" t="s">
        <v>579</v>
      </c>
      <c r="M15" s="17" t="s">
        <v>594</v>
      </c>
      <c r="O15" s="17" t="s">
        <v>356</v>
      </c>
      <c r="P15" s="17" t="s">
        <v>357</v>
      </c>
      <c r="Q15" s="17" t="s">
        <v>358</v>
      </c>
      <c r="R15" s="18">
        <v>50</v>
      </c>
      <c r="S15" s="17" t="s">
        <v>396</v>
      </c>
      <c r="T15" s="18">
        <v>0</v>
      </c>
      <c r="U15" s="18">
        <v>0</v>
      </c>
      <c r="V15" s="18">
        <v>0</v>
      </c>
      <c r="W15" s="18">
        <v>0</v>
      </c>
      <c r="X15" s="18">
        <v>0</v>
      </c>
      <c r="Y15" s="18">
        <v>0</v>
      </c>
      <c r="Z15" s="18">
        <v>0</v>
      </c>
      <c r="AA15" s="18">
        <v>0</v>
      </c>
      <c r="AB15" s="18">
        <v>1</v>
      </c>
      <c r="AC15" s="18">
        <v>0</v>
      </c>
      <c r="AD15" s="18">
        <v>0</v>
      </c>
      <c r="AF15" s="17" t="s">
        <v>424</v>
      </c>
      <c r="AG15" s="18">
        <v>0</v>
      </c>
      <c r="AH15" s="18">
        <v>0</v>
      </c>
      <c r="AI15" s="18">
        <v>0</v>
      </c>
      <c r="AJ15" s="18">
        <v>1</v>
      </c>
      <c r="AK15" s="18">
        <v>0</v>
      </c>
      <c r="AL15" s="18">
        <v>0</v>
      </c>
      <c r="AM15" s="18">
        <v>0</v>
      </c>
      <c r="AN15" s="18">
        <v>0</v>
      </c>
      <c r="AO15" s="18">
        <v>0</v>
      </c>
      <c r="AP15" s="18">
        <v>0</v>
      </c>
      <c r="AQ15" s="18">
        <v>0</v>
      </c>
      <c r="AS15" s="17" t="s">
        <v>367</v>
      </c>
      <c r="AU15" s="17" t="s">
        <v>361</v>
      </c>
      <c r="AW15" s="17" t="s">
        <v>362</v>
      </c>
      <c r="AY15" s="17" t="s">
        <v>363</v>
      </c>
      <c r="BA15" s="17" t="s">
        <v>766</v>
      </c>
      <c r="BH15" s="17" t="s">
        <v>365</v>
      </c>
      <c r="BI15" s="17" t="s">
        <v>455</v>
      </c>
      <c r="BJ15" s="18">
        <v>1</v>
      </c>
      <c r="BK15" s="18">
        <v>0</v>
      </c>
      <c r="BL15" s="18">
        <v>0</v>
      </c>
      <c r="BM15" s="18">
        <v>0</v>
      </c>
      <c r="BN15" s="18">
        <v>0</v>
      </c>
      <c r="BO15" s="18">
        <v>0</v>
      </c>
      <c r="BP15" s="18">
        <v>0</v>
      </c>
      <c r="BQ15" s="18">
        <v>0</v>
      </c>
      <c r="BR15" s="18">
        <v>0</v>
      </c>
      <c r="BS15" s="18">
        <v>0</v>
      </c>
      <c r="BT15" s="18">
        <v>0</v>
      </c>
      <c r="BU15" s="18">
        <v>0</v>
      </c>
      <c r="BV15" s="18">
        <v>0</v>
      </c>
      <c r="BX15" s="17" t="s">
        <v>380</v>
      </c>
      <c r="BY15" s="17" t="s">
        <v>436</v>
      </c>
      <c r="BZ15" s="18">
        <v>0</v>
      </c>
      <c r="CA15" s="18">
        <v>0</v>
      </c>
      <c r="CB15" s="18">
        <v>1</v>
      </c>
      <c r="CC15" s="18">
        <v>0</v>
      </c>
      <c r="CD15" s="18">
        <v>0</v>
      </c>
      <c r="CE15" s="18">
        <v>0</v>
      </c>
      <c r="CF15" s="18">
        <v>1</v>
      </c>
      <c r="CG15" s="18">
        <v>0</v>
      </c>
      <c r="CH15" s="18">
        <v>0</v>
      </c>
      <c r="CI15" s="18">
        <v>0</v>
      </c>
      <c r="CJ15" s="18">
        <v>0</v>
      </c>
      <c r="CL15" s="17" t="s">
        <v>367</v>
      </c>
      <c r="CM15" s="17" t="s">
        <v>368</v>
      </c>
      <c r="CW15" s="17" t="s">
        <v>457</v>
      </c>
      <c r="CX15" s="18">
        <v>1</v>
      </c>
      <c r="CY15" s="18">
        <v>0</v>
      </c>
      <c r="CZ15" s="18">
        <v>0</v>
      </c>
      <c r="DA15" s="18">
        <v>0</v>
      </c>
      <c r="DB15" s="18">
        <v>0</v>
      </c>
      <c r="DD15" s="17" t="s">
        <v>356</v>
      </c>
      <c r="DE15" s="17" t="s">
        <v>370</v>
      </c>
      <c r="DF15" s="17" t="s">
        <v>736</v>
      </c>
      <c r="DG15" s="18">
        <v>1</v>
      </c>
      <c r="DH15" s="18">
        <v>0</v>
      </c>
      <c r="DI15" s="18">
        <v>1</v>
      </c>
      <c r="DJ15" s="18">
        <v>0</v>
      </c>
      <c r="DK15" s="18">
        <v>0</v>
      </c>
      <c r="DL15" s="18">
        <v>0</v>
      </c>
      <c r="DM15" s="18">
        <v>0</v>
      </c>
      <c r="DN15" s="18">
        <v>0</v>
      </c>
      <c r="DO15" s="18">
        <v>0</v>
      </c>
      <c r="DQ15" s="17" t="s">
        <v>736</v>
      </c>
      <c r="DR15" s="18">
        <v>1</v>
      </c>
      <c r="DS15" s="18">
        <v>0</v>
      </c>
      <c r="DT15" s="18">
        <v>1</v>
      </c>
      <c r="DU15" s="18">
        <v>0</v>
      </c>
      <c r="DV15" s="18">
        <v>0</v>
      </c>
      <c r="DW15" s="18">
        <v>0</v>
      </c>
      <c r="DX15" s="18">
        <v>0</v>
      </c>
      <c r="DY15" s="18">
        <v>0</v>
      </c>
      <c r="DZ15" s="18">
        <v>0</v>
      </c>
      <c r="EB15" s="17" t="s">
        <v>406</v>
      </c>
      <c r="EC15" s="18">
        <v>1</v>
      </c>
      <c r="ED15" s="18">
        <v>0</v>
      </c>
      <c r="EE15" s="18">
        <v>0</v>
      </c>
      <c r="EF15" s="18">
        <v>0</v>
      </c>
      <c r="EG15" s="18">
        <v>0</v>
      </c>
      <c r="EH15" s="18">
        <v>0</v>
      </c>
      <c r="EI15" s="18">
        <v>0</v>
      </c>
      <c r="EK15" s="17" t="s">
        <v>356</v>
      </c>
      <c r="EZ15" s="17" t="s">
        <v>380</v>
      </c>
      <c r="FA15" s="17" t="s">
        <v>722</v>
      </c>
      <c r="FB15" s="18">
        <v>0</v>
      </c>
      <c r="FC15" s="18">
        <v>1</v>
      </c>
      <c r="FD15" s="18">
        <v>0</v>
      </c>
      <c r="FE15" s="18">
        <v>0</v>
      </c>
      <c r="FF15" s="18">
        <v>0</v>
      </c>
      <c r="FG15" s="18">
        <v>0</v>
      </c>
      <c r="FH15" s="18">
        <v>0</v>
      </c>
      <c r="FJ15" s="17" t="s">
        <v>767</v>
      </c>
      <c r="FK15" s="18">
        <v>0</v>
      </c>
      <c r="FL15" s="18">
        <v>0</v>
      </c>
      <c r="FM15" s="18">
        <v>0</v>
      </c>
      <c r="FN15" s="18">
        <v>0</v>
      </c>
      <c r="FO15" s="18">
        <v>1</v>
      </c>
      <c r="FP15" s="18">
        <v>0</v>
      </c>
      <c r="FQ15" s="18">
        <v>0</v>
      </c>
      <c r="FR15" s="18">
        <v>0</v>
      </c>
      <c r="FS15" s="18">
        <v>0</v>
      </c>
      <c r="FU15" s="17" t="s">
        <v>356</v>
      </c>
      <c r="FV15" s="17" t="s">
        <v>436</v>
      </c>
      <c r="FW15" s="18">
        <v>0</v>
      </c>
      <c r="FX15" s="18">
        <v>0</v>
      </c>
      <c r="FY15" s="18">
        <v>1</v>
      </c>
      <c r="FZ15" s="18">
        <v>0</v>
      </c>
      <c r="GA15" s="18">
        <v>0</v>
      </c>
      <c r="GB15" s="18">
        <v>1</v>
      </c>
      <c r="GC15" s="18">
        <v>0</v>
      </c>
      <c r="GD15" s="18">
        <v>0</v>
      </c>
      <c r="GE15" s="18">
        <v>0</v>
      </c>
      <c r="GF15" s="18">
        <v>0</v>
      </c>
      <c r="GG15" s="18">
        <v>0</v>
      </c>
      <c r="GI15" s="17" t="s">
        <v>356</v>
      </c>
      <c r="GJ15" s="17" t="s">
        <v>370</v>
      </c>
      <c r="GK15" s="17" t="s">
        <v>768</v>
      </c>
      <c r="GL15" s="18">
        <v>1</v>
      </c>
      <c r="GM15" s="18">
        <v>0</v>
      </c>
      <c r="GN15" s="18">
        <v>1</v>
      </c>
      <c r="GO15" s="18">
        <v>0</v>
      </c>
      <c r="GP15" s="18">
        <v>1</v>
      </c>
      <c r="GQ15" s="18">
        <v>0</v>
      </c>
      <c r="GR15" s="18">
        <v>0</v>
      </c>
      <c r="GS15" s="18">
        <v>0</v>
      </c>
      <c r="GT15" s="18">
        <v>0</v>
      </c>
      <c r="GV15" s="17" t="s">
        <v>769</v>
      </c>
      <c r="GW15" s="18">
        <v>1</v>
      </c>
      <c r="GX15" s="18">
        <v>0</v>
      </c>
      <c r="GY15" s="18">
        <v>0</v>
      </c>
      <c r="GZ15" s="18">
        <v>0</v>
      </c>
      <c r="HA15" s="18">
        <v>1</v>
      </c>
      <c r="HB15" s="18">
        <v>0</v>
      </c>
      <c r="HC15" s="18">
        <v>0</v>
      </c>
      <c r="HE15" s="17" t="s">
        <v>380</v>
      </c>
      <c r="HF15" s="17" t="s">
        <v>770</v>
      </c>
      <c r="HG15" s="18">
        <v>0</v>
      </c>
      <c r="HH15" s="18">
        <v>0</v>
      </c>
      <c r="HI15" s="18">
        <v>0</v>
      </c>
      <c r="HJ15" s="18">
        <v>0</v>
      </c>
      <c r="HK15" s="18">
        <v>0</v>
      </c>
      <c r="HL15" s="18">
        <v>0</v>
      </c>
      <c r="HM15" s="18">
        <v>0</v>
      </c>
      <c r="HN15" s="18">
        <v>0</v>
      </c>
      <c r="HO15" s="18">
        <v>1</v>
      </c>
      <c r="HP15" s="18">
        <v>0</v>
      </c>
      <c r="HQ15" s="18">
        <v>0</v>
      </c>
      <c r="HR15" s="18">
        <v>0</v>
      </c>
      <c r="HT15" s="17" t="s">
        <v>380</v>
      </c>
      <c r="HU15" s="17" t="s">
        <v>382</v>
      </c>
      <c r="HV15" s="18">
        <v>0</v>
      </c>
      <c r="HW15" s="18">
        <v>1</v>
      </c>
      <c r="HX15" s="18">
        <v>0</v>
      </c>
      <c r="HY15" s="18">
        <v>0</v>
      </c>
      <c r="HZ15" s="18">
        <v>0</v>
      </c>
      <c r="IA15" s="18">
        <v>0</v>
      </c>
      <c r="IB15" s="18">
        <v>0</v>
      </c>
      <c r="ID15" s="17" t="s">
        <v>440</v>
      </c>
      <c r="IE15" s="17" t="s">
        <v>759</v>
      </c>
      <c r="IF15" s="18">
        <v>0</v>
      </c>
      <c r="IG15" s="18">
        <v>0</v>
      </c>
      <c r="IH15" s="18">
        <v>0</v>
      </c>
      <c r="II15" s="18">
        <v>0</v>
      </c>
      <c r="IJ15" s="18">
        <v>0</v>
      </c>
      <c r="IK15" s="18">
        <v>1</v>
      </c>
      <c r="IL15" s="18">
        <v>0</v>
      </c>
      <c r="IM15" s="18">
        <v>0</v>
      </c>
      <c r="IN15" s="18">
        <v>0</v>
      </c>
      <c r="IO15" s="18">
        <v>0</v>
      </c>
      <c r="IP15" s="18">
        <v>0</v>
      </c>
      <c r="IQ15" s="18">
        <v>0</v>
      </c>
      <c r="IR15" s="18">
        <v>0</v>
      </c>
      <c r="IT15" s="17" t="s">
        <v>387</v>
      </c>
      <c r="IU15" s="17" t="s">
        <v>497</v>
      </c>
      <c r="IV15" s="18">
        <v>0</v>
      </c>
      <c r="IW15" s="18">
        <v>0</v>
      </c>
      <c r="IX15" s="18">
        <v>0</v>
      </c>
      <c r="IY15" s="18">
        <v>0</v>
      </c>
      <c r="IZ15" s="18">
        <v>0</v>
      </c>
      <c r="JA15" s="18">
        <v>0</v>
      </c>
      <c r="JB15" s="18">
        <v>1</v>
      </c>
      <c r="JC15" s="18">
        <v>0</v>
      </c>
      <c r="JD15" s="18">
        <v>0</v>
      </c>
      <c r="JE15" s="18">
        <v>1</v>
      </c>
      <c r="JF15" s="18">
        <v>0</v>
      </c>
      <c r="JG15" s="18">
        <v>0</v>
      </c>
      <c r="JH15" s="18">
        <v>0</v>
      </c>
      <c r="JJ15" s="17" t="s">
        <v>368</v>
      </c>
      <c r="JT15" s="17" t="s">
        <v>738</v>
      </c>
      <c r="JU15" s="18">
        <v>0</v>
      </c>
      <c r="JV15" s="18">
        <v>1</v>
      </c>
      <c r="JW15" s="18">
        <v>0</v>
      </c>
      <c r="JX15" s="18">
        <v>0</v>
      </c>
      <c r="JY15" s="18">
        <v>0</v>
      </c>
      <c r="KA15" s="17" t="s">
        <v>356</v>
      </c>
      <c r="KB15" s="17" t="s">
        <v>443</v>
      </c>
      <c r="KC15" s="17" t="s">
        <v>771</v>
      </c>
      <c r="KD15" s="18">
        <v>1</v>
      </c>
      <c r="KE15" s="18">
        <v>0</v>
      </c>
      <c r="KF15" s="18">
        <v>1</v>
      </c>
      <c r="KG15" s="18">
        <v>0</v>
      </c>
      <c r="KH15" s="18">
        <v>0</v>
      </c>
      <c r="KI15" s="18">
        <v>0</v>
      </c>
      <c r="KJ15" s="18">
        <v>0</v>
      </c>
      <c r="KK15" s="18">
        <v>0</v>
      </c>
      <c r="KL15" s="18">
        <v>0</v>
      </c>
      <c r="KM15" s="18">
        <v>0</v>
      </c>
      <c r="KN15" s="18">
        <v>0</v>
      </c>
      <c r="KO15" s="18">
        <v>0</v>
      </c>
      <c r="KP15" s="18">
        <v>0</v>
      </c>
      <c r="KQ15" s="18">
        <v>0</v>
      </c>
      <c r="KS15" s="17" t="s">
        <v>379</v>
      </c>
      <c r="KT15" s="18">
        <v>1</v>
      </c>
      <c r="KU15" s="18">
        <v>0</v>
      </c>
      <c r="KV15" s="18">
        <v>1</v>
      </c>
      <c r="KW15" s="18">
        <v>0</v>
      </c>
      <c r="KX15" s="18">
        <v>0</v>
      </c>
      <c r="KY15" s="18">
        <v>0</v>
      </c>
      <c r="KZ15" s="18">
        <v>0</v>
      </c>
      <c r="LB15" s="17" t="s">
        <v>380</v>
      </c>
      <c r="LC15" s="17" t="s">
        <v>495</v>
      </c>
      <c r="LD15" s="18">
        <v>0</v>
      </c>
      <c r="LE15" s="18">
        <v>0</v>
      </c>
      <c r="LF15" s="18">
        <v>1</v>
      </c>
      <c r="LG15" s="18">
        <v>0</v>
      </c>
      <c r="LH15" s="18">
        <v>0</v>
      </c>
      <c r="LI15" s="18">
        <v>0</v>
      </c>
      <c r="LJ15" s="18">
        <v>0</v>
      </c>
      <c r="LK15" s="18">
        <v>0</v>
      </c>
      <c r="LL15" s="18">
        <v>0</v>
      </c>
      <c r="LM15" s="18">
        <v>0</v>
      </c>
      <c r="LN15" s="18">
        <v>0</v>
      </c>
      <c r="LO15" s="18">
        <v>0</v>
      </c>
      <c r="LQ15" s="17" t="s">
        <v>380</v>
      </c>
      <c r="LR15" s="17" t="s">
        <v>740</v>
      </c>
      <c r="LS15" s="18">
        <v>0</v>
      </c>
      <c r="LT15" s="18">
        <v>1</v>
      </c>
      <c r="LU15" s="18">
        <v>0</v>
      </c>
      <c r="LV15" s="18">
        <v>0</v>
      </c>
      <c r="LW15" s="18">
        <v>0</v>
      </c>
      <c r="LX15" s="18">
        <v>0</v>
      </c>
      <c r="LY15" s="18">
        <v>0</v>
      </c>
      <c r="LZ15" s="18">
        <v>0</v>
      </c>
      <c r="MB15" s="17" t="s">
        <v>356</v>
      </c>
      <c r="ME15" s="17">
        <v>84073651</v>
      </c>
      <c r="MF15" s="17" t="s">
        <v>772</v>
      </c>
      <c r="MG15" s="17" t="s">
        <v>773</v>
      </c>
      <c r="MI15" s="17">
        <v>14</v>
      </c>
    </row>
    <row r="16" spans="1:347" x14ac:dyDescent="0.25">
      <c r="A16" s="17" t="s">
        <v>781</v>
      </c>
      <c r="B16" s="17" t="s">
        <v>774</v>
      </c>
      <c r="C16" s="17" t="s">
        <v>775</v>
      </c>
      <c r="D16" s="17" t="str">
        <f t="shared" si="3"/>
        <v>15:12:17</v>
      </c>
      <c r="E16" s="17" t="str">
        <f t="shared" si="4"/>
        <v>14:56:42</v>
      </c>
      <c r="F16" s="17" t="str">
        <f t="shared" si="2"/>
        <v>0:15:35</v>
      </c>
      <c r="G16" s="17" t="s">
        <v>731</v>
      </c>
      <c r="H16" s="17" t="s">
        <v>476</v>
      </c>
      <c r="J16" s="17" t="s">
        <v>358</v>
      </c>
      <c r="K16" s="17" t="s">
        <v>353</v>
      </c>
      <c r="L16" s="17" t="s">
        <v>579</v>
      </c>
      <c r="M16" s="17" t="s">
        <v>590</v>
      </c>
      <c r="O16" s="17" t="s">
        <v>356</v>
      </c>
      <c r="P16" s="17" t="s">
        <v>357</v>
      </c>
      <c r="Q16" s="17" t="s">
        <v>358</v>
      </c>
      <c r="R16" s="18">
        <v>36</v>
      </c>
      <c r="S16" s="17" t="s">
        <v>423</v>
      </c>
      <c r="T16" s="18">
        <v>0</v>
      </c>
      <c r="U16" s="18">
        <v>0</v>
      </c>
      <c r="V16" s="18">
        <v>0</v>
      </c>
      <c r="W16" s="18">
        <v>1</v>
      </c>
      <c r="X16" s="18">
        <v>0</v>
      </c>
      <c r="Y16" s="18">
        <v>0</v>
      </c>
      <c r="Z16" s="18">
        <v>0</v>
      </c>
      <c r="AA16" s="18">
        <v>0</v>
      </c>
      <c r="AB16" s="18">
        <v>0</v>
      </c>
      <c r="AC16" s="18">
        <v>0</v>
      </c>
      <c r="AD16" s="18">
        <v>0</v>
      </c>
      <c r="AF16" s="17" t="s">
        <v>424</v>
      </c>
      <c r="AG16" s="18">
        <v>0</v>
      </c>
      <c r="AH16" s="18">
        <v>0</v>
      </c>
      <c r="AI16" s="18">
        <v>0</v>
      </c>
      <c r="AJ16" s="18">
        <v>1</v>
      </c>
      <c r="AK16" s="18">
        <v>0</v>
      </c>
      <c r="AL16" s="18">
        <v>0</v>
      </c>
      <c r="AM16" s="18">
        <v>0</v>
      </c>
      <c r="AN16" s="18">
        <v>0</v>
      </c>
      <c r="AO16" s="18">
        <v>0</v>
      </c>
      <c r="AP16" s="18">
        <v>0</v>
      </c>
      <c r="AQ16" s="18">
        <v>0</v>
      </c>
      <c r="AS16" s="17" t="s">
        <v>367</v>
      </c>
      <c r="AU16" s="17" t="s">
        <v>361</v>
      </c>
      <c r="AW16" s="17" t="s">
        <v>362</v>
      </c>
      <c r="AY16" s="17" t="s">
        <v>752</v>
      </c>
      <c r="BA16" s="17" t="s">
        <v>776</v>
      </c>
      <c r="BH16" s="17" t="s">
        <v>733</v>
      </c>
      <c r="BI16" s="17" t="s">
        <v>777</v>
      </c>
      <c r="BJ16" s="18">
        <v>1</v>
      </c>
      <c r="BK16" s="18">
        <v>1</v>
      </c>
      <c r="BL16" s="18">
        <v>0</v>
      </c>
      <c r="BM16" s="18">
        <v>0</v>
      </c>
      <c r="BN16" s="18">
        <v>0</v>
      </c>
      <c r="BO16" s="18">
        <v>0</v>
      </c>
      <c r="BP16" s="18">
        <v>0</v>
      </c>
      <c r="BQ16" s="18">
        <v>0</v>
      </c>
      <c r="BR16" s="18">
        <v>0</v>
      </c>
      <c r="BS16" s="18">
        <v>0</v>
      </c>
      <c r="BT16" s="18">
        <v>0</v>
      </c>
      <c r="BU16" s="18">
        <v>0</v>
      </c>
      <c r="BV16" s="18">
        <v>0</v>
      </c>
      <c r="BX16" s="17" t="s">
        <v>380</v>
      </c>
      <c r="BY16" s="17" t="s">
        <v>480</v>
      </c>
      <c r="BZ16" s="18">
        <v>0</v>
      </c>
      <c r="CA16" s="18">
        <v>0</v>
      </c>
      <c r="CB16" s="18">
        <v>1</v>
      </c>
      <c r="CC16" s="18">
        <v>0</v>
      </c>
      <c r="CD16" s="18">
        <v>1</v>
      </c>
      <c r="CE16" s="18">
        <v>0</v>
      </c>
      <c r="CF16" s="18">
        <v>1</v>
      </c>
      <c r="CG16" s="18">
        <v>0</v>
      </c>
      <c r="CH16" s="18">
        <v>0</v>
      </c>
      <c r="CI16" s="18">
        <v>0</v>
      </c>
      <c r="CJ16" s="18">
        <v>0</v>
      </c>
      <c r="CL16" s="17" t="s">
        <v>367</v>
      </c>
      <c r="CM16" s="17" t="s">
        <v>368</v>
      </c>
      <c r="CW16" s="17" t="s">
        <v>738</v>
      </c>
      <c r="CX16" s="18">
        <v>0</v>
      </c>
      <c r="CY16" s="18">
        <v>1</v>
      </c>
      <c r="CZ16" s="18">
        <v>0</v>
      </c>
      <c r="DA16" s="18">
        <v>0</v>
      </c>
      <c r="DB16" s="18">
        <v>0</v>
      </c>
      <c r="DD16" s="17" t="s">
        <v>356</v>
      </c>
      <c r="DE16" s="17" t="s">
        <v>370</v>
      </c>
      <c r="DF16" s="17" t="s">
        <v>755</v>
      </c>
      <c r="DG16" s="18">
        <v>0</v>
      </c>
      <c r="DH16" s="18">
        <v>0</v>
      </c>
      <c r="DI16" s="18">
        <v>1</v>
      </c>
      <c r="DJ16" s="18">
        <v>0</v>
      </c>
      <c r="DK16" s="18">
        <v>0</v>
      </c>
      <c r="DL16" s="18">
        <v>0</v>
      </c>
      <c r="DM16" s="18">
        <v>0</v>
      </c>
      <c r="DN16" s="18">
        <v>0</v>
      </c>
      <c r="DO16" s="18">
        <v>0</v>
      </c>
      <c r="DQ16" s="17" t="s">
        <v>755</v>
      </c>
      <c r="DR16" s="18">
        <v>0</v>
      </c>
      <c r="DS16" s="18">
        <v>0</v>
      </c>
      <c r="DT16" s="18">
        <v>1</v>
      </c>
      <c r="DU16" s="18">
        <v>0</v>
      </c>
      <c r="DV16" s="18">
        <v>0</v>
      </c>
      <c r="DW16" s="18">
        <v>0</v>
      </c>
      <c r="DX16" s="18">
        <v>0</v>
      </c>
      <c r="DY16" s="18">
        <v>0</v>
      </c>
      <c r="DZ16" s="18">
        <v>0</v>
      </c>
      <c r="EB16" s="17" t="s">
        <v>481</v>
      </c>
      <c r="EC16" s="18">
        <v>0</v>
      </c>
      <c r="ED16" s="18">
        <v>0</v>
      </c>
      <c r="EE16" s="18">
        <v>0</v>
      </c>
      <c r="EF16" s="18">
        <v>0</v>
      </c>
      <c r="EG16" s="18">
        <v>1</v>
      </c>
      <c r="EH16" s="18">
        <v>0</v>
      </c>
      <c r="EI16" s="18">
        <v>0</v>
      </c>
      <c r="EK16" s="17" t="s">
        <v>356</v>
      </c>
      <c r="EZ16" s="17" t="s">
        <v>374</v>
      </c>
      <c r="FJ16" s="17" t="s">
        <v>757</v>
      </c>
      <c r="FK16" s="18">
        <v>1</v>
      </c>
      <c r="FL16" s="18">
        <v>0</v>
      </c>
      <c r="FM16" s="18">
        <v>0</v>
      </c>
      <c r="FN16" s="18">
        <v>0</v>
      </c>
      <c r="FO16" s="18">
        <v>0</v>
      </c>
      <c r="FP16" s="18">
        <v>0</v>
      </c>
      <c r="FQ16" s="18">
        <v>0</v>
      </c>
      <c r="FR16" s="18">
        <v>0</v>
      </c>
      <c r="FS16" s="18">
        <v>0</v>
      </c>
      <c r="FU16" s="17" t="s">
        <v>356</v>
      </c>
      <c r="FV16" s="17" t="s">
        <v>436</v>
      </c>
      <c r="FW16" s="18">
        <v>0</v>
      </c>
      <c r="FX16" s="18">
        <v>0</v>
      </c>
      <c r="FY16" s="18">
        <v>1</v>
      </c>
      <c r="FZ16" s="18">
        <v>0</v>
      </c>
      <c r="GA16" s="18">
        <v>0</v>
      </c>
      <c r="GB16" s="18">
        <v>1</v>
      </c>
      <c r="GC16" s="18">
        <v>0</v>
      </c>
      <c r="GD16" s="18">
        <v>0</v>
      </c>
      <c r="GE16" s="18">
        <v>0</v>
      </c>
      <c r="GF16" s="18">
        <v>0</v>
      </c>
      <c r="GG16" s="18">
        <v>0</v>
      </c>
      <c r="GI16" s="17" t="s">
        <v>356</v>
      </c>
      <c r="GJ16" s="17" t="s">
        <v>370</v>
      </c>
      <c r="GK16" s="17" t="s">
        <v>404</v>
      </c>
      <c r="GL16" s="18">
        <v>0</v>
      </c>
      <c r="GM16" s="18">
        <v>0</v>
      </c>
      <c r="GN16" s="18">
        <v>1</v>
      </c>
      <c r="GO16" s="18">
        <v>0</v>
      </c>
      <c r="GP16" s="18">
        <v>1</v>
      </c>
      <c r="GQ16" s="18">
        <v>0</v>
      </c>
      <c r="GR16" s="18">
        <v>0</v>
      </c>
      <c r="GS16" s="18">
        <v>0</v>
      </c>
      <c r="GT16" s="18">
        <v>0</v>
      </c>
      <c r="GV16" s="17" t="s">
        <v>481</v>
      </c>
      <c r="GW16" s="18">
        <v>0</v>
      </c>
      <c r="GX16" s="18">
        <v>0</v>
      </c>
      <c r="GY16" s="18">
        <v>0</v>
      </c>
      <c r="GZ16" s="18">
        <v>0</v>
      </c>
      <c r="HA16" s="18">
        <v>1</v>
      </c>
      <c r="HB16" s="18">
        <v>0</v>
      </c>
      <c r="HC16" s="18">
        <v>0</v>
      </c>
      <c r="HE16" s="17" t="s">
        <v>374</v>
      </c>
      <c r="HT16" s="17" t="s">
        <v>380</v>
      </c>
      <c r="HU16" s="17" t="s">
        <v>778</v>
      </c>
      <c r="HV16" s="18">
        <v>1</v>
      </c>
      <c r="HW16" s="18">
        <v>0</v>
      </c>
      <c r="HX16" s="18">
        <v>0</v>
      </c>
      <c r="HY16" s="18">
        <v>0</v>
      </c>
      <c r="HZ16" s="18">
        <v>0</v>
      </c>
      <c r="IA16" s="18">
        <v>0</v>
      </c>
      <c r="IB16" s="18">
        <v>0</v>
      </c>
      <c r="ID16" s="17" t="s">
        <v>440</v>
      </c>
      <c r="IE16" s="17" t="s">
        <v>455</v>
      </c>
      <c r="IF16" s="18">
        <v>1</v>
      </c>
      <c r="IG16" s="18">
        <v>0</v>
      </c>
      <c r="IH16" s="18">
        <v>0</v>
      </c>
      <c r="II16" s="18">
        <v>0</v>
      </c>
      <c r="IJ16" s="18">
        <v>0</v>
      </c>
      <c r="IK16" s="18">
        <v>0</v>
      </c>
      <c r="IL16" s="18">
        <v>0</v>
      </c>
      <c r="IM16" s="18">
        <v>0</v>
      </c>
      <c r="IN16" s="18">
        <v>0</v>
      </c>
      <c r="IO16" s="18">
        <v>0</v>
      </c>
      <c r="IP16" s="18">
        <v>0</v>
      </c>
      <c r="IQ16" s="18">
        <v>0</v>
      </c>
      <c r="IR16" s="18">
        <v>0</v>
      </c>
      <c r="IT16" s="17" t="s">
        <v>387</v>
      </c>
      <c r="IU16" s="17" t="s">
        <v>509</v>
      </c>
      <c r="IV16" s="18">
        <v>0</v>
      </c>
      <c r="IW16" s="18">
        <v>0</v>
      </c>
      <c r="IX16" s="18">
        <v>0</v>
      </c>
      <c r="IY16" s="18">
        <v>0</v>
      </c>
      <c r="IZ16" s="18">
        <v>0</v>
      </c>
      <c r="JA16" s="18">
        <v>0</v>
      </c>
      <c r="JB16" s="18">
        <v>1</v>
      </c>
      <c r="JC16" s="18">
        <v>0</v>
      </c>
      <c r="JD16" s="18">
        <v>1</v>
      </c>
      <c r="JE16" s="18">
        <v>1</v>
      </c>
      <c r="JF16" s="18">
        <v>0</v>
      </c>
      <c r="JG16" s="18">
        <v>0</v>
      </c>
      <c r="JH16" s="18">
        <v>0</v>
      </c>
      <c r="JJ16" s="17" t="s">
        <v>368</v>
      </c>
      <c r="JT16" s="17" t="s">
        <v>738</v>
      </c>
      <c r="JU16" s="18">
        <v>0</v>
      </c>
      <c r="JV16" s="18">
        <v>1</v>
      </c>
      <c r="JW16" s="18">
        <v>0</v>
      </c>
      <c r="JX16" s="18">
        <v>0</v>
      </c>
      <c r="JY16" s="18">
        <v>0</v>
      </c>
      <c r="KA16" s="17" t="s">
        <v>356</v>
      </c>
      <c r="KB16" s="17" t="s">
        <v>377</v>
      </c>
      <c r="KC16" s="17" t="s">
        <v>760</v>
      </c>
      <c r="KD16" s="18">
        <v>0</v>
      </c>
      <c r="KE16" s="18">
        <v>0</v>
      </c>
      <c r="KF16" s="18">
        <v>1</v>
      </c>
      <c r="KG16" s="18">
        <v>1</v>
      </c>
      <c r="KH16" s="18">
        <v>0</v>
      </c>
      <c r="KI16" s="18">
        <v>0</v>
      </c>
      <c r="KJ16" s="18">
        <v>0</v>
      </c>
      <c r="KK16" s="18">
        <v>0</v>
      </c>
      <c r="KL16" s="18">
        <v>0</v>
      </c>
      <c r="KM16" s="18">
        <v>0</v>
      </c>
      <c r="KN16" s="18">
        <v>0</v>
      </c>
      <c r="KO16" s="18">
        <v>0</v>
      </c>
      <c r="KP16" s="18">
        <v>0</v>
      </c>
      <c r="KQ16" s="18">
        <v>0</v>
      </c>
      <c r="KS16" s="17" t="s">
        <v>779</v>
      </c>
      <c r="KT16" s="18">
        <v>1</v>
      </c>
      <c r="KU16" s="18">
        <v>0</v>
      </c>
      <c r="KV16" s="18">
        <v>1</v>
      </c>
      <c r="KW16" s="18">
        <v>0</v>
      </c>
      <c r="KX16" s="18">
        <v>1</v>
      </c>
      <c r="KY16" s="18">
        <v>0</v>
      </c>
      <c r="KZ16" s="18">
        <v>0</v>
      </c>
      <c r="LB16" s="17" t="s">
        <v>374</v>
      </c>
      <c r="LQ16" s="17" t="s">
        <v>374</v>
      </c>
      <c r="MB16" s="17" t="s">
        <v>356</v>
      </c>
      <c r="MD16" s="17" t="s">
        <v>780</v>
      </c>
      <c r="ME16" s="17">
        <v>84073654</v>
      </c>
      <c r="MF16" s="17" t="s">
        <v>781</v>
      </c>
      <c r="MG16" s="17" t="s">
        <v>782</v>
      </c>
      <c r="MI16" s="17">
        <v>15</v>
      </c>
    </row>
    <row r="17" spans="1:347" x14ac:dyDescent="0.25">
      <c r="A17" s="17" t="s">
        <v>791</v>
      </c>
      <c r="B17" s="17" t="s">
        <v>783</v>
      </c>
      <c r="C17" s="17" t="s">
        <v>784</v>
      </c>
      <c r="D17" s="17" t="str">
        <f t="shared" si="3"/>
        <v>11:05:29</v>
      </c>
      <c r="E17" s="17" t="str">
        <f t="shared" si="4"/>
        <v>10:32:03</v>
      </c>
      <c r="F17" s="17" t="str">
        <f t="shared" si="2"/>
        <v>0:33:26</v>
      </c>
      <c r="G17" s="17" t="s">
        <v>731</v>
      </c>
      <c r="H17" s="17" t="s">
        <v>468</v>
      </c>
      <c r="J17" s="17" t="s">
        <v>358</v>
      </c>
      <c r="K17" s="17" t="s">
        <v>353</v>
      </c>
      <c r="L17" s="17" t="s">
        <v>353</v>
      </c>
      <c r="M17" s="17" t="s">
        <v>560</v>
      </c>
      <c r="O17" s="17" t="s">
        <v>356</v>
      </c>
      <c r="P17" s="17" t="s">
        <v>395</v>
      </c>
      <c r="Q17" s="17" t="s">
        <v>358</v>
      </c>
      <c r="R17" s="18">
        <v>50</v>
      </c>
      <c r="S17" s="17" t="s">
        <v>396</v>
      </c>
      <c r="T17" s="18">
        <v>0</v>
      </c>
      <c r="U17" s="18">
        <v>0</v>
      </c>
      <c r="V17" s="18">
        <v>0</v>
      </c>
      <c r="W17" s="18">
        <v>0</v>
      </c>
      <c r="X17" s="18">
        <v>0</v>
      </c>
      <c r="Y17" s="18">
        <v>0</v>
      </c>
      <c r="Z17" s="18">
        <v>0</v>
      </c>
      <c r="AA17" s="18">
        <v>0</v>
      </c>
      <c r="AB17" s="18">
        <v>1</v>
      </c>
      <c r="AC17" s="18">
        <v>0</v>
      </c>
      <c r="AD17" s="18">
        <v>0</v>
      </c>
      <c r="AF17" s="17" t="s">
        <v>397</v>
      </c>
      <c r="AG17" s="18">
        <v>0</v>
      </c>
      <c r="AH17" s="18">
        <v>0</v>
      </c>
      <c r="AI17" s="18">
        <v>0</v>
      </c>
      <c r="AJ17" s="18">
        <v>0</v>
      </c>
      <c r="AK17" s="18">
        <v>0</v>
      </c>
      <c r="AL17" s="18">
        <v>0</v>
      </c>
      <c r="AM17" s="18">
        <v>0</v>
      </c>
      <c r="AN17" s="18">
        <v>1</v>
      </c>
      <c r="AO17" s="18">
        <v>0</v>
      </c>
      <c r="AP17" s="18">
        <v>0</v>
      </c>
      <c r="AQ17" s="18">
        <v>0</v>
      </c>
      <c r="AS17" s="17" t="s">
        <v>367</v>
      </c>
      <c r="BC17" s="17" t="s">
        <v>398</v>
      </c>
      <c r="BD17" s="17" t="s">
        <v>353</v>
      </c>
      <c r="BE17" s="17" t="s">
        <v>478</v>
      </c>
      <c r="BF17" s="17" t="s">
        <v>785</v>
      </c>
      <c r="BH17" s="17" t="s">
        <v>471</v>
      </c>
      <c r="BX17" s="17" t="s">
        <v>439</v>
      </c>
      <c r="CL17" s="17" t="s">
        <v>367</v>
      </c>
      <c r="CM17" s="17" t="s">
        <v>439</v>
      </c>
      <c r="DD17" s="17" t="s">
        <v>356</v>
      </c>
      <c r="DE17" s="17" t="s">
        <v>431</v>
      </c>
      <c r="DF17" s="17" t="s">
        <v>404</v>
      </c>
      <c r="DG17" s="18">
        <v>0</v>
      </c>
      <c r="DH17" s="18">
        <v>0</v>
      </c>
      <c r="DI17" s="18">
        <v>1</v>
      </c>
      <c r="DJ17" s="18">
        <v>0</v>
      </c>
      <c r="DK17" s="18">
        <v>1</v>
      </c>
      <c r="DL17" s="18">
        <v>0</v>
      </c>
      <c r="DM17" s="18">
        <v>0</v>
      </c>
      <c r="DN17" s="18">
        <v>0</v>
      </c>
      <c r="DO17" s="18">
        <v>0</v>
      </c>
      <c r="DQ17" s="17" t="s">
        <v>404</v>
      </c>
      <c r="DR17" s="18">
        <v>0</v>
      </c>
      <c r="DS17" s="18">
        <v>0</v>
      </c>
      <c r="DT17" s="18">
        <v>1</v>
      </c>
      <c r="DU17" s="18">
        <v>0</v>
      </c>
      <c r="DV17" s="18">
        <v>1</v>
      </c>
      <c r="DW17" s="18">
        <v>0</v>
      </c>
      <c r="DX17" s="18">
        <v>0</v>
      </c>
      <c r="DY17" s="18">
        <v>0</v>
      </c>
      <c r="DZ17" s="18">
        <v>0</v>
      </c>
      <c r="EB17" s="17" t="s">
        <v>786</v>
      </c>
      <c r="EC17" s="18">
        <v>0</v>
      </c>
      <c r="ED17" s="18">
        <v>1</v>
      </c>
      <c r="EE17" s="18">
        <v>0</v>
      </c>
      <c r="EF17" s="18">
        <v>0</v>
      </c>
      <c r="EG17" s="18">
        <v>0</v>
      </c>
      <c r="EH17" s="18">
        <v>0</v>
      </c>
      <c r="EI17" s="18">
        <v>0</v>
      </c>
      <c r="EK17" s="17" t="s">
        <v>356</v>
      </c>
      <c r="EZ17" s="17" t="s">
        <v>374</v>
      </c>
      <c r="FJ17" s="17" t="s">
        <v>517</v>
      </c>
      <c r="FK17" s="18">
        <v>1</v>
      </c>
      <c r="FL17" s="18">
        <v>0</v>
      </c>
      <c r="FM17" s="18">
        <v>1</v>
      </c>
      <c r="FN17" s="18">
        <v>0</v>
      </c>
      <c r="FO17" s="18">
        <v>0</v>
      </c>
      <c r="FP17" s="18">
        <v>0</v>
      </c>
      <c r="FQ17" s="18">
        <v>0</v>
      </c>
      <c r="FR17" s="18">
        <v>0</v>
      </c>
      <c r="FS17" s="18">
        <v>0</v>
      </c>
      <c r="FU17" s="17" t="s">
        <v>356</v>
      </c>
      <c r="FV17" s="17" t="s">
        <v>1055</v>
      </c>
      <c r="FW17" s="18">
        <v>0</v>
      </c>
      <c r="FX17" s="18">
        <v>1</v>
      </c>
      <c r="FY17" s="18">
        <v>1</v>
      </c>
      <c r="FZ17" s="18">
        <v>0</v>
      </c>
      <c r="GA17" s="18">
        <v>0</v>
      </c>
      <c r="GB17" s="18">
        <v>0</v>
      </c>
      <c r="GC17" s="18">
        <v>0</v>
      </c>
      <c r="GD17" s="18">
        <v>0</v>
      </c>
      <c r="GE17" s="18">
        <v>0</v>
      </c>
      <c r="GF17" s="18">
        <v>0</v>
      </c>
      <c r="GG17" s="18">
        <v>0</v>
      </c>
      <c r="GI17" s="17" t="s">
        <v>367</v>
      </c>
      <c r="ID17" s="17" t="s">
        <v>383</v>
      </c>
      <c r="IT17" s="17" t="s">
        <v>374</v>
      </c>
      <c r="IU17" s="17" t="s">
        <v>788</v>
      </c>
      <c r="IV17" s="18">
        <v>0</v>
      </c>
      <c r="IW17" s="18">
        <v>0</v>
      </c>
      <c r="IX17" s="18">
        <v>1</v>
      </c>
      <c r="IY17" s="18">
        <v>0</v>
      </c>
      <c r="IZ17" s="18">
        <v>0</v>
      </c>
      <c r="JA17" s="18">
        <v>0</v>
      </c>
      <c r="JB17" s="18">
        <v>1</v>
      </c>
      <c r="JC17" s="18">
        <v>0</v>
      </c>
      <c r="JD17" s="18">
        <v>1</v>
      </c>
      <c r="JE17" s="18">
        <v>0</v>
      </c>
      <c r="JF17" s="18">
        <v>0</v>
      </c>
      <c r="JG17" s="18">
        <v>0</v>
      </c>
      <c r="JH17" s="18">
        <v>0</v>
      </c>
      <c r="JJ17" s="17" t="s">
        <v>789</v>
      </c>
      <c r="JK17" s="17" t="s">
        <v>790</v>
      </c>
      <c r="JL17" s="18">
        <v>0</v>
      </c>
      <c r="JM17" s="18">
        <v>1</v>
      </c>
      <c r="JN17" s="18">
        <v>1</v>
      </c>
      <c r="JO17" s="18">
        <v>0</v>
      </c>
      <c r="JP17" s="18">
        <v>1</v>
      </c>
      <c r="JQ17" s="18">
        <v>0</v>
      </c>
      <c r="JR17" s="18">
        <v>0</v>
      </c>
      <c r="KA17" s="17" t="s">
        <v>367</v>
      </c>
      <c r="MB17" s="17" t="s">
        <v>356</v>
      </c>
      <c r="ME17" s="17">
        <v>84078977</v>
      </c>
      <c r="MF17" s="17" t="s">
        <v>791</v>
      </c>
      <c r="MG17" s="17" t="s">
        <v>792</v>
      </c>
      <c r="MI17" s="17">
        <v>16</v>
      </c>
    </row>
    <row r="18" spans="1:347" x14ac:dyDescent="0.25">
      <c r="A18" s="17" t="s">
        <v>805</v>
      </c>
      <c r="B18" s="17" t="s">
        <v>793</v>
      </c>
      <c r="C18" s="17" t="s">
        <v>794</v>
      </c>
      <c r="D18" s="17" t="str">
        <f t="shared" si="3"/>
        <v>12:01:02</v>
      </c>
      <c r="E18" s="17" t="str">
        <f t="shared" si="4"/>
        <v>11:30:27</v>
      </c>
      <c r="F18" s="17" t="str">
        <f t="shared" si="2"/>
        <v>0:30:35</v>
      </c>
      <c r="G18" s="17" t="s">
        <v>731</v>
      </c>
      <c r="H18" s="17" t="s">
        <v>468</v>
      </c>
      <c r="J18" s="17" t="s">
        <v>358</v>
      </c>
      <c r="K18" s="17" t="s">
        <v>353</v>
      </c>
      <c r="L18" s="17" t="s">
        <v>353</v>
      </c>
      <c r="M18" s="17" t="s">
        <v>556</v>
      </c>
      <c r="O18" s="17" t="s">
        <v>356</v>
      </c>
      <c r="P18" s="17" t="s">
        <v>357</v>
      </c>
      <c r="Q18" s="17" t="s">
        <v>358</v>
      </c>
      <c r="R18" s="18">
        <v>25</v>
      </c>
      <c r="S18" s="17" t="s">
        <v>396</v>
      </c>
      <c r="T18" s="18">
        <v>0</v>
      </c>
      <c r="U18" s="18">
        <v>0</v>
      </c>
      <c r="V18" s="18">
        <v>0</v>
      </c>
      <c r="W18" s="18">
        <v>0</v>
      </c>
      <c r="X18" s="18">
        <v>0</v>
      </c>
      <c r="Y18" s="18">
        <v>0</v>
      </c>
      <c r="Z18" s="18">
        <v>0</v>
      </c>
      <c r="AA18" s="18">
        <v>0</v>
      </c>
      <c r="AB18" s="18">
        <v>1</v>
      </c>
      <c r="AC18" s="18">
        <v>0</v>
      </c>
      <c r="AD18" s="18">
        <v>0</v>
      </c>
      <c r="AF18" s="17" t="s">
        <v>795</v>
      </c>
      <c r="AG18" s="18">
        <v>0</v>
      </c>
      <c r="AH18" s="18">
        <v>0</v>
      </c>
      <c r="AI18" s="18">
        <v>1</v>
      </c>
      <c r="AJ18" s="18">
        <v>0</v>
      </c>
      <c r="AK18" s="18">
        <v>0</v>
      </c>
      <c r="AL18" s="18">
        <v>0</v>
      </c>
      <c r="AM18" s="18">
        <v>0</v>
      </c>
      <c r="AN18" s="18">
        <v>0</v>
      </c>
      <c r="AO18" s="18">
        <v>0</v>
      </c>
      <c r="AP18" s="18">
        <v>0</v>
      </c>
      <c r="AQ18" s="18">
        <v>0</v>
      </c>
      <c r="AS18" s="17" t="s">
        <v>356</v>
      </c>
      <c r="AU18" s="17" t="s">
        <v>361</v>
      </c>
      <c r="AW18" s="17" t="s">
        <v>362</v>
      </c>
      <c r="AY18" s="17" t="s">
        <v>752</v>
      </c>
      <c r="BA18" s="17" t="s">
        <v>776</v>
      </c>
      <c r="BH18" s="17" t="s">
        <v>471</v>
      </c>
      <c r="BX18" s="17" t="s">
        <v>428</v>
      </c>
      <c r="BY18" s="17" t="s">
        <v>798</v>
      </c>
      <c r="BZ18" s="18">
        <v>0</v>
      </c>
      <c r="CA18" s="18">
        <v>0</v>
      </c>
      <c r="CB18" s="18">
        <v>1</v>
      </c>
      <c r="CC18" s="18">
        <v>0</v>
      </c>
      <c r="CD18" s="18">
        <v>0</v>
      </c>
      <c r="CE18" s="18">
        <v>0</v>
      </c>
      <c r="CF18" s="18">
        <v>0</v>
      </c>
      <c r="CG18" s="18">
        <v>0</v>
      </c>
      <c r="CH18" s="18">
        <v>0</v>
      </c>
      <c r="CI18" s="18">
        <v>0</v>
      </c>
      <c r="CJ18" s="18">
        <v>0</v>
      </c>
      <c r="CL18" s="17" t="s">
        <v>356</v>
      </c>
      <c r="CM18" s="17" t="s">
        <v>368</v>
      </c>
      <c r="CW18" s="17" t="s">
        <v>799</v>
      </c>
      <c r="CX18" s="18">
        <v>1</v>
      </c>
      <c r="CY18" s="18">
        <v>1</v>
      </c>
      <c r="CZ18" s="18">
        <v>1</v>
      </c>
      <c r="DA18" s="18">
        <v>0</v>
      </c>
      <c r="DB18" s="18">
        <v>0</v>
      </c>
      <c r="DD18" s="17" t="s">
        <v>356</v>
      </c>
      <c r="DE18" s="17" t="s">
        <v>431</v>
      </c>
      <c r="DF18" s="17" t="s">
        <v>768</v>
      </c>
      <c r="DG18" s="18">
        <v>1</v>
      </c>
      <c r="DH18" s="18">
        <v>0</v>
      </c>
      <c r="DI18" s="18">
        <v>1</v>
      </c>
      <c r="DJ18" s="18">
        <v>0</v>
      </c>
      <c r="DK18" s="18">
        <v>1</v>
      </c>
      <c r="DL18" s="18">
        <v>0</v>
      </c>
      <c r="DM18" s="18">
        <v>0</v>
      </c>
      <c r="DN18" s="18">
        <v>0</v>
      </c>
      <c r="DO18" s="18">
        <v>0</v>
      </c>
      <c r="DQ18" s="17" t="s">
        <v>433</v>
      </c>
      <c r="DR18" s="18">
        <v>1</v>
      </c>
      <c r="DS18" s="18">
        <v>0</v>
      </c>
      <c r="DT18" s="18">
        <v>0</v>
      </c>
      <c r="DU18" s="18">
        <v>0</v>
      </c>
      <c r="DV18" s="18">
        <v>1</v>
      </c>
      <c r="DW18" s="18">
        <v>0</v>
      </c>
      <c r="DX18" s="18">
        <v>0</v>
      </c>
      <c r="DY18" s="18">
        <v>0</v>
      </c>
      <c r="DZ18" s="18">
        <v>0</v>
      </c>
      <c r="EB18" s="17" t="s">
        <v>800</v>
      </c>
      <c r="EC18" s="18">
        <v>0</v>
      </c>
      <c r="ED18" s="18">
        <v>1</v>
      </c>
      <c r="EE18" s="18">
        <v>0</v>
      </c>
      <c r="EF18" s="18">
        <v>1</v>
      </c>
      <c r="EG18" s="18">
        <v>1</v>
      </c>
      <c r="EH18" s="18">
        <v>0</v>
      </c>
      <c r="EI18" s="18">
        <v>0</v>
      </c>
      <c r="EK18" s="17" t="s">
        <v>356</v>
      </c>
      <c r="EZ18" s="17" t="s">
        <v>374</v>
      </c>
      <c r="FJ18" s="17" t="s">
        <v>801</v>
      </c>
      <c r="FK18" s="18">
        <v>0</v>
      </c>
      <c r="FL18" s="18">
        <v>1</v>
      </c>
      <c r="FM18" s="18">
        <v>1</v>
      </c>
      <c r="FN18" s="18">
        <v>1</v>
      </c>
      <c r="FO18" s="18">
        <v>1</v>
      </c>
      <c r="FP18" s="18">
        <v>0</v>
      </c>
      <c r="FQ18" s="18">
        <v>0</v>
      </c>
      <c r="FR18" s="18">
        <v>0</v>
      </c>
      <c r="FS18" s="18">
        <v>0</v>
      </c>
      <c r="FU18" s="17" t="s">
        <v>356</v>
      </c>
      <c r="FV18" s="17" t="s">
        <v>402</v>
      </c>
      <c r="FW18" s="18">
        <v>0</v>
      </c>
      <c r="FX18" s="18">
        <v>0</v>
      </c>
      <c r="FY18" s="18">
        <v>1</v>
      </c>
      <c r="FZ18" s="18">
        <v>0</v>
      </c>
      <c r="GA18" s="18">
        <v>1</v>
      </c>
      <c r="GB18" s="18">
        <v>0</v>
      </c>
      <c r="GC18" s="18">
        <v>0</v>
      </c>
      <c r="GD18" s="18">
        <v>0</v>
      </c>
      <c r="GE18" s="18">
        <v>0</v>
      </c>
      <c r="GF18" s="18">
        <v>0</v>
      </c>
      <c r="GG18" s="18">
        <v>0</v>
      </c>
      <c r="GI18" s="17" t="s">
        <v>356</v>
      </c>
      <c r="GJ18" s="17" t="s">
        <v>443</v>
      </c>
      <c r="GK18" s="17" t="s">
        <v>768</v>
      </c>
      <c r="GL18" s="18">
        <v>1</v>
      </c>
      <c r="GM18" s="18">
        <v>0</v>
      </c>
      <c r="GN18" s="18">
        <v>1</v>
      </c>
      <c r="GO18" s="18">
        <v>0</v>
      </c>
      <c r="GP18" s="18">
        <v>1</v>
      </c>
      <c r="GQ18" s="18">
        <v>0</v>
      </c>
      <c r="GR18" s="18">
        <v>0</v>
      </c>
      <c r="GS18" s="18">
        <v>0</v>
      </c>
      <c r="GT18" s="18">
        <v>0</v>
      </c>
      <c r="GV18" s="17" t="s">
        <v>802</v>
      </c>
      <c r="GW18" s="18">
        <v>0</v>
      </c>
      <c r="GX18" s="18">
        <v>1</v>
      </c>
      <c r="GY18" s="18">
        <v>0</v>
      </c>
      <c r="GZ18" s="18">
        <v>1</v>
      </c>
      <c r="HA18" s="18">
        <v>0</v>
      </c>
      <c r="HB18" s="18">
        <v>0</v>
      </c>
      <c r="HC18" s="18">
        <v>0</v>
      </c>
      <c r="HE18" s="17" t="s">
        <v>374</v>
      </c>
      <c r="HT18" s="17" t="s">
        <v>374</v>
      </c>
      <c r="ID18" s="17" t="s">
        <v>383</v>
      </c>
      <c r="IT18" s="17" t="s">
        <v>367</v>
      </c>
      <c r="KA18" s="17" t="s">
        <v>356</v>
      </c>
      <c r="KB18" s="17" t="s">
        <v>370</v>
      </c>
      <c r="KC18" s="17" t="s">
        <v>803</v>
      </c>
      <c r="KD18" s="18">
        <v>1</v>
      </c>
      <c r="KE18" s="18">
        <v>1</v>
      </c>
      <c r="KF18" s="18">
        <v>1</v>
      </c>
      <c r="KG18" s="18">
        <v>0</v>
      </c>
      <c r="KH18" s="18">
        <v>0</v>
      </c>
      <c r="KI18" s="18">
        <v>0</v>
      </c>
      <c r="KJ18" s="18">
        <v>0</v>
      </c>
      <c r="KK18" s="18">
        <v>0</v>
      </c>
      <c r="KL18" s="18">
        <v>0</v>
      </c>
      <c r="KM18" s="18">
        <v>0</v>
      </c>
      <c r="KN18" s="18">
        <v>0</v>
      </c>
      <c r="KO18" s="18">
        <v>0</v>
      </c>
      <c r="KP18" s="18">
        <v>0</v>
      </c>
      <c r="KQ18" s="18">
        <v>0</v>
      </c>
      <c r="KS18" s="17" t="s">
        <v>802</v>
      </c>
      <c r="KT18" s="18">
        <v>0</v>
      </c>
      <c r="KU18" s="18">
        <v>1</v>
      </c>
      <c r="KV18" s="18">
        <v>0</v>
      </c>
      <c r="KW18" s="18">
        <v>1</v>
      </c>
      <c r="KX18" s="18">
        <v>0</v>
      </c>
      <c r="KY18" s="18">
        <v>0</v>
      </c>
      <c r="KZ18" s="18">
        <v>0</v>
      </c>
      <c r="LB18" s="17" t="s">
        <v>374</v>
      </c>
      <c r="LQ18" s="17" t="s">
        <v>374</v>
      </c>
      <c r="MB18" s="17" t="s">
        <v>356</v>
      </c>
      <c r="MD18" s="17" t="s">
        <v>804</v>
      </c>
      <c r="ME18" s="17">
        <v>84078986</v>
      </c>
      <c r="MF18" s="17" t="s">
        <v>805</v>
      </c>
      <c r="MG18" s="17" t="s">
        <v>806</v>
      </c>
      <c r="MI18" s="17">
        <v>17</v>
      </c>
    </row>
    <row r="19" spans="1:347" x14ac:dyDescent="0.25">
      <c r="A19" s="17" t="s">
        <v>818</v>
      </c>
      <c r="B19" s="17" t="s">
        <v>807</v>
      </c>
      <c r="C19" s="17" t="s">
        <v>808</v>
      </c>
      <c r="D19" s="17" t="str">
        <f t="shared" si="3"/>
        <v>15:15:41</v>
      </c>
      <c r="E19" s="17" t="str">
        <f t="shared" si="4"/>
        <v>14:55:32</v>
      </c>
      <c r="F19" s="17" t="str">
        <f t="shared" si="2"/>
        <v>0:20:09</v>
      </c>
      <c r="G19" s="17" t="s">
        <v>731</v>
      </c>
      <c r="H19" s="17" t="s">
        <v>468</v>
      </c>
      <c r="J19" s="17" t="s">
        <v>358</v>
      </c>
      <c r="K19" s="17" t="s">
        <v>353</v>
      </c>
      <c r="L19" s="17" t="s">
        <v>354</v>
      </c>
      <c r="M19" s="17" t="s">
        <v>564</v>
      </c>
      <c r="O19" s="17" t="s">
        <v>356</v>
      </c>
      <c r="P19" s="17" t="s">
        <v>357</v>
      </c>
      <c r="Q19" s="17" t="s">
        <v>358</v>
      </c>
      <c r="R19" s="18">
        <v>27</v>
      </c>
      <c r="S19" s="17" t="s">
        <v>396</v>
      </c>
      <c r="T19" s="18">
        <v>0</v>
      </c>
      <c r="U19" s="18">
        <v>0</v>
      </c>
      <c r="V19" s="18">
        <v>0</v>
      </c>
      <c r="W19" s="18">
        <v>0</v>
      </c>
      <c r="X19" s="18">
        <v>0</v>
      </c>
      <c r="Y19" s="18">
        <v>0</v>
      </c>
      <c r="Z19" s="18">
        <v>0</v>
      </c>
      <c r="AA19" s="18">
        <v>0</v>
      </c>
      <c r="AB19" s="18">
        <v>1</v>
      </c>
      <c r="AC19" s="18">
        <v>0</v>
      </c>
      <c r="AD19" s="18">
        <v>0</v>
      </c>
      <c r="AF19" s="17" t="s">
        <v>397</v>
      </c>
      <c r="AG19" s="18">
        <v>0</v>
      </c>
      <c r="AH19" s="18">
        <v>0</v>
      </c>
      <c r="AI19" s="18">
        <v>0</v>
      </c>
      <c r="AJ19" s="18">
        <v>0</v>
      </c>
      <c r="AK19" s="18">
        <v>0</v>
      </c>
      <c r="AL19" s="18">
        <v>0</v>
      </c>
      <c r="AM19" s="18">
        <v>0</v>
      </c>
      <c r="AN19" s="18">
        <v>1</v>
      </c>
      <c r="AO19" s="18">
        <v>0</v>
      </c>
      <c r="AP19" s="18">
        <v>0</v>
      </c>
      <c r="AQ19" s="18">
        <v>0</v>
      </c>
      <c r="AS19" s="17" t="s">
        <v>367</v>
      </c>
      <c r="AU19" s="17" t="s">
        <v>361</v>
      </c>
      <c r="AW19" s="17" t="s">
        <v>362</v>
      </c>
      <c r="AY19" s="17" t="s">
        <v>363</v>
      </c>
      <c r="BA19" s="17" t="s">
        <v>450</v>
      </c>
      <c r="BB19" s="17" t="s">
        <v>809</v>
      </c>
      <c r="BH19" s="17" t="s">
        <v>400</v>
      </c>
      <c r="BI19" s="17" t="s">
        <v>810</v>
      </c>
      <c r="BJ19" s="18">
        <v>0</v>
      </c>
      <c r="BK19" s="18">
        <v>0</v>
      </c>
      <c r="BL19" s="18">
        <v>0</v>
      </c>
      <c r="BM19" s="18">
        <v>1</v>
      </c>
      <c r="BN19" s="18">
        <v>0</v>
      </c>
      <c r="BO19" s="18">
        <v>0</v>
      </c>
      <c r="BP19" s="18">
        <v>0</v>
      </c>
      <c r="BQ19" s="18">
        <v>0</v>
      </c>
      <c r="BR19" s="18">
        <v>0</v>
      </c>
      <c r="BS19" s="18">
        <v>1</v>
      </c>
      <c r="BT19" s="18">
        <v>0</v>
      </c>
      <c r="BU19" s="18">
        <v>0</v>
      </c>
      <c r="BV19" s="18">
        <v>0</v>
      </c>
      <c r="BX19" s="17" t="s">
        <v>387</v>
      </c>
      <c r="BY19" s="17" t="s">
        <v>429</v>
      </c>
      <c r="BZ19" s="18">
        <v>1</v>
      </c>
      <c r="CA19" s="18">
        <v>0</v>
      </c>
      <c r="CB19" s="18">
        <v>1</v>
      </c>
      <c r="CC19" s="18">
        <v>0</v>
      </c>
      <c r="CD19" s="18">
        <v>0</v>
      </c>
      <c r="CE19" s="18">
        <v>0</v>
      </c>
      <c r="CF19" s="18">
        <v>0</v>
      </c>
      <c r="CG19" s="18">
        <v>0</v>
      </c>
      <c r="CH19" s="18">
        <v>0</v>
      </c>
      <c r="CI19" s="18">
        <v>0</v>
      </c>
      <c r="CJ19" s="18">
        <v>0</v>
      </c>
      <c r="CL19" s="17" t="s">
        <v>356</v>
      </c>
      <c r="CM19" s="17" t="s">
        <v>789</v>
      </c>
      <c r="CN19" s="17" t="s">
        <v>811</v>
      </c>
      <c r="CO19" s="18">
        <v>0</v>
      </c>
      <c r="CP19" s="18">
        <v>0</v>
      </c>
      <c r="CQ19" s="18">
        <v>1</v>
      </c>
      <c r="CR19" s="18">
        <v>0</v>
      </c>
      <c r="CS19" s="18">
        <v>1</v>
      </c>
      <c r="CT19" s="18">
        <v>0</v>
      </c>
      <c r="CU19" s="18">
        <v>0</v>
      </c>
      <c r="DD19" s="17" t="s">
        <v>356</v>
      </c>
      <c r="DE19" s="17" t="s">
        <v>370</v>
      </c>
      <c r="DF19" s="17" t="s">
        <v>768</v>
      </c>
      <c r="DG19" s="18">
        <v>1</v>
      </c>
      <c r="DH19" s="18">
        <v>0</v>
      </c>
      <c r="DI19" s="18">
        <v>1</v>
      </c>
      <c r="DJ19" s="18">
        <v>0</v>
      </c>
      <c r="DK19" s="18">
        <v>1</v>
      </c>
      <c r="DL19" s="18">
        <v>0</v>
      </c>
      <c r="DM19" s="18">
        <v>0</v>
      </c>
      <c r="DN19" s="18">
        <v>0</v>
      </c>
      <c r="DO19" s="18">
        <v>0</v>
      </c>
      <c r="DQ19" s="17" t="s">
        <v>768</v>
      </c>
      <c r="DR19" s="18">
        <v>1</v>
      </c>
      <c r="DS19" s="18">
        <v>0</v>
      </c>
      <c r="DT19" s="18">
        <v>1</v>
      </c>
      <c r="DU19" s="18">
        <v>0</v>
      </c>
      <c r="DV19" s="18">
        <v>1</v>
      </c>
      <c r="DW19" s="18">
        <v>0</v>
      </c>
      <c r="DX19" s="18">
        <v>0</v>
      </c>
      <c r="DY19" s="18">
        <v>0</v>
      </c>
      <c r="DZ19" s="18">
        <v>0</v>
      </c>
      <c r="EB19" s="17" t="s">
        <v>800</v>
      </c>
      <c r="EC19" s="18">
        <v>0</v>
      </c>
      <c r="ED19" s="18">
        <v>1</v>
      </c>
      <c r="EE19" s="18">
        <v>0</v>
      </c>
      <c r="EF19" s="18">
        <v>1</v>
      </c>
      <c r="EG19" s="18">
        <v>1</v>
      </c>
      <c r="EH19" s="18">
        <v>0</v>
      </c>
      <c r="EI19" s="18">
        <v>0</v>
      </c>
      <c r="EK19" s="17" t="s">
        <v>356</v>
      </c>
      <c r="EZ19" s="17" t="s">
        <v>374</v>
      </c>
      <c r="FJ19" s="17" t="s">
        <v>812</v>
      </c>
      <c r="FK19" s="18">
        <v>0</v>
      </c>
      <c r="FL19" s="18">
        <v>1</v>
      </c>
      <c r="FM19" s="18">
        <v>1</v>
      </c>
      <c r="FN19" s="18">
        <v>0</v>
      </c>
      <c r="FO19" s="18">
        <v>0</v>
      </c>
      <c r="FP19" s="18">
        <v>0</v>
      </c>
      <c r="FQ19" s="18">
        <v>0</v>
      </c>
      <c r="FR19" s="18">
        <v>0</v>
      </c>
      <c r="FS19" s="18">
        <v>0</v>
      </c>
      <c r="FU19" s="17" t="s">
        <v>356</v>
      </c>
      <c r="FV19" s="17" t="s">
        <v>402</v>
      </c>
      <c r="FW19" s="18">
        <v>0</v>
      </c>
      <c r="FX19" s="18">
        <v>0</v>
      </c>
      <c r="FY19" s="18">
        <v>1</v>
      </c>
      <c r="FZ19" s="18">
        <v>0</v>
      </c>
      <c r="GA19" s="18">
        <v>1</v>
      </c>
      <c r="GB19" s="18">
        <v>0</v>
      </c>
      <c r="GC19" s="18">
        <v>0</v>
      </c>
      <c r="GD19" s="18">
        <v>0</v>
      </c>
      <c r="GE19" s="18">
        <v>0</v>
      </c>
      <c r="GF19" s="18">
        <v>0</v>
      </c>
      <c r="GG19" s="18">
        <v>0</v>
      </c>
      <c r="GI19" s="17" t="s">
        <v>356</v>
      </c>
      <c r="GJ19" s="17" t="s">
        <v>370</v>
      </c>
      <c r="GK19" s="17" t="s">
        <v>814</v>
      </c>
      <c r="GL19" s="18">
        <v>1</v>
      </c>
      <c r="GM19" s="18">
        <v>1</v>
      </c>
      <c r="GN19" s="18">
        <v>1</v>
      </c>
      <c r="GO19" s="18">
        <v>0</v>
      </c>
      <c r="GP19" s="18">
        <v>1</v>
      </c>
      <c r="GQ19" s="18">
        <v>0</v>
      </c>
      <c r="GR19" s="18">
        <v>0</v>
      </c>
      <c r="GS19" s="18">
        <v>0</v>
      </c>
      <c r="GT19" s="18">
        <v>0</v>
      </c>
      <c r="GV19" s="17" t="s">
        <v>800</v>
      </c>
      <c r="GW19" s="18">
        <v>0</v>
      </c>
      <c r="GX19" s="18">
        <v>1</v>
      </c>
      <c r="GY19" s="18">
        <v>0</v>
      </c>
      <c r="GZ19" s="18">
        <v>1</v>
      </c>
      <c r="HA19" s="18">
        <v>1</v>
      </c>
      <c r="HB19" s="18">
        <v>0</v>
      </c>
      <c r="HC19" s="18">
        <v>0</v>
      </c>
      <c r="HE19" s="17" t="s">
        <v>374</v>
      </c>
      <c r="HT19" s="17" t="s">
        <v>374</v>
      </c>
      <c r="ID19" s="17" t="s">
        <v>411</v>
      </c>
      <c r="IE19" s="17" t="s">
        <v>815</v>
      </c>
      <c r="IF19" s="18">
        <v>0</v>
      </c>
      <c r="IG19" s="18">
        <v>0</v>
      </c>
      <c r="IH19" s="18">
        <v>1</v>
      </c>
      <c r="II19" s="18">
        <v>1</v>
      </c>
      <c r="IJ19" s="18">
        <v>0</v>
      </c>
      <c r="IK19" s="18">
        <v>0</v>
      </c>
      <c r="IL19" s="18">
        <v>1</v>
      </c>
      <c r="IM19" s="18">
        <v>0</v>
      </c>
      <c r="IN19" s="18">
        <v>0</v>
      </c>
      <c r="IO19" s="18">
        <v>0</v>
      </c>
      <c r="IP19" s="18">
        <v>0</v>
      </c>
      <c r="IQ19" s="18">
        <v>0</v>
      </c>
      <c r="IR19" s="18">
        <v>0</v>
      </c>
      <c r="IT19" s="17" t="s">
        <v>428</v>
      </c>
      <c r="IU19" s="17" t="s">
        <v>816</v>
      </c>
      <c r="IV19" s="18">
        <v>0</v>
      </c>
      <c r="IW19" s="18">
        <v>1</v>
      </c>
      <c r="IX19" s="18">
        <v>0</v>
      </c>
      <c r="IY19" s="18">
        <v>0</v>
      </c>
      <c r="IZ19" s="18">
        <v>1</v>
      </c>
      <c r="JA19" s="18">
        <v>0</v>
      </c>
      <c r="JB19" s="18">
        <v>0</v>
      </c>
      <c r="JC19" s="18">
        <v>0</v>
      </c>
      <c r="JD19" s="18">
        <v>1</v>
      </c>
      <c r="JE19" s="18">
        <v>0</v>
      </c>
      <c r="JF19" s="18">
        <v>0</v>
      </c>
      <c r="JG19" s="18">
        <v>0</v>
      </c>
      <c r="JH19" s="18">
        <v>0</v>
      </c>
      <c r="JJ19" s="17" t="s">
        <v>789</v>
      </c>
      <c r="JK19" s="17" t="s">
        <v>817</v>
      </c>
      <c r="JL19" s="18">
        <v>0</v>
      </c>
      <c r="JM19" s="18">
        <v>1</v>
      </c>
      <c r="JN19" s="18">
        <v>1</v>
      </c>
      <c r="JO19" s="18">
        <v>0</v>
      </c>
      <c r="JP19" s="18">
        <v>0</v>
      </c>
      <c r="JQ19" s="18">
        <v>0</v>
      </c>
      <c r="JR19" s="18">
        <v>0</v>
      </c>
      <c r="KA19" s="17" t="s">
        <v>439</v>
      </c>
      <c r="MB19" s="17" t="s">
        <v>356</v>
      </c>
      <c r="ME19" s="17">
        <v>84078999</v>
      </c>
      <c r="MF19" s="17" t="s">
        <v>818</v>
      </c>
      <c r="MG19" s="17" t="s">
        <v>819</v>
      </c>
      <c r="MI19" s="17">
        <v>18</v>
      </c>
    </row>
    <row r="20" spans="1:347" x14ac:dyDescent="0.25">
      <c r="A20" s="17" t="s">
        <v>830</v>
      </c>
      <c r="B20" s="17" t="s">
        <v>820</v>
      </c>
      <c r="C20" s="17" t="s">
        <v>821</v>
      </c>
      <c r="D20" s="17" t="str">
        <f t="shared" si="3"/>
        <v>11:20:43</v>
      </c>
      <c r="E20" s="17" t="str">
        <f t="shared" si="4"/>
        <v>10:51:10</v>
      </c>
      <c r="F20" s="17" t="str">
        <f t="shared" si="2"/>
        <v>0:29:33</v>
      </c>
      <c r="G20" s="17" t="s">
        <v>731</v>
      </c>
      <c r="H20" s="17" t="s">
        <v>421</v>
      </c>
      <c r="J20" s="17" t="s">
        <v>358</v>
      </c>
      <c r="K20" s="17" t="s">
        <v>353</v>
      </c>
      <c r="L20" s="17" t="s">
        <v>354</v>
      </c>
      <c r="M20" s="17" t="s">
        <v>544</v>
      </c>
      <c r="O20" s="17" t="s">
        <v>356</v>
      </c>
      <c r="P20" s="17" t="s">
        <v>395</v>
      </c>
      <c r="Q20" s="17" t="s">
        <v>358</v>
      </c>
      <c r="R20" s="18">
        <v>55</v>
      </c>
      <c r="S20" s="17" t="s">
        <v>396</v>
      </c>
      <c r="T20" s="18">
        <v>0</v>
      </c>
      <c r="U20" s="18">
        <v>0</v>
      </c>
      <c r="V20" s="18">
        <v>0</v>
      </c>
      <c r="W20" s="18">
        <v>0</v>
      </c>
      <c r="X20" s="18">
        <v>0</v>
      </c>
      <c r="Y20" s="18">
        <v>0</v>
      </c>
      <c r="Z20" s="18">
        <v>0</v>
      </c>
      <c r="AA20" s="18">
        <v>0</v>
      </c>
      <c r="AB20" s="18">
        <v>1</v>
      </c>
      <c r="AC20" s="18">
        <v>0</v>
      </c>
      <c r="AD20" s="18">
        <v>0</v>
      </c>
      <c r="AF20" s="17" t="s">
        <v>424</v>
      </c>
      <c r="AG20" s="18">
        <v>0</v>
      </c>
      <c r="AH20" s="18">
        <v>0</v>
      </c>
      <c r="AI20" s="18">
        <v>0</v>
      </c>
      <c r="AJ20" s="18">
        <v>1</v>
      </c>
      <c r="AK20" s="18">
        <v>0</v>
      </c>
      <c r="AL20" s="18">
        <v>0</v>
      </c>
      <c r="AM20" s="18">
        <v>0</v>
      </c>
      <c r="AN20" s="18">
        <v>0</v>
      </c>
      <c r="AO20" s="18">
        <v>0</v>
      </c>
      <c r="AP20" s="18">
        <v>0</v>
      </c>
      <c r="AQ20" s="18">
        <v>0</v>
      </c>
      <c r="AS20" s="17" t="s">
        <v>356</v>
      </c>
      <c r="BC20" s="17" t="s">
        <v>398</v>
      </c>
      <c r="BD20" s="17" t="s">
        <v>353</v>
      </c>
      <c r="BE20" s="17" t="s">
        <v>399</v>
      </c>
      <c r="BF20" s="17" t="s">
        <v>450</v>
      </c>
      <c r="BG20" s="17" t="s">
        <v>822</v>
      </c>
      <c r="BH20" s="17" t="s">
        <v>365</v>
      </c>
      <c r="BI20" s="17" t="s">
        <v>754</v>
      </c>
      <c r="BJ20" s="18">
        <v>0</v>
      </c>
      <c r="BK20" s="18">
        <v>0</v>
      </c>
      <c r="BL20" s="18">
        <v>0</v>
      </c>
      <c r="BM20" s="18">
        <v>0</v>
      </c>
      <c r="BN20" s="18">
        <v>1</v>
      </c>
      <c r="BO20" s="18">
        <v>1</v>
      </c>
      <c r="BP20" s="18">
        <v>0</v>
      </c>
      <c r="BQ20" s="18">
        <v>0</v>
      </c>
      <c r="BR20" s="18">
        <v>0</v>
      </c>
      <c r="BS20" s="18">
        <v>0</v>
      </c>
      <c r="BT20" s="18">
        <v>0</v>
      </c>
      <c r="BU20" s="18">
        <v>0</v>
      </c>
      <c r="BV20" s="18">
        <v>0</v>
      </c>
      <c r="BX20" s="17" t="s">
        <v>428</v>
      </c>
      <c r="BY20" s="17" t="s">
        <v>823</v>
      </c>
      <c r="BZ20" s="18">
        <v>0</v>
      </c>
      <c r="CA20" s="18">
        <v>0</v>
      </c>
      <c r="CB20" s="18">
        <v>1</v>
      </c>
      <c r="CC20" s="18">
        <v>1</v>
      </c>
      <c r="CD20" s="18">
        <v>0</v>
      </c>
      <c r="CE20" s="18">
        <v>0</v>
      </c>
      <c r="CF20" s="18">
        <v>1</v>
      </c>
      <c r="CG20" s="18">
        <v>0</v>
      </c>
      <c r="CH20" s="18">
        <v>0</v>
      </c>
      <c r="CI20" s="18">
        <v>0</v>
      </c>
      <c r="CJ20" s="18">
        <v>0</v>
      </c>
      <c r="CL20" s="17" t="s">
        <v>367</v>
      </c>
      <c r="CM20" s="17" t="s">
        <v>368</v>
      </c>
      <c r="CW20" s="17" t="s">
        <v>824</v>
      </c>
      <c r="CX20" s="18">
        <v>0</v>
      </c>
      <c r="CY20" s="18">
        <v>1</v>
      </c>
      <c r="CZ20" s="18">
        <v>1</v>
      </c>
      <c r="DA20" s="18">
        <v>0</v>
      </c>
      <c r="DB20" s="18">
        <v>0</v>
      </c>
      <c r="DD20" s="17" t="s">
        <v>356</v>
      </c>
      <c r="DE20" s="17" t="s">
        <v>431</v>
      </c>
      <c r="DF20" s="17" t="s">
        <v>433</v>
      </c>
      <c r="DG20" s="18">
        <v>1</v>
      </c>
      <c r="DH20" s="18">
        <v>0</v>
      </c>
      <c r="DI20" s="18">
        <v>0</v>
      </c>
      <c r="DJ20" s="18">
        <v>0</v>
      </c>
      <c r="DK20" s="18">
        <v>1</v>
      </c>
      <c r="DL20" s="18">
        <v>0</v>
      </c>
      <c r="DM20" s="18">
        <v>0</v>
      </c>
      <c r="DN20" s="18">
        <v>0</v>
      </c>
      <c r="DO20" s="18">
        <v>0</v>
      </c>
      <c r="DQ20" s="17" t="s">
        <v>433</v>
      </c>
      <c r="DR20" s="18">
        <v>1</v>
      </c>
      <c r="DS20" s="18">
        <v>0</v>
      </c>
      <c r="DT20" s="18">
        <v>0</v>
      </c>
      <c r="DU20" s="18">
        <v>0</v>
      </c>
      <c r="DV20" s="18">
        <v>1</v>
      </c>
      <c r="DW20" s="18">
        <v>0</v>
      </c>
      <c r="DX20" s="18">
        <v>0</v>
      </c>
      <c r="DY20" s="18">
        <v>0</v>
      </c>
      <c r="DZ20" s="18">
        <v>0</v>
      </c>
      <c r="EB20" s="17" t="s">
        <v>825</v>
      </c>
      <c r="EC20" s="18">
        <v>0</v>
      </c>
      <c r="ED20" s="18">
        <v>0</v>
      </c>
      <c r="EE20" s="18">
        <v>1</v>
      </c>
      <c r="EF20" s="18">
        <v>1</v>
      </c>
      <c r="EG20" s="18">
        <v>0</v>
      </c>
      <c r="EH20" s="18">
        <v>0</v>
      </c>
      <c r="EI20" s="18">
        <v>0</v>
      </c>
      <c r="EK20" s="17" t="s">
        <v>356</v>
      </c>
      <c r="EZ20" s="17" t="s">
        <v>374</v>
      </c>
      <c r="FJ20" s="17" t="s">
        <v>408</v>
      </c>
      <c r="FK20" s="18">
        <v>1</v>
      </c>
      <c r="FL20" s="18">
        <v>1</v>
      </c>
      <c r="FM20" s="18">
        <v>0</v>
      </c>
      <c r="FN20" s="18">
        <v>0</v>
      </c>
      <c r="FO20" s="18">
        <v>0</v>
      </c>
      <c r="FP20" s="18">
        <v>0</v>
      </c>
      <c r="FQ20" s="18">
        <v>0</v>
      </c>
      <c r="FR20" s="18">
        <v>0</v>
      </c>
      <c r="FS20" s="18">
        <v>0</v>
      </c>
      <c r="FU20" s="17" t="s">
        <v>367</v>
      </c>
      <c r="ID20" s="17" t="s">
        <v>440</v>
      </c>
      <c r="IE20" s="17" t="s">
        <v>441</v>
      </c>
      <c r="IF20" s="18">
        <v>1</v>
      </c>
      <c r="IG20" s="18">
        <v>0</v>
      </c>
      <c r="IH20" s="18">
        <v>0</v>
      </c>
      <c r="II20" s="18">
        <v>0</v>
      </c>
      <c r="IJ20" s="18">
        <v>1</v>
      </c>
      <c r="IK20" s="18">
        <v>0</v>
      </c>
      <c r="IL20" s="18">
        <v>0</v>
      </c>
      <c r="IM20" s="18">
        <v>0</v>
      </c>
      <c r="IN20" s="18">
        <v>0</v>
      </c>
      <c r="IO20" s="18">
        <v>0</v>
      </c>
      <c r="IP20" s="18">
        <v>0</v>
      </c>
      <c r="IQ20" s="18">
        <v>0</v>
      </c>
      <c r="IR20" s="18">
        <v>0</v>
      </c>
      <c r="IT20" s="17" t="s">
        <v>428</v>
      </c>
      <c r="IU20" s="17" t="s">
        <v>826</v>
      </c>
      <c r="IV20" s="18">
        <v>0</v>
      </c>
      <c r="IW20" s="18">
        <v>0</v>
      </c>
      <c r="IX20" s="18">
        <v>0</v>
      </c>
      <c r="IY20" s="18">
        <v>0</v>
      </c>
      <c r="IZ20" s="18">
        <v>1</v>
      </c>
      <c r="JA20" s="18">
        <v>0</v>
      </c>
      <c r="JB20" s="18">
        <v>0</v>
      </c>
      <c r="JC20" s="18">
        <v>0</v>
      </c>
      <c r="JD20" s="18">
        <v>1</v>
      </c>
      <c r="JE20" s="18">
        <v>0</v>
      </c>
      <c r="JF20" s="18">
        <v>0</v>
      </c>
      <c r="JG20" s="18">
        <v>0</v>
      </c>
      <c r="JH20" s="18">
        <v>0</v>
      </c>
      <c r="JJ20" s="17" t="s">
        <v>368</v>
      </c>
      <c r="JT20" s="17" t="s">
        <v>369</v>
      </c>
      <c r="JU20" s="18">
        <v>1</v>
      </c>
      <c r="JV20" s="18">
        <v>1</v>
      </c>
      <c r="JW20" s="18">
        <v>0</v>
      </c>
      <c r="JX20" s="18">
        <v>0</v>
      </c>
      <c r="JY20" s="18">
        <v>0</v>
      </c>
      <c r="KA20" s="17" t="s">
        <v>356</v>
      </c>
      <c r="KB20" s="17" t="s">
        <v>431</v>
      </c>
      <c r="KC20" s="17" t="s">
        <v>827</v>
      </c>
      <c r="KD20" s="18">
        <v>1</v>
      </c>
      <c r="KE20" s="18">
        <v>0</v>
      </c>
      <c r="KF20" s="18">
        <v>0</v>
      </c>
      <c r="KG20" s="18">
        <v>0</v>
      </c>
      <c r="KH20" s="18">
        <v>0</v>
      </c>
      <c r="KI20" s="18">
        <v>0</v>
      </c>
      <c r="KJ20" s="18">
        <v>0</v>
      </c>
      <c r="KK20" s="18">
        <v>0</v>
      </c>
      <c r="KL20" s="18">
        <v>0</v>
      </c>
      <c r="KM20" s="18">
        <v>1</v>
      </c>
      <c r="KN20" s="18">
        <v>0</v>
      </c>
      <c r="KO20" s="18">
        <v>1</v>
      </c>
      <c r="KP20" s="18">
        <v>0</v>
      </c>
      <c r="KQ20" s="18">
        <v>0</v>
      </c>
      <c r="KS20" s="17" t="s">
        <v>828</v>
      </c>
      <c r="KT20" s="18">
        <v>1</v>
      </c>
      <c r="KU20" s="18">
        <v>0</v>
      </c>
      <c r="KV20" s="18">
        <v>0</v>
      </c>
      <c r="KW20" s="18">
        <v>1</v>
      </c>
      <c r="KX20" s="18">
        <v>0</v>
      </c>
      <c r="KY20" s="18">
        <v>0</v>
      </c>
      <c r="KZ20" s="18">
        <v>0</v>
      </c>
      <c r="LB20" s="17" t="s">
        <v>428</v>
      </c>
      <c r="LC20" s="17" t="s">
        <v>438</v>
      </c>
      <c r="LD20" s="18">
        <v>0</v>
      </c>
      <c r="LE20" s="18">
        <v>0</v>
      </c>
      <c r="LF20" s="18">
        <v>0</v>
      </c>
      <c r="LG20" s="18">
        <v>0</v>
      </c>
      <c r="LH20" s="18">
        <v>0</v>
      </c>
      <c r="LI20" s="18">
        <v>0</v>
      </c>
      <c r="LJ20" s="18">
        <v>1</v>
      </c>
      <c r="LK20" s="18">
        <v>0</v>
      </c>
      <c r="LL20" s="18">
        <v>0</v>
      </c>
      <c r="LM20" s="18">
        <v>0</v>
      </c>
      <c r="LN20" s="18">
        <v>0</v>
      </c>
      <c r="LO20" s="18">
        <v>0</v>
      </c>
      <c r="LQ20" s="17" t="s">
        <v>428</v>
      </c>
      <c r="LR20" s="17" t="s">
        <v>829</v>
      </c>
      <c r="LS20" s="18">
        <v>1</v>
      </c>
      <c r="LT20" s="18">
        <v>0</v>
      </c>
      <c r="LU20" s="18">
        <v>0</v>
      </c>
      <c r="LV20" s="18">
        <v>0</v>
      </c>
      <c r="LW20" s="18">
        <v>1</v>
      </c>
      <c r="LX20" s="18">
        <v>0</v>
      </c>
      <c r="LY20" s="18">
        <v>0</v>
      </c>
      <c r="LZ20" s="18">
        <v>0</v>
      </c>
      <c r="MB20" s="17" t="s">
        <v>356</v>
      </c>
      <c r="ME20" s="17">
        <v>84079254</v>
      </c>
      <c r="MF20" s="17" t="s">
        <v>830</v>
      </c>
      <c r="MG20" s="17" t="s">
        <v>831</v>
      </c>
      <c r="MI20" s="17">
        <v>19</v>
      </c>
    </row>
    <row r="21" spans="1:347" x14ac:dyDescent="0.25">
      <c r="A21" s="17" t="s">
        <v>838</v>
      </c>
      <c r="B21" s="17" t="s">
        <v>832</v>
      </c>
      <c r="C21" s="17" t="s">
        <v>833</v>
      </c>
      <c r="D21" s="17" t="str">
        <f t="shared" si="3"/>
        <v>13:08:53</v>
      </c>
      <c r="E21" s="17" t="str">
        <f t="shared" si="4"/>
        <v>12:55:20</v>
      </c>
      <c r="F21" s="17" t="str">
        <f t="shared" si="2"/>
        <v>0:13:33</v>
      </c>
      <c r="G21" s="17" t="s">
        <v>731</v>
      </c>
      <c r="H21" s="17" t="s">
        <v>421</v>
      </c>
      <c r="J21" s="17" t="s">
        <v>358</v>
      </c>
      <c r="K21" s="17" t="s">
        <v>353</v>
      </c>
      <c r="L21" s="17" t="s">
        <v>354</v>
      </c>
      <c r="M21" s="17" t="s">
        <v>538</v>
      </c>
      <c r="O21" s="17" t="s">
        <v>356</v>
      </c>
      <c r="P21" s="17" t="s">
        <v>395</v>
      </c>
      <c r="Q21" s="17" t="s">
        <v>358</v>
      </c>
      <c r="R21" s="18">
        <v>30</v>
      </c>
      <c r="S21" s="17" t="s">
        <v>423</v>
      </c>
      <c r="T21" s="18">
        <v>0</v>
      </c>
      <c r="U21" s="18">
        <v>0</v>
      </c>
      <c r="V21" s="18">
        <v>0</v>
      </c>
      <c r="W21" s="18">
        <v>1</v>
      </c>
      <c r="X21" s="18">
        <v>0</v>
      </c>
      <c r="Y21" s="18">
        <v>0</v>
      </c>
      <c r="Z21" s="18">
        <v>0</v>
      </c>
      <c r="AA21" s="18">
        <v>0</v>
      </c>
      <c r="AB21" s="18">
        <v>0</v>
      </c>
      <c r="AC21" s="18">
        <v>0</v>
      </c>
      <c r="AD21" s="18">
        <v>0</v>
      </c>
      <c r="AF21" s="17" t="s">
        <v>834</v>
      </c>
      <c r="AG21" s="18">
        <v>0</v>
      </c>
      <c r="AH21" s="18">
        <v>0</v>
      </c>
      <c r="AI21" s="18">
        <v>0</v>
      </c>
      <c r="AJ21" s="18">
        <v>0</v>
      </c>
      <c r="AK21" s="18">
        <v>0</v>
      </c>
      <c r="AL21" s="18">
        <v>0</v>
      </c>
      <c r="AM21" s="18">
        <v>1</v>
      </c>
      <c r="AN21" s="18">
        <v>0</v>
      </c>
      <c r="AO21" s="18">
        <v>0</v>
      </c>
      <c r="AP21" s="18">
        <v>0</v>
      </c>
      <c r="AQ21" s="18">
        <v>0</v>
      </c>
      <c r="AS21" s="17" t="s">
        <v>356</v>
      </c>
      <c r="BC21" s="17" t="s">
        <v>398</v>
      </c>
      <c r="BD21" s="17" t="s">
        <v>353</v>
      </c>
      <c r="BE21" s="17" t="s">
        <v>399</v>
      </c>
      <c r="BF21" s="17" t="s">
        <v>450</v>
      </c>
      <c r="BG21" s="17" t="s">
        <v>835</v>
      </c>
      <c r="BH21" s="17" t="s">
        <v>365</v>
      </c>
      <c r="BI21" s="17" t="s">
        <v>427</v>
      </c>
      <c r="BJ21" s="18">
        <v>0</v>
      </c>
      <c r="BK21" s="18">
        <v>0</v>
      </c>
      <c r="BL21" s="18">
        <v>0</v>
      </c>
      <c r="BM21" s="18">
        <v>0</v>
      </c>
      <c r="BN21" s="18">
        <v>1</v>
      </c>
      <c r="BO21" s="18">
        <v>0</v>
      </c>
      <c r="BP21" s="18">
        <v>0</v>
      </c>
      <c r="BQ21" s="18">
        <v>0</v>
      </c>
      <c r="BR21" s="18">
        <v>0</v>
      </c>
      <c r="BS21" s="18">
        <v>0</v>
      </c>
      <c r="BT21" s="18">
        <v>0</v>
      </c>
      <c r="BU21" s="18">
        <v>0</v>
      </c>
      <c r="BV21" s="18">
        <v>0</v>
      </c>
      <c r="BX21" s="17" t="s">
        <v>428</v>
      </c>
      <c r="BY21" s="17" t="s">
        <v>836</v>
      </c>
      <c r="BZ21" s="18">
        <v>0</v>
      </c>
      <c r="CA21" s="18">
        <v>0</v>
      </c>
      <c r="CB21" s="18">
        <v>0</v>
      </c>
      <c r="CC21" s="18">
        <v>0</v>
      </c>
      <c r="CD21" s="18">
        <v>0</v>
      </c>
      <c r="CE21" s="18">
        <v>0</v>
      </c>
      <c r="CF21" s="18">
        <v>1</v>
      </c>
      <c r="CG21" s="18">
        <v>0</v>
      </c>
      <c r="CH21" s="18">
        <v>0</v>
      </c>
      <c r="CI21" s="18">
        <v>0</v>
      </c>
      <c r="CJ21" s="18">
        <v>0</v>
      </c>
      <c r="CL21" s="17" t="s">
        <v>367</v>
      </c>
      <c r="CM21" s="17" t="s">
        <v>430</v>
      </c>
      <c r="DD21" s="17" t="s">
        <v>367</v>
      </c>
      <c r="FU21" s="17" t="s">
        <v>367</v>
      </c>
      <c r="ID21" s="17" t="s">
        <v>383</v>
      </c>
      <c r="IT21" s="17" t="s">
        <v>428</v>
      </c>
      <c r="IU21" s="17" t="s">
        <v>837</v>
      </c>
      <c r="IV21" s="18">
        <v>1</v>
      </c>
      <c r="IW21" s="18">
        <v>0</v>
      </c>
      <c r="IX21" s="18">
        <v>0</v>
      </c>
      <c r="IY21" s="18">
        <v>0</v>
      </c>
      <c r="IZ21" s="18">
        <v>0</v>
      </c>
      <c r="JA21" s="18">
        <v>0</v>
      </c>
      <c r="JB21" s="18">
        <v>1</v>
      </c>
      <c r="JC21" s="18">
        <v>0</v>
      </c>
      <c r="JD21" s="18">
        <v>0</v>
      </c>
      <c r="JE21" s="18">
        <v>0</v>
      </c>
      <c r="JF21" s="18">
        <v>0</v>
      </c>
      <c r="JG21" s="18">
        <v>0</v>
      </c>
      <c r="JH21" s="18">
        <v>0</v>
      </c>
      <c r="JJ21" s="17" t="s">
        <v>430</v>
      </c>
      <c r="KA21" s="17" t="s">
        <v>367</v>
      </c>
      <c r="MB21" s="17" t="s">
        <v>356</v>
      </c>
      <c r="ME21" s="17">
        <v>84079256</v>
      </c>
      <c r="MF21" s="17" t="s">
        <v>838</v>
      </c>
      <c r="MG21" s="17" t="s">
        <v>839</v>
      </c>
      <c r="MI21" s="17">
        <v>20</v>
      </c>
    </row>
    <row r="22" spans="1:347" x14ac:dyDescent="0.25">
      <c r="A22" s="17" t="s">
        <v>845</v>
      </c>
      <c r="B22" s="17" t="s">
        <v>840</v>
      </c>
      <c r="C22" s="17" t="s">
        <v>841</v>
      </c>
      <c r="D22" s="17" t="str">
        <f t="shared" si="3"/>
        <v>14:31:34</v>
      </c>
      <c r="E22" s="17" t="str">
        <f t="shared" si="4"/>
        <v>14:20:29</v>
      </c>
      <c r="F22" s="17" t="str">
        <f t="shared" si="2"/>
        <v>0:11:05</v>
      </c>
      <c r="G22" s="17" t="s">
        <v>731</v>
      </c>
      <c r="H22" s="17" t="s">
        <v>421</v>
      </c>
      <c r="J22" s="17" t="s">
        <v>358</v>
      </c>
      <c r="K22" s="17" t="s">
        <v>353</v>
      </c>
      <c r="L22" s="17" t="s">
        <v>354</v>
      </c>
      <c r="M22" s="17" t="s">
        <v>549</v>
      </c>
      <c r="O22" s="17" t="s">
        <v>356</v>
      </c>
      <c r="P22" s="17" t="s">
        <v>395</v>
      </c>
      <c r="Q22" s="17" t="s">
        <v>358</v>
      </c>
      <c r="R22" s="18">
        <v>45</v>
      </c>
      <c r="S22" s="17" t="s">
        <v>842</v>
      </c>
      <c r="T22" s="18">
        <v>0</v>
      </c>
      <c r="U22" s="18">
        <v>0</v>
      </c>
      <c r="V22" s="18">
        <v>1</v>
      </c>
      <c r="W22" s="18">
        <v>0</v>
      </c>
      <c r="X22" s="18">
        <v>0</v>
      </c>
      <c r="Y22" s="18">
        <v>0</v>
      </c>
      <c r="Z22" s="18">
        <v>0</v>
      </c>
      <c r="AA22" s="18">
        <v>0</v>
      </c>
      <c r="AB22" s="18">
        <v>0</v>
      </c>
      <c r="AC22" s="18">
        <v>0</v>
      </c>
      <c r="AD22" s="18">
        <v>0</v>
      </c>
      <c r="AF22" s="17" t="s">
        <v>424</v>
      </c>
      <c r="AG22" s="18">
        <v>0</v>
      </c>
      <c r="AH22" s="18">
        <v>0</v>
      </c>
      <c r="AI22" s="18">
        <v>0</v>
      </c>
      <c r="AJ22" s="18">
        <v>1</v>
      </c>
      <c r="AK22" s="18">
        <v>0</v>
      </c>
      <c r="AL22" s="18">
        <v>0</v>
      </c>
      <c r="AM22" s="18">
        <v>0</v>
      </c>
      <c r="AN22" s="18">
        <v>0</v>
      </c>
      <c r="AO22" s="18">
        <v>0</v>
      </c>
      <c r="AP22" s="18">
        <v>0</v>
      </c>
      <c r="AQ22" s="18">
        <v>0</v>
      </c>
      <c r="AS22" s="17" t="s">
        <v>367</v>
      </c>
      <c r="BC22" s="17" t="s">
        <v>398</v>
      </c>
      <c r="BD22" s="17" t="s">
        <v>353</v>
      </c>
      <c r="BE22" s="17" t="s">
        <v>399</v>
      </c>
      <c r="BF22" s="17" t="s">
        <v>843</v>
      </c>
      <c r="BH22" s="17" t="s">
        <v>365</v>
      </c>
      <c r="BI22" s="17" t="s">
        <v>427</v>
      </c>
      <c r="BJ22" s="18">
        <v>0</v>
      </c>
      <c r="BK22" s="18">
        <v>0</v>
      </c>
      <c r="BL22" s="18">
        <v>0</v>
      </c>
      <c r="BM22" s="18">
        <v>0</v>
      </c>
      <c r="BN22" s="18">
        <v>1</v>
      </c>
      <c r="BO22" s="18">
        <v>0</v>
      </c>
      <c r="BP22" s="18">
        <v>0</v>
      </c>
      <c r="BQ22" s="18">
        <v>0</v>
      </c>
      <c r="BR22" s="18">
        <v>0</v>
      </c>
      <c r="BS22" s="18">
        <v>0</v>
      </c>
      <c r="BT22" s="18">
        <v>0</v>
      </c>
      <c r="BU22" s="18">
        <v>0</v>
      </c>
      <c r="BV22" s="18">
        <v>0</v>
      </c>
      <c r="BX22" s="17" t="s">
        <v>428</v>
      </c>
      <c r="BY22" s="17" t="s">
        <v>844</v>
      </c>
      <c r="BZ22" s="18">
        <v>0</v>
      </c>
      <c r="CA22" s="18">
        <v>0</v>
      </c>
      <c r="CB22" s="18">
        <v>0</v>
      </c>
      <c r="CC22" s="18">
        <v>1</v>
      </c>
      <c r="CD22" s="18">
        <v>0</v>
      </c>
      <c r="CE22" s="18">
        <v>0</v>
      </c>
      <c r="CF22" s="18">
        <v>1</v>
      </c>
      <c r="CG22" s="18">
        <v>0</v>
      </c>
      <c r="CH22" s="18">
        <v>0</v>
      </c>
      <c r="CI22" s="18">
        <v>0</v>
      </c>
      <c r="CJ22" s="18">
        <v>0</v>
      </c>
      <c r="CL22" s="17" t="s">
        <v>367</v>
      </c>
      <c r="CM22" s="17" t="s">
        <v>430</v>
      </c>
      <c r="DD22" s="17" t="s">
        <v>367</v>
      </c>
      <c r="FU22" s="17" t="s">
        <v>356</v>
      </c>
      <c r="FV22" s="17" t="s">
        <v>436</v>
      </c>
      <c r="FW22" s="18">
        <v>0</v>
      </c>
      <c r="FX22" s="18">
        <v>0</v>
      </c>
      <c r="FY22" s="18">
        <v>1</v>
      </c>
      <c r="FZ22" s="18">
        <v>0</v>
      </c>
      <c r="GA22" s="18">
        <v>0</v>
      </c>
      <c r="GB22" s="18">
        <v>1</v>
      </c>
      <c r="GC22" s="18">
        <v>0</v>
      </c>
      <c r="GD22" s="18">
        <v>0</v>
      </c>
      <c r="GE22" s="18">
        <v>0</v>
      </c>
      <c r="GF22" s="18">
        <v>0</v>
      </c>
      <c r="GG22" s="18">
        <v>0</v>
      </c>
      <c r="GI22" s="17" t="s">
        <v>367</v>
      </c>
      <c r="ID22" s="17" t="s">
        <v>440</v>
      </c>
      <c r="IE22" s="17" t="s">
        <v>427</v>
      </c>
      <c r="IF22" s="18">
        <v>0</v>
      </c>
      <c r="IG22" s="18">
        <v>0</v>
      </c>
      <c r="IH22" s="18">
        <v>0</v>
      </c>
      <c r="II22" s="18">
        <v>0</v>
      </c>
      <c r="IJ22" s="18">
        <v>1</v>
      </c>
      <c r="IK22" s="18">
        <v>0</v>
      </c>
      <c r="IL22" s="18">
        <v>0</v>
      </c>
      <c r="IM22" s="18">
        <v>0</v>
      </c>
      <c r="IN22" s="18">
        <v>0</v>
      </c>
      <c r="IO22" s="18">
        <v>0</v>
      </c>
      <c r="IP22" s="18">
        <v>0</v>
      </c>
      <c r="IQ22" s="18">
        <v>0</v>
      </c>
      <c r="IR22" s="18">
        <v>0</v>
      </c>
      <c r="IT22" s="17" t="s">
        <v>367</v>
      </c>
      <c r="KA22" s="17" t="s">
        <v>367</v>
      </c>
      <c r="MB22" s="17" t="s">
        <v>356</v>
      </c>
      <c r="ME22" s="17">
        <v>84079260</v>
      </c>
      <c r="MF22" s="17" t="s">
        <v>845</v>
      </c>
      <c r="MG22" s="17" t="s">
        <v>846</v>
      </c>
      <c r="MI22" s="17">
        <v>21</v>
      </c>
    </row>
    <row r="23" spans="1:347" x14ac:dyDescent="0.25">
      <c r="A23" s="17" t="s">
        <v>850</v>
      </c>
      <c r="B23" s="17" t="s">
        <v>847</v>
      </c>
      <c r="C23" s="17" t="s">
        <v>848</v>
      </c>
      <c r="D23" s="17" t="str">
        <f t="shared" si="3"/>
        <v>15:17:51</v>
      </c>
      <c r="E23" s="17" t="str">
        <f t="shared" si="4"/>
        <v>15:04:58</v>
      </c>
      <c r="F23" s="17" t="str">
        <f t="shared" si="2"/>
        <v>0:12:53</v>
      </c>
      <c r="G23" s="17" t="s">
        <v>731</v>
      </c>
      <c r="H23" s="17" t="s">
        <v>421</v>
      </c>
      <c r="J23" s="17" t="s">
        <v>358</v>
      </c>
      <c r="K23" s="17" t="s">
        <v>353</v>
      </c>
      <c r="L23" s="17" t="s">
        <v>354</v>
      </c>
      <c r="M23" s="17" t="s">
        <v>548</v>
      </c>
      <c r="O23" s="17" t="s">
        <v>356</v>
      </c>
      <c r="P23" s="17" t="s">
        <v>395</v>
      </c>
      <c r="Q23" s="17" t="s">
        <v>358</v>
      </c>
      <c r="R23" s="18">
        <v>45</v>
      </c>
      <c r="S23" s="17" t="s">
        <v>396</v>
      </c>
      <c r="T23" s="18">
        <v>0</v>
      </c>
      <c r="U23" s="18">
        <v>0</v>
      </c>
      <c r="V23" s="18">
        <v>0</v>
      </c>
      <c r="W23" s="18">
        <v>0</v>
      </c>
      <c r="X23" s="18">
        <v>0</v>
      </c>
      <c r="Y23" s="18">
        <v>0</v>
      </c>
      <c r="Z23" s="18">
        <v>0</v>
      </c>
      <c r="AA23" s="18">
        <v>0</v>
      </c>
      <c r="AB23" s="18">
        <v>1</v>
      </c>
      <c r="AC23" s="18">
        <v>0</v>
      </c>
      <c r="AD23" s="18">
        <v>0</v>
      </c>
      <c r="AF23" s="17" t="s">
        <v>360</v>
      </c>
      <c r="AG23" s="18">
        <v>0</v>
      </c>
      <c r="AH23" s="18">
        <v>0</v>
      </c>
      <c r="AI23" s="18">
        <v>0</v>
      </c>
      <c r="AJ23" s="18">
        <v>0</v>
      </c>
      <c r="AK23" s="18">
        <v>0</v>
      </c>
      <c r="AL23" s="18">
        <v>0</v>
      </c>
      <c r="AM23" s="18">
        <v>0</v>
      </c>
      <c r="AN23" s="18">
        <v>0</v>
      </c>
      <c r="AO23" s="18">
        <v>0</v>
      </c>
      <c r="AP23" s="18">
        <v>0</v>
      </c>
      <c r="AQ23" s="18">
        <v>1</v>
      </c>
      <c r="AS23" s="17" t="s">
        <v>367</v>
      </c>
      <c r="BC23" s="17" t="s">
        <v>398</v>
      </c>
      <c r="BD23" s="17" t="s">
        <v>353</v>
      </c>
      <c r="BE23" s="17" t="s">
        <v>399</v>
      </c>
      <c r="BF23" s="17" t="s">
        <v>849</v>
      </c>
      <c r="BH23" s="17" t="s">
        <v>365</v>
      </c>
      <c r="BI23" s="17" t="s">
        <v>427</v>
      </c>
      <c r="BJ23" s="18">
        <v>0</v>
      </c>
      <c r="BK23" s="18">
        <v>0</v>
      </c>
      <c r="BL23" s="18">
        <v>0</v>
      </c>
      <c r="BM23" s="18">
        <v>0</v>
      </c>
      <c r="BN23" s="18">
        <v>1</v>
      </c>
      <c r="BO23" s="18">
        <v>0</v>
      </c>
      <c r="BP23" s="18">
        <v>0</v>
      </c>
      <c r="BQ23" s="18">
        <v>0</v>
      </c>
      <c r="BR23" s="18">
        <v>0</v>
      </c>
      <c r="BS23" s="18">
        <v>0</v>
      </c>
      <c r="BT23" s="18">
        <v>0</v>
      </c>
      <c r="BU23" s="18">
        <v>0</v>
      </c>
      <c r="BV23" s="18">
        <v>0</v>
      </c>
      <c r="BX23" s="17" t="s">
        <v>428</v>
      </c>
      <c r="BY23" s="17" t="s">
        <v>823</v>
      </c>
      <c r="BZ23" s="18">
        <v>0</v>
      </c>
      <c r="CA23" s="18">
        <v>0</v>
      </c>
      <c r="CB23" s="18">
        <v>1</v>
      </c>
      <c r="CC23" s="18">
        <v>1</v>
      </c>
      <c r="CD23" s="18">
        <v>0</v>
      </c>
      <c r="CE23" s="18">
        <v>0</v>
      </c>
      <c r="CF23" s="18">
        <v>1</v>
      </c>
      <c r="CG23" s="18">
        <v>0</v>
      </c>
      <c r="CH23" s="18">
        <v>0</v>
      </c>
      <c r="CI23" s="18">
        <v>0</v>
      </c>
      <c r="CJ23" s="18">
        <v>0</v>
      </c>
      <c r="CL23" s="17" t="s">
        <v>367</v>
      </c>
      <c r="CM23" s="17" t="s">
        <v>430</v>
      </c>
      <c r="DD23" s="17" t="s">
        <v>367</v>
      </c>
      <c r="FU23" s="17" t="s">
        <v>367</v>
      </c>
      <c r="ID23" s="17" t="s">
        <v>383</v>
      </c>
      <c r="IT23" s="17" t="s">
        <v>367</v>
      </c>
      <c r="KA23" s="17" t="s">
        <v>367</v>
      </c>
      <c r="MB23" s="17" t="s">
        <v>356</v>
      </c>
      <c r="ME23" s="17">
        <v>84079261</v>
      </c>
      <c r="MF23" s="17" t="s">
        <v>850</v>
      </c>
      <c r="MG23" s="17" t="s">
        <v>851</v>
      </c>
      <c r="MI23" s="17">
        <v>22</v>
      </c>
    </row>
    <row r="24" spans="1:347" x14ac:dyDescent="0.25">
      <c r="A24" s="17" t="s">
        <v>857</v>
      </c>
      <c r="B24" s="17" t="s">
        <v>852</v>
      </c>
      <c r="C24" s="17" t="s">
        <v>853</v>
      </c>
      <c r="D24" s="17" t="str">
        <f t="shared" si="3"/>
        <v>11:25:42</v>
      </c>
      <c r="E24" s="17" t="str">
        <f t="shared" si="4"/>
        <v>10:40:45</v>
      </c>
      <c r="F24" s="17" t="str">
        <f t="shared" si="2"/>
        <v>0:44:57</v>
      </c>
      <c r="G24" s="17" t="s">
        <v>731</v>
      </c>
      <c r="H24" s="17" t="s">
        <v>854</v>
      </c>
      <c r="J24" s="17" t="s">
        <v>358</v>
      </c>
      <c r="K24" s="17" t="s">
        <v>353</v>
      </c>
      <c r="L24" s="17" t="s">
        <v>353</v>
      </c>
      <c r="M24" s="17" t="s">
        <v>558</v>
      </c>
      <c r="O24" s="17" t="s">
        <v>356</v>
      </c>
      <c r="P24" s="17" t="s">
        <v>395</v>
      </c>
      <c r="Q24" s="17" t="s">
        <v>358</v>
      </c>
      <c r="R24" s="18">
        <v>30</v>
      </c>
      <c r="S24" s="17" t="s">
        <v>423</v>
      </c>
      <c r="T24" s="18">
        <v>0</v>
      </c>
      <c r="U24" s="18">
        <v>0</v>
      </c>
      <c r="V24" s="18">
        <v>0</v>
      </c>
      <c r="W24" s="18">
        <v>1</v>
      </c>
      <c r="X24" s="18">
        <v>0</v>
      </c>
      <c r="Y24" s="18">
        <v>0</v>
      </c>
      <c r="Z24" s="18">
        <v>0</v>
      </c>
      <c r="AA24" s="18">
        <v>0</v>
      </c>
      <c r="AB24" s="18">
        <v>0</v>
      </c>
      <c r="AC24" s="18">
        <v>0</v>
      </c>
      <c r="AD24" s="18">
        <v>0</v>
      </c>
      <c r="AF24" s="17" t="s">
        <v>424</v>
      </c>
      <c r="AG24" s="18">
        <v>0</v>
      </c>
      <c r="AH24" s="18">
        <v>0</v>
      </c>
      <c r="AI24" s="18">
        <v>0</v>
      </c>
      <c r="AJ24" s="18">
        <v>1</v>
      </c>
      <c r="AK24" s="18">
        <v>0</v>
      </c>
      <c r="AL24" s="18">
        <v>0</v>
      </c>
      <c r="AM24" s="18">
        <v>0</v>
      </c>
      <c r="AN24" s="18">
        <v>0</v>
      </c>
      <c r="AO24" s="18">
        <v>0</v>
      </c>
      <c r="AP24" s="18">
        <v>0</v>
      </c>
      <c r="AQ24" s="18">
        <v>0</v>
      </c>
      <c r="AS24" s="17" t="s">
        <v>356</v>
      </c>
      <c r="BC24" s="17" t="s">
        <v>398</v>
      </c>
      <c r="BD24" s="17" t="s">
        <v>353</v>
      </c>
      <c r="BE24" s="17" t="s">
        <v>353</v>
      </c>
      <c r="BF24" s="17" t="s">
        <v>855</v>
      </c>
      <c r="BH24" s="17" t="s">
        <v>471</v>
      </c>
      <c r="BX24" s="17" t="s">
        <v>380</v>
      </c>
      <c r="BY24" s="17" t="s">
        <v>836</v>
      </c>
      <c r="BZ24" s="18">
        <v>0</v>
      </c>
      <c r="CA24" s="18">
        <v>0</v>
      </c>
      <c r="CB24" s="18">
        <v>0</v>
      </c>
      <c r="CC24" s="18">
        <v>0</v>
      </c>
      <c r="CD24" s="18">
        <v>0</v>
      </c>
      <c r="CE24" s="18">
        <v>0</v>
      </c>
      <c r="CF24" s="18">
        <v>1</v>
      </c>
      <c r="CG24" s="18">
        <v>0</v>
      </c>
      <c r="CH24" s="18">
        <v>0</v>
      </c>
      <c r="CI24" s="18">
        <v>0</v>
      </c>
      <c r="CJ24" s="18">
        <v>0</v>
      </c>
      <c r="CL24" s="17" t="s">
        <v>367</v>
      </c>
      <c r="CM24" s="17" t="s">
        <v>430</v>
      </c>
      <c r="DD24" s="17" t="s">
        <v>356</v>
      </c>
      <c r="DE24" s="17" t="s">
        <v>377</v>
      </c>
      <c r="DF24" s="17" t="s">
        <v>493</v>
      </c>
      <c r="DG24" s="18">
        <v>1</v>
      </c>
      <c r="DH24" s="18">
        <v>0</v>
      </c>
      <c r="DI24" s="18">
        <v>0</v>
      </c>
      <c r="DJ24" s="18">
        <v>0</v>
      </c>
      <c r="DK24" s="18">
        <v>0</v>
      </c>
      <c r="DL24" s="18">
        <v>0</v>
      </c>
      <c r="DM24" s="18">
        <v>0</v>
      </c>
      <c r="DN24" s="18">
        <v>0</v>
      </c>
      <c r="DO24" s="18">
        <v>0</v>
      </c>
      <c r="DQ24" s="17" t="s">
        <v>493</v>
      </c>
      <c r="DR24" s="18">
        <v>1</v>
      </c>
      <c r="DS24" s="18">
        <v>0</v>
      </c>
      <c r="DT24" s="18">
        <v>0</v>
      </c>
      <c r="DU24" s="18">
        <v>0</v>
      </c>
      <c r="DV24" s="18">
        <v>0</v>
      </c>
      <c r="DW24" s="18">
        <v>0</v>
      </c>
      <c r="DX24" s="18">
        <v>0</v>
      </c>
      <c r="DY24" s="18">
        <v>0</v>
      </c>
      <c r="DZ24" s="18">
        <v>0</v>
      </c>
      <c r="EB24" s="17" t="s">
        <v>434</v>
      </c>
      <c r="EC24" s="18">
        <v>0</v>
      </c>
      <c r="ED24" s="18">
        <v>0</v>
      </c>
      <c r="EE24" s="18">
        <v>1</v>
      </c>
      <c r="EF24" s="18">
        <v>0</v>
      </c>
      <c r="EG24" s="18">
        <v>0</v>
      </c>
      <c r="EH24" s="18">
        <v>0</v>
      </c>
      <c r="EI24" s="18">
        <v>0</v>
      </c>
      <c r="EK24" s="17" t="s">
        <v>356</v>
      </c>
      <c r="EZ24" s="17" t="s">
        <v>374</v>
      </c>
      <c r="FJ24" s="17" t="s">
        <v>408</v>
      </c>
      <c r="FK24" s="18">
        <v>1</v>
      </c>
      <c r="FL24" s="18">
        <v>1</v>
      </c>
      <c r="FM24" s="18">
        <v>0</v>
      </c>
      <c r="FN24" s="18">
        <v>0</v>
      </c>
      <c r="FO24" s="18">
        <v>0</v>
      </c>
      <c r="FP24" s="18">
        <v>0</v>
      </c>
      <c r="FQ24" s="18">
        <v>0</v>
      </c>
      <c r="FR24" s="18">
        <v>0</v>
      </c>
      <c r="FS24" s="18">
        <v>0</v>
      </c>
      <c r="FU24" s="17" t="s">
        <v>356</v>
      </c>
      <c r="FV24" s="17" t="s">
        <v>836</v>
      </c>
      <c r="FW24" s="18">
        <v>0</v>
      </c>
      <c r="FX24" s="18">
        <v>0</v>
      </c>
      <c r="FY24" s="18">
        <v>0</v>
      </c>
      <c r="FZ24" s="18">
        <v>0</v>
      </c>
      <c r="GA24" s="18">
        <v>0</v>
      </c>
      <c r="GB24" s="18">
        <v>1</v>
      </c>
      <c r="GC24" s="18">
        <v>0</v>
      </c>
      <c r="GD24" s="18">
        <v>0</v>
      </c>
      <c r="GE24" s="18">
        <v>0</v>
      </c>
      <c r="GF24" s="18">
        <v>0</v>
      </c>
      <c r="GG24" s="18">
        <v>0</v>
      </c>
      <c r="GI24" s="17" t="s">
        <v>356</v>
      </c>
      <c r="GJ24" s="17" t="s">
        <v>377</v>
      </c>
      <c r="GK24" s="17" t="s">
        <v>768</v>
      </c>
      <c r="GL24" s="18">
        <v>1</v>
      </c>
      <c r="GM24" s="18">
        <v>0</v>
      </c>
      <c r="GN24" s="18">
        <v>1</v>
      </c>
      <c r="GO24" s="18">
        <v>0</v>
      </c>
      <c r="GP24" s="18">
        <v>1</v>
      </c>
      <c r="GQ24" s="18">
        <v>0</v>
      </c>
      <c r="GR24" s="18">
        <v>0</v>
      </c>
      <c r="GS24" s="18">
        <v>0</v>
      </c>
      <c r="GT24" s="18">
        <v>0</v>
      </c>
      <c r="GV24" s="17" t="s">
        <v>434</v>
      </c>
      <c r="GW24" s="18">
        <v>0</v>
      </c>
      <c r="GX24" s="18">
        <v>0</v>
      </c>
      <c r="GY24" s="18">
        <v>1</v>
      </c>
      <c r="GZ24" s="18">
        <v>0</v>
      </c>
      <c r="HA24" s="18">
        <v>0</v>
      </c>
      <c r="HB24" s="18">
        <v>0</v>
      </c>
      <c r="HC24" s="18">
        <v>0</v>
      </c>
      <c r="HE24" s="17" t="s">
        <v>380</v>
      </c>
      <c r="HF24" s="17" t="s">
        <v>438</v>
      </c>
      <c r="HG24" s="18">
        <v>0</v>
      </c>
      <c r="HH24" s="18">
        <v>0</v>
      </c>
      <c r="HI24" s="18">
        <v>0</v>
      </c>
      <c r="HJ24" s="18">
        <v>0</v>
      </c>
      <c r="HK24" s="18">
        <v>0</v>
      </c>
      <c r="HL24" s="18">
        <v>0</v>
      </c>
      <c r="HM24" s="18">
        <v>1</v>
      </c>
      <c r="HN24" s="18">
        <v>0</v>
      </c>
      <c r="HO24" s="18">
        <v>0</v>
      </c>
      <c r="HP24" s="18">
        <v>0</v>
      </c>
      <c r="HQ24" s="18">
        <v>0</v>
      </c>
      <c r="HR24" s="18">
        <v>0</v>
      </c>
      <c r="HT24" s="17" t="s">
        <v>374</v>
      </c>
      <c r="ID24" s="17" t="s">
        <v>383</v>
      </c>
      <c r="IT24" s="17" t="s">
        <v>380</v>
      </c>
      <c r="IU24" s="17" t="s">
        <v>384</v>
      </c>
      <c r="IV24" s="18">
        <v>0</v>
      </c>
      <c r="IW24" s="18">
        <v>0</v>
      </c>
      <c r="IX24" s="18">
        <v>0</v>
      </c>
      <c r="IY24" s="18">
        <v>0</v>
      </c>
      <c r="IZ24" s="18">
        <v>0</v>
      </c>
      <c r="JA24" s="18">
        <v>0</v>
      </c>
      <c r="JB24" s="18">
        <v>1</v>
      </c>
      <c r="JC24" s="18">
        <v>0</v>
      </c>
      <c r="JD24" s="18">
        <v>0</v>
      </c>
      <c r="JE24" s="18">
        <v>0</v>
      </c>
      <c r="JF24" s="18">
        <v>0</v>
      </c>
      <c r="JG24" s="18">
        <v>0</v>
      </c>
      <c r="JH24" s="18">
        <v>0</v>
      </c>
      <c r="JJ24" s="17" t="s">
        <v>368</v>
      </c>
      <c r="JT24" s="17" t="s">
        <v>369</v>
      </c>
      <c r="JU24" s="18">
        <v>1</v>
      </c>
      <c r="JV24" s="18">
        <v>1</v>
      </c>
      <c r="JW24" s="18">
        <v>0</v>
      </c>
      <c r="JX24" s="18">
        <v>0</v>
      </c>
      <c r="JY24" s="18">
        <v>0</v>
      </c>
      <c r="KA24" s="17" t="s">
        <v>356</v>
      </c>
      <c r="KB24" s="17" t="s">
        <v>377</v>
      </c>
      <c r="KC24" s="17" t="s">
        <v>856</v>
      </c>
      <c r="KD24" s="18">
        <v>1</v>
      </c>
      <c r="KE24" s="18">
        <v>0</v>
      </c>
      <c r="KF24" s="18">
        <v>0</v>
      </c>
      <c r="KG24" s="18">
        <v>1</v>
      </c>
      <c r="KH24" s="18">
        <v>0</v>
      </c>
      <c r="KI24" s="18">
        <v>0</v>
      </c>
      <c r="KJ24" s="18">
        <v>0</v>
      </c>
      <c r="KK24" s="18">
        <v>0</v>
      </c>
      <c r="KL24" s="18">
        <v>0</v>
      </c>
      <c r="KM24" s="18">
        <v>0</v>
      </c>
      <c r="KN24" s="18">
        <v>0</v>
      </c>
      <c r="KO24" s="18">
        <v>0</v>
      </c>
      <c r="KP24" s="18">
        <v>0</v>
      </c>
      <c r="KQ24" s="18">
        <v>0</v>
      </c>
      <c r="KS24" s="17" t="s">
        <v>373</v>
      </c>
      <c r="KT24" s="18">
        <v>0</v>
      </c>
      <c r="KU24" s="18">
        <v>1</v>
      </c>
      <c r="KV24" s="18">
        <v>1</v>
      </c>
      <c r="KW24" s="18">
        <v>0</v>
      </c>
      <c r="KX24" s="18">
        <v>0</v>
      </c>
      <c r="KY24" s="18">
        <v>0</v>
      </c>
      <c r="KZ24" s="18">
        <v>0</v>
      </c>
      <c r="LB24" s="17" t="s">
        <v>374</v>
      </c>
      <c r="LQ24" s="17" t="s">
        <v>374</v>
      </c>
      <c r="MB24" s="17" t="s">
        <v>356</v>
      </c>
      <c r="ME24" s="17">
        <v>84087066</v>
      </c>
      <c r="MF24" s="17" t="s">
        <v>857</v>
      </c>
      <c r="MG24" s="17" t="s">
        <v>858</v>
      </c>
      <c r="MI24" s="17">
        <v>23</v>
      </c>
    </row>
    <row r="25" spans="1:347" x14ac:dyDescent="0.25">
      <c r="A25" s="17" t="s">
        <v>865</v>
      </c>
      <c r="B25" s="17" t="s">
        <v>859</v>
      </c>
      <c r="C25" s="17" t="s">
        <v>860</v>
      </c>
      <c r="D25" s="17" t="str">
        <f t="shared" si="3"/>
        <v>12:59:09</v>
      </c>
      <c r="E25" s="17" t="str">
        <f t="shared" si="4"/>
        <v>12:22:19</v>
      </c>
      <c r="F25" s="17" t="str">
        <f t="shared" si="2"/>
        <v>0:36:50</v>
      </c>
      <c r="G25" s="17" t="s">
        <v>731</v>
      </c>
      <c r="H25" s="17" t="s">
        <v>854</v>
      </c>
      <c r="J25" s="17" t="s">
        <v>358</v>
      </c>
      <c r="K25" s="17" t="s">
        <v>353</v>
      </c>
      <c r="L25" s="17" t="s">
        <v>353</v>
      </c>
      <c r="M25" s="17" t="s">
        <v>452</v>
      </c>
      <c r="O25" s="17" t="s">
        <v>356</v>
      </c>
      <c r="P25" s="17" t="s">
        <v>357</v>
      </c>
      <c r="Q25" s="17" t="s">
        <v>358</v>
      </c>
      <c r="R25" s="18">
        <v>27</v>
      </c>
      <c r="S25" s="17" t="s">
        <v>396</v>
      </c>
      <c r="T25" s="18">
        <v>0</v>
      </c>
      <c r="U25" s="18">
        <v>0</v>
      </c>
      <c r="V25" s="18">
        <v>0</v>
      </c>
      <c r="W25" s="18">
        <v>0</v>
      </c>
      <c r="X25" s="18">
        <v>0</v>
      </c>
      <c r="Y25" s="18">
        <v>0</v>
      </c>
      <c r="Z25" s="18">
        <v>0</v>
      </c>
      <c r="AA25" s="18">
        <v>0</v>
      </c>
      <c r="AB25" s="18">
        <v>1</v>
      </c>
      <c r="AC25" s="18">
        <v>0</v>
      </c>
      <c r="AD25" s="18">
        <v>0</v>
      </c>
      <c r="AF25" s="17" t="s">
        <v>397</v>
      </c>
      <c r="AG25" s="18">
        <v>0</v>
      </c>
      <c r="AH25" s="18">
        <v>0</v>
      </c>
      <c r="AI25" s="18">
        <v>0</v>
      </c>
      <c r="AJ25" s="18">
        <v>0</v>
      </c>
      <c r="AK25" s="18">
        <v>0</v>
      </c>
      <c r="AL25" s="18">
        <v>0</v>
      </c>
      <c r="AM25" s="18">
        <v>0</v>
      </c>
      <c r="AN25" s="18">
        <v>1</v>
      </c>
      <c r="AO25" s="18">
        <v>0</v>
      </c>
      <c r="AP25" s="18">
        <v>0</v>
      </c>
      <c r="AQ25" s="18">
        <v>0</v>
      </c>
      <c r="AS25" s="17" t="s">
        <v>356</v>
      </c>
      <c r="AU25" s="17" t="s">
        <v>361</v>
      </c>
      <c r="AW25" s="17" t="s">
        <v>362</v>
      </c>
      <c r="AY25" s="17" t="s">
        <v>796</v>
      </c>
      <c r="BA25" s="17" t="s">
        <v>861</v>
      </c>
      <c r="BH25" s="17" t="s">
        <v>471</v>
      </c>
      <c r="BX25" s="17" t="s">
        <v>380</v>
      </c>
      <c r="BY25" s="17" t="s">
        <v>480</v>
      </c>
      <c r="BZ25" s="18">
        <v>0</v>
      </c>
      <c r="CA25" s="18">
        <v>0</v>
      </c>
      <c r="CB25" s="18">
        <v>1</v>
      </c>
      <c r="CC25" s="18">
        <v>0</v>
      </c>
      <c r="CD25" s="18">
        <v>1</v>
      </c>
      <c r="CE25" s="18">
        <v>0</v>
      </c>
      <c r="CF25" s="18">
        <v>1</v>
      </c>
      <c r="CG25" s="18">
        <v>0</v>
      </c>
      <c r="CH25" s="18">
        <v>0</v>
      </c>
      <c r="CI25" s="18">
        <v>0</v>
      </c>
      <c r="CJ25" s="18">
        <v>0</v>
      </c>
      <c r="CL25" s="17" t="s">
        <v>356</v>
      </c>
      <c r="CM25" s="17" t="s">
        <v>430</v>
      </c>
      <c r="DD25" s="17" t="s">
        <v>367</v>
      </c>
      <c r="FU25" s="17" t="s">
        <v>356</v>
      </c>
      <c r="FV25" s="17" t="s">
        <v>480</v>
      </c>
      <c r="FW25" s="18">
        <v>0</v>
      </c>
      <c r="FX25" s="18">
        <v>0</v>
      </c>
      <c r="FY25" s="18">
        <v>1</v>
      </c>
      <c r="FZ25" s="18">
        <v>0</v>
      </c>
      <c r="GA25" s="18">
        <v>1</v>
      </c>
      <c r="GB25" s="18">
        <v>1</v>
      </c>
      <c r="GC25" s="18">
        <v>0</v>
      </c>
      <c r="GD25" s="18">
        <v>0</v>
      </c>
      <c r="GE25" s="18">
        <v>0</v>
      </c>
      <c r="GF25" s="18">
        <v>0</v>
      </c>
      <c r="GG25" s="18">
        <v>0</v>
      </c>
      <c r="GI25" s="17" t="s">
        <v>356</v>
      </c>
      <c r="GJ25" s="17" t="s">
        <v>377</v>
      </c>
      <c r="GK25" s="17" t="s">
        <v>404</v>
      </c>
      <c r="GL25" s="18">
        <v>0</v>
      </c>
      <c r="GM25" s="18">
        <v>0</v>
      </c>
      <c r="GN25" s="18">
        <v>1</v>
      </c>
      <c r="GO25" s="18">
        <v>0</v>
      </c>
      <c r="GP25" s="18">
        <v>1</v>
      </c>
      <c r="GQ25" s="18">
        <v>0</v>
      </c>
      <c r="GR25" s="18">
        <v>0</v>
      </c>
      <c r="GS25" s="18">
        <v>0</v>
      </c>
      <c r="GT25" s="18">
        <v>0</v>
      </c>
      <c r="GV25" s="17" t="s">
        <v>406</v>
      </c>
      <c r="GW25" s="18">
        <v>1</v>
      </c>
      <c r="GX25" s="18">
        <v>0</v>
      </c>
      <c r="GY25" s="18">
        <v>0</v>
      </c>
      <c r="GZ25" s="18">
        <v>0</v>
      </c>
      <c r="HA25" s="18">
        <v>0</v>
      </c>
      <c r="HB25" s="18">
        <v>0</v>
      </c>
      <c r="HC25" s="18">
        <v>0</v>
      </c>
      <c r="HE25" s="17" t="s">
        <v>380</v>
      </c>
      <c r="HF25" s="17" t="s">
        <v>862</v>
      </c>
      <c r="HG25" s="18">
        <v>0</v>
      </c>
      <c r="HH25" s="18">
        <v>0</v>
      </c>
      <c r="HI25" s="18">
        <v>0</v>
      </c>
      <c r="HJ25" s="18">
        <v>1</v>
      </c>
      <c r="HK25" s="18">
        <v>0</v>
      </c>
      <c r="HL25" s="18">
        <v>0</v>
      </c>
      <c r="HM25" s="18">
        <v>1</v>
      </c>
      <c r="HN25" s="18">
        <v>0</v>
      </c>
      <c r="HO25" s="18">
        <v>0</v>
      </c>
      <c r="HP25" s="18">
        <v>0</v>
      </c>
      <c r="HQ25" s="18">
        <v>0</v>
      </c>
      <c r="HR25" s="18">
        <v>0</v>
      </c>
      <c r="HT25" s="17" t="s">
        <v>380</v>
      </c>
      <c r="HU25" s="17" t="s">
        <v>778</v>
      </c>
      <c r="HV25" s="18">
        <v>1</v>
      </c>
      <c r="HW25" s="18">
        <v>0</v>
      </c>
      <c r="HX25" s="18">
        <v>0</v>
      </c>
      <c r="HY25" s="18">
        <v>0</v>
      </c>
      <c r="HZ25" s="18">
        <v>0</v>
      </c>
      <c r="IA25" s="18">
        <v>0</v>
      </c>
      <c r="IB25" s="18">
        <v>0</v>
      </c>
      <c r="ID25" s="17" t="s">
        <v>411</v>
      </c>
      <c r="IE25" s="17" t="s">
        <v>863</v>
      </c>
      <c r="IF25" s="18">
        <v>0</v>
      </c>
      <c r="IG25" s="18">
        <v>0</v>
      </c>
      <c r="IH25" s="18">
        <v>0</v>
      </c>
      <c r="II25" s="18">
        <v>1</v>
      </c>
      <c r="IJ25" s="18">
        <v>1</v>
      </c>
      <c r="IK25" s="18">
        <v>0</v>
      </c>
      <c r="IL25" s="18">
        <v>0</v>
      </c>
      <c r="IM25" s="18">
        <v>0</v>
      </c>
      <c r="IN25" s="18">
        <v>0</v>
      </c>
      <c r="IO25" s="18">
        <v>0</v>
      </c>
      <c r="IP25" s="18">
        <v>0</v>
      </c>
      <c r="IQ25" s="18">
        <v>0</v>
      </c>
      <c r="IR25" s="18">
        <v>0</v>
      </c>
      <c r="IT25" s="17" t="s">
        <v>428</v>
      </c>
      <c r="IU25" s="17" t="s">
        <v>864</v>
      </c>
      <c r="IV25" s="18">
        <v>1</v>
      </c>
      <c r="IW25" s="18">
        <v>0</v>
      </c>
      <c r="IX25" s="18">
        <v>0</v>
      </c>
      <c r="IY25" s="18">
        <v>0</v>
      </c>
      <c r="IZ25" s="18">
        <v>0</v>
      </c>
      <c r="JA25" s="18">
        <v>0</v>
      </c>
      <c r="JB25" s="18">
        <v>1</v>
      </c>
      <c r="JC25" s="18">
        <v>0</v>
      </c>
      <c r="JD25" s="18">
        <v>1</v>
      </c>
      <c r="JE25" s="18">
        <v>0</v>
      </c>
      <c r="JF25" s="18">
        <v>0</v>
      </c>
      <c r="JG25" s="18">
        <v>0</v>
      </c>
      <c r="JH25" s="18">
        <v>0</v>
      </c>
      <c r="JJ25" s="17" t="s">
        <v>430</v>
      </c>
      <c r="KA25" s="17" t="s">
        <v>367</v>
      </c>
      <c r="MB25" s="17" t="s">
        <v>356</v>
      </c>
      <c r="ME25" s="17">
        <v>84087075</v>
      </c>
      <c r="MF25" s="17" t="s">
        <v>865</v>
      </c>
      <c r="MG25" s="17" t="s">
        <v>866</v>
      </c>
      <c r="MI25" s="17">
        <v>24</v>
      </c>
    </row>
    <row r="26" spans="1:347" x14ac:dyDescent="0.25">
      <c r="A26" s="17" t="s">
        <v>872</v>
      </c>
      <c r="B26" s="17" t="s">
        <v>867</v>
      </c>
      <c r="C26" s="17" t="s">
        <v>868</v>
      </c>
      <c r="D26" s="17" t="str">
        <f t="shared" si="3"/>
        <v>14:02:57</v>
      </c>
      <c r="E26" s="17" t="str">
        <f t="shared" si="4"/>
        <v>13:36:50</v>
      </c>
      <c r="F26" s="17" t="str">
        <f t="shared" si="2"/>
        <v>0:26:07</v>
      </c>
      <c r="G26" s="17" t="s">
        <v>731</v>
      </c>
      <c r="H26" s="17" t="s">
        <v>854</v>
      </c>
      <c r="J26" s="17" t="s">
        <v>358</v>
      </c>
      <c r="K26" s="17" t="s">
        <v>353</v>
      </c>
      <c r="L26" s="17" t="s">
        <v>353</v>
      </c>
      <c r="M26" s="17" t="s">
        <v>559</v>
      </c>
      <c r="O26" s="17" t="s">
        <v>356</v>
      </c>
      <c r="P26" s="17" t="s">
        <v>395</v>
      </c>
      <c r="Q26" s="17" t="s">
        <v>358</v>
      </c>
      <c r="R26" s="18">
        <v>29</v>
      </c>
      <c r="S26" s="17" t="s">
        <v>396</v>
      </c>
      <c r="T26" s="18">
        <v>0</v>
      </c>
      <c r="U26" s="18">
        <v>0</v>
      </c>
      <c r="V26" s="18">
        <v>0</v>
      </c>
      <c r="W26" s="18">
        <v>0</v>
      </c>
      <c r="X26" s="18">
        <v>0</v>
      </c>
      <c r="Y26" s="18">
        <v>0</v>
      </c>
      <c r="Z26" s="18">
        <v>0</v>
      </c>
      <c r="AA26" s="18">
        <v>0</v>
      </c>
      <c r="AB26" s="18">
        <v>1</v>
      </c>
      <c r="AC26" s="18">
        <v>0</v>
      </c>
      <c r="AD26" s="18">
        <v>0</v>
      </c>
      <c r="AF26" s="17" t="s">
        <v>397</v>
      </c>
      <c r="AG26" s="18">
        <v>0</v>
      </c>
      <c r="AH26" s="18">
        <v>0</v>
      </c>
      <c r="AI26" s="18">
        <v>0</v>
      </c>
      <c r="AJ26" s="18">
        <v>0</v>
      </c>
      <c r="AK26" s="18">
        <v>0</v>
      </c>
      <c r="AL26" s="18">
        <v>0</v>
      </c>
      <c r="AM26" s="18">
        <v>0</v>
      </c>
      <c r="AN26" s="18">
        <v>1</v>
      </c>
      <c r="AO26" s="18">
        <v>0</v>
      </c>
      <c r="AP26" s="18">
        <v>0</v>
      </c>
      <c r="AQ26" s="18">
        <v>0</v>
      </c>
      <c r="AS26" s="17" t="s">
        <v>367</v>
      </c>
      <c r="BC26" s="17" t="s">
        <v>398</v>
      </c>
      <c r="BD26" s="17" t="s">
        <v>353</v>
      </c>
      <c r="BE26" s="17" t="s">
        <v>353</v>
      </c>
      <c r="BF26" s="17" t="s">
        <v>559</v>
      </c>
      <c r="BH26" s="17" t="s">
        <v>471</v>
      </c>
      <c r="BX26" s="17" t="s">
        <v>380</v>
      </c>
      <c r="BY26" s="17" t="s">
        <v>436</v>
      </c>
      <c r="BZ26" s="18">
        <v>0</v>
      </c>
      <c r="CA26" s="18">
        <v>0</v>
      </c>
      <c r="CB26" s="18">
        <v>1</v>
      </c>
      <c r="CC26" s="18">
        <v>0</v>
      </c>
      <c r="CD26" s="18">
        <v>0</v>
      </c>
      <c r="CE26" s="18">
        <v>0</v>
      </c>
      <c r="CF26" s="18">
        <v>1</v>
      </c>
      <c r="CG26" s="18">
        <v>0</v>
      </c>
      <c r="CH26" s="18">
        <v>0</v>
      </c>
      <c r="CI26" s="18">
        <v>0</v>
      </c>
      <c r="CJ26" s="18">
        <v>0</v>
      </c>
      <c r="CL26" s="17" t="s">
        <v>367</v>
      </c>
      <c r="CM26" s="17" t="s">
        <v>430</v>
      </c>
      <c r="DD26" s="17" t="s">
        <v>356</v>
      </c>
      <c r="DE26" s="17" t="s">
        <v>377</v>
      </c>
      <c r="DF26" s="17" t="s">
        <v>404</v>
      </c>
      <c r="DG26" s="18">
        <v>0</v>
      </c>
      <c r="DH26" s="18">
        <v>0</v>
      </c>
      <c r="DI26" s="18">
        <v>1</v>
      </c>
      <c r="DJ26" s="18">
        <v>0</v>
      </c>
      <c r="DK26" s="18">
        <v>1</v>
      </c>
      <c r="DL26" s="18">
        <v>0</v>
      </c>
      <c r="DM26" s="18">
        <v>0</v>
      </c>
      <c r="DN26" s="18">
        <v>0</v>
      </c>
      <c r="DO26" s="18">
        <v>0</v>
      </c>
      <c r="DQ26" s="17" t="s">
        <v>755</v>
      </c>
      <c r="DR26" s="18">
        <v>0</v>
      </c>
      <c r="DS26" s="18">
        <v>0</v>
      </c>
      <c r="DT26" s="18">
        <v>1</v>
      </c>
      <c r="DU26" s="18">
        <v>0</v>
      </c>
      <c r="DV26" s="18">
        <v>0</v>
      </c>
      <c r="DW26" s="18">
        <v>0</v>
      </c>
      <c r="DX26" s="18">
        <v>0</v>
      </c>
      <c r="DY26" s="18">
        <v>0</v>
      </c>
      <c r="DZ26" s="18">
        <v>0</v>
      </c>
      <c r="EB26" s="17" t="s">
        <v>786</v>
      </c>
      <c r="EC26" s="18">
        <v>0</v>
      </c>
      <c r="ED26" s="18">
        <v>1</v>
      </c>
      <c r="EE26" s="18">
        <v>0</v>
      </c>
      <c r="EF26" s="18">
        <v>0</v>
      </c>
      <c r="EG26" s="18">
        <v>0</v>
      </c>
      <c r="EH26" s="18">
        <v>0</v>
      </c>
      <c r="EI26" s="18">
        <v>0</v>
      </c>
      <c r="EK26" s="17" t="s">
        <v>356</v>
      </c>
      <c r="EZ26" s="17" t="s">
        <v>380</v>
      </c>
      <c r="FA26" s="17" t="s">
        <v>829</v>
      </c>
      <c r="FB26" s="18">
        <v>1</v>
      </c>
      <c r="FC26" s="18">
        <v>0</v>
      </c>
      <c r="FD26" s="18">
        <v>0</v>
      </c>
      <c r="FE26" s="18">
        <v>1</v>
      </c>
      <c r="FF26" s="18">
        <v>0</v>
      </c>
      <c r="FG26" s="18">
        <v>0</v>
      </c>
      <c r="FH26" s="18">
        <v>0</v>
      </c>
      <c r="FJ26" s="17" t="s">
        <v>757</v>
      </c>
      <c r="FK26" s="18">
        <v>1</v>
      </c>
      <c r="FL26" s="18">
        <v>0</v>
      </c>
      <c r="FM26" s="18">
        <v>0</v>
      </c>
      <c r="FN26" s="18">
        <v>0</v>
      </c>
      <c r="FO26" s="18">
        <v>0</v>
      </c>
      <c r="FP26" s="18">
        <v>0</v>
      </c>
      <c r="FQ26" s="18">
        <v>0</v>
      </c>
      <c r="FR26" s="18">
        <v>0</v>
      </c>
      <c r="FS26" s="18">
        <v>0</v>
      </c>
      <c r="FU26" s="17" t="s">
        <v>356</v>
      </c>
      <c r="FV26" s="17" t="s">
        <v>436</v>
      </c>
      <c r="FW26" s="18">
        <v>0</v>
      </c>
      <c r="FX26" s="18">
        <v>0</v>
      </c>
      <c r="FY26" s="18">
        <v>1</v>
      </c>
      <c r="FZ26" s="18">
        <v>0</v>
      </c>
      <c r="GA26" s="18">
        <v>0</v>
      </c>
      <c r="GB26" s="18">
        <v>1</v>
      </c>
      <c r="GC26" s="18">
        <v>0</v>
      </c>
      <c r="GD26" s="18">
        <v>0</v>
      </c>
      <c r="GE26" s="18">
        <v>0</v>
      </c>
      <c r="GF26" s="18">
        <v>0</v>
      </c>
      <c r="GG26" s="18">
        <v>0</v>
      </c>
      <c r="GI26" s="17" t="s">
        <v>356</v>
      </c>
      <c r="GJ26" s="17" t="s">
        <v>377</v>
      </c>
      <c r="GK26" s="17" t="s">
        <v>768</v>
      </c>
      <c r="GL26" s="18">
        <v>1</v>
      </c>
      <c r="GM26" s="18">
        <v>0</v>
      </c>
      <c r="GN26" s="18">
        <v>1</v>
      </c>
      <c r="GO26" s="18">
        <v>0</v>
      </c>
      <c r="GP26" s="18">
        <v>1</v>
      </c>
      <c r="GQ26" s="18">
        <v>0</v>
      </c>
      <c r="GR26" s="18">
        <v>0</v>
      </c>
      <c r="GS26" s="18">
        <v>0</v>
      </c>
      <c r="GT26" s="18">
        <v>0</v>
      </c>
      <c r="GV26" s="17" t="s">
        <v>869</v>
      </c>
      <c r="GW26" s="18">
        <v>1</v>
      </c>
      <c r="GX26" s="18">
        <v>1</v>
      </c>
      <c r="GY26" s="18">
        <v>0</v>
      </c>
      <c r="GZ26" s="18">
        <v>0</v>
      </c>
      <c r="HA26" s="18">
        <v>0</v>
      </c>
      <c r="HB26" s="18">
        <v>0</v>
      </c>
      <c r="HC26" s="18">
        <v>0</v>
      </c>
      <c r="HE26" s="17" t="s">
        <v>380</v>
      </c>
      <c r="HF26" s="17" t="s">
        <v>495</v>
      </c>
      <c r="HG26" s="18">
        <v>0</v>
      </c>
      <c r="HH26" s="18">
        <v>0</v>
      </c>
      <c r="HI26" s="18">
        <v>1</v>
      </c>
      <c r="HJ26" s="18">
        <v>0</v>
      </c>
      <c r="HK26" s="18">
        <v>0</v>
      </c>
      <c r="HL26" s="18">
        <v>0</v>
      </c>
      <c r="HM26" s="18">
        <v>0</v>
      </c>
      <c r="HN26" s="18">
        <v>0</v>
      </c>
      <c r="HO26" s="18">
        <v>0</v>
      </c>
      <c r="HP26" s="18">
        <v>0</v>
      </c>
      <c r="HQ26" s="18">
        <v>0</v>
      </c>
      <c r="HR26" s="18">
        <v>0</v>
      </c>
      <c r="HT26" s="17" t="s">
        <v>380</v>
      </c>
      <c r="HU26" s="17" t="s">
        <v>870</v>
      </c>
      <c r="HV26" s="18">
        <v>1</v>
      </c>
      <c r="HW26" s="18">
        <v>0</v>
      </c>
      <c r="HX26" s="18">
        <v>1</v>
      </c>
      <c r="HY26" s="18">
        <v>1</v>
      </c>
      <c r="HZ26" s="18">
        <v>0</v>
      </c>
      <c r="IA26" s="18">
        <v>0</v>
      </c>
      <c r="IB26" s="18">
        <v>0</v>
      </c>
      <c r="ID26" s="17" t="s">
        <v>440</v>
      </c>
      <c r="IE26" s="17" t="s">
        <v>871</v>
      </c>
      <c r="IF26" s="18">
        <v>0</v>
      </c>
      <c r="IG26" s="18">
        <v>0</v>
      </c>
      <c r="IH26" s="18">
        <v>0</v>
      </c>
      <c r="II26" s="18">
        <v>1</v>
      </c>
      <c r="IJ26" s="18">
        <v>0</v>
      </c>
      <c r="IK26" s="18">
        <v>0</v>
      </c>
      <c r="IL26" s="18">
        <v>0</v>
      </c>
      <c r="IM26" s="18">
        <v>0</v>
      </c>
      <c r="IN26" s="18">
        <v>0</v>
      </c>
      <c r="IO26" s="18">
        <v>0</v>
      </c>
      <c r="IP26" s="18">
        <v>0</v>
      </c>
      <c r="IQ26" s="18">
        <v>0</v>
      </c>
      <c r="IR26" s="18">
        <v>0</v>
      </c>
      <c r="IT26" s="17" t="s">
        <v>380</v>
      </c>
      <c r="IU26" s="17" t="s">
        <v>837</v>
      </c>
      <c r="IV26" s="18">
        <v>1</v>
      </c>
      <c r="IW26" s="18">
        <v>0</v>
      </c>
      <c r="IX26" s="18">
        <v>0</v>
      </c>
      <c r="IY26" s="18">
        <v>0</v>
      </c>
      <c r="IZ26" s="18">
        <v>0</v>
      </c>
      <c r="JA26" s="18">
        <v>0</v>
      </c>
      <c r="JB26" s="18">
        <v>1</v>
      </c>
      <c r="JC26" s="18">
        <v>0</v>
      </c>
      <c r="JD26" s="18">
        <v>0</v>
      </c>
      <c r="JE26" s="18">
        <v>0</v>
      </c>
      <c r="JF26" s="18">
        <v>0</v>
      </c>
      <c r="JG26" s="18">
        <v>0</v>
      </c>
      <c r="JH26" s="18">
        <v>0</v>
      </c>
      <c r="JJ26" s="17" t="s">
        <v>430</v>
      </c>
      <c r="KA26" s="17" t="s">
        <v>367</v>
      </c>
      <c r="MB26" s="17" t="s">
        <v>356</v>
      </c>
      <c r="ME26" s="17">
        <v>84087081</v>
      </c>
      <c r="MF26" s="17" t="s">
        <v>872</v>
      </c>
      <c r="MG26" s="17" t="s">
        <v>873</v>
      </c>
      <c r="MI26" s="17">
        <v>25</v>
      </c>
    </row>
    <row r="27" spans="1:347" x14ac:dyDescent="0.25">
      <c r="A27" s="17" t="s">
        <v>877</v>
      </c>
      <c r="B27" s="17" t="s">
        <v>874</v>
      </c>
      <c r="C27" s="17" t="s">
        <v>875</v>
      </c>
      <c r="D27" s="17" t="str">
        <f t="shared" si="3"/>
        <v>16:23:29</v>
      </c>
      <c r="E27" s="17" t="str">
        <f t="shared" si="4"/>
        <v>15:57:56</v>
      </c>
      <c r="F27" s="17" t="str">
        <f t="shared" si="2"/>
        <v>0:25:33</v>
      </c>
      <c r="G27" s="17" t="s">
        <v>731</v>
      </c>
      <c r="H27" s="17" t="s">
        <v>854</v>
      </c>
      <c r="J27" s="17" t="s">
        <v>358</v>
      </c>
      <c r="K27" s="17" t="s">
        <v>353</v>
      </c>
      <c r="L27" s="17" t="s">
        <v>354</v>
      </c>
      <c r="M27" s="17" t="s">
        <v>548</v>
      </c>
      <c r="O27" s="17" t="s">
        <v>356</v>
      </c>
      <c r="P27" s="17" t="s">
        <v>395</v>
      </c>
      <c r="Q27" s="17" t="s">
        <v>358</v>
      </c>
      <c r="R27" s="18">
        <v>28</v>
      </c>
      <c r="S27" s="17" t="s">
        <v>396</v>
      </c>
      <c r="T27" s="18">
        <v>0</v>
      </c>
      <c r="U27" s="18">
        <v>0</v>
      </c>
      <c r="V27" s="18">
        <v>0</v>
      </c>
      <c r="W27" s="18">
        <v>0</v>
      </c>
      <c r="X27" s="18">
        <v>0</v>
      </c>
      <c r="Y27" s="18">
        <v>0</v>
      </c>
      <c r="Z27" s="18">
        <v>0</v>
      </c>
      <c r="AA27" s="18">
        <v>0</v>
      </c>
      <c r="AB27" s="18">
        <v>1</v>
      </c>
      <c r="AC27" s="18">
        <v>0</v>
      </c>
      <c r="AD27" s="18">
        <v>0</v>
      </c>
      <c r="AF27" s="17" t="s">
        <v>424</v>
      </c>
      <c r="AG27" s="18">
        <v>0</v>
      </c>
      <c r="AH27" s="18">
        <v>0</v>
      </c>
      <c r="AI27" s="18">
        <v>0</v>
      </c>
      <c r="AJ27" s="18">
        <v>1</v>
      </c>
      <c r="AK27" s="18">
        <v>0</v>
      </c>
      <c r="AL27" s="18">
        <v>0</v>
      </c>
      <c r="AM27" s="18">
        <v>0</v>
      </c>
      <c r="AN27" s="18">
        <v>0</v>
      </c>
      <c r="AO27" s="18">
        <v>0</v>
      </c>
      <c r="AP27" s="18">
        <v>0</v>
      </c>
      <c r="AQ27" s="18">
        <v>0</v>
      </c>
      <c r="AS27" s="17" t="s">
        <v>356</v>
      </c>
      <c r="BC27" s="17" t="s">
        <v>398</v>
      </c>
      <c r="BD27" s="17" t="s">
        <v>353</v>
      </c>
      <c r="BE27" s="17" t="s">
        <v>353</v>
      </c>
      <c r="BF27" s="17" t="s">
        <v>561</v>
      </c>
      <c r="BH27" s="17" t="s">
        <v>471</v>
      </c>
      <c r="BX27" s="17" t="s">
        <v>380</v>
      </c>
      <c r="BY27" s="17" t="s">
        <v>836</v>
      </c>
      <c r="BZ27" s="18">
        <v>0</v>
      </c>
      <c r="CA27" s="18">
        <v>0</v>
      </c>
      <c r="CB27" s="18">
        <v>0</v>
      </c>
      <c r="CC27" s="18">
        <v>0</v>
      </c>
      <c r="CD27" s="18">
        <v>0</v>
      </c>
      <c r="CE27" s="18">
        <v>0</v>
      </c>
      <c r="CF27" s="18">
        <v>1</v>
      </c>
      <c r="CG27" s="18">
        <v>0</v>
      </c>
      <c r="CH27" s="18">
        <v>0</v>
      </c>
      <c r="CI27" s="18">
        <v>0</v>
      </c>
      <c r="CJ27" s="18">
        <v>0</v>
      </c>
      <c r="CL27" s="17" t="s">
        <v>367</v>
      </c>
      <c r="CM27" s="17" t="s">
        <v>368</v>
      </c>
      <c r="CW27" s="17" t="s">
        <v>369</v>
      </c>
      <c r="CX27" s="18">
        <v>1</v>
      </c>
      <c r="CY27" s="18">
        <v>1</v>
      </c>
      <c r="CZ27" s="18">
        <v>0</v>
      </c>
      <c r="DA27" s="18">
        <v>0</v>
      </c>
      <c r="DB27" s="18">
        <v>0</v>
      </c>
      <c r="DD27" s="17" t="s">
        <v>356</v>
      </c>
      <c r="DE27" s="17" t="s">
        <v>377</v>
      </c>
      <c r="DF27" s="17" t="s">
        <v>404</v>
      </c>
      <c r="DG27" s="18">
        <v>0</v>
      </c>
      <c r="DH27" s="18">
        <v>0</v>
      </c>
      <c r="DI27" s="18">
        <v>1</v>
      </c>
      <c r="DJ27" s="18">
        <v>0</v>
      </c>
      <c r="DK27" s="18">
        <v>1</v>
      </c>
      <c r="DL27" s="18">
        <v>0</v>
      </c>
      <c r="DM27" s="18">
        <v>0</v>
      </c>
      <c r="DN27" s="18">
        <v>0</v>
      </c>
      <c r="DO27" s="18">
        <v>0</v>
      </c>
      <c r="DQ27" s="17" t="s">
        <v>405</v>
      </c>
      <c r="DR27" s="18">
        <v>0</v>
      </c>
      <c r="DS27" s="18">
        <v>0</v>
      </c>
      <c r="DT27" s="18">
        <v>0</v>
      </c>
      <c r="DU27" s="18">
        <v>0</v>
      </c>
      <c r="DV27" s="18">
        <v>1</v>
      </c>
      <c r="DW27" s="18">
        <v>0</v>
      </c>
      <c r="DX27" s="18">
        <v>0</v>
      </c>
      <c r="DY27" s="18">
        <v>0</v>
      </c>
      <c r="DZ27" s="18">
        <v>0</v>
      </c>
      <c r="EB27" s="17" t="s">
        <v>786</v>
      </c>
      <c r="EC27" s="18">
        <v>0</v>
      </c>
      <c r="ED27" s="18">
        <v>1</v>
      </c>
      <c r="EE27" s="18">
        <v>0</v>
      </c>
      <c r="EF27" s="18">
        <v>0</v>
      </c>
      <c r="EG27" s="18">
        <v>0</v>
      </c>
      <c r="EH27" s="18">
        <v>0</v>
      </c>
      <c r="EI27" s="18">
        <v>0</v>
      </c>
      <c r="EK27" s="17" t="s">
        <v>356</v>
      </c>
      <c r="EZ27" s="17" t="s">
        <v>374</v>
      </c>
      <c r="FJ27" s="17" t="s">
        <v>876</v>
      </c>
      <c r="FK27" s="18">
        <v>1</v>
      </c>
      <c r="FL27" s="18">
        <v>0</v>
      </c>
      <c r="FM27" s="18">
        <v>0</v>
      </c>
      <c r="FN27" s="18">
        <v>0</v>
      </c>
      <c r="FO27" s="18">
        <v>1</v>
      </c>
      <c r="FP27" s="18">
        <v>0</v>
      </c>
      <c r="FQ27" s="18">
        <v>0</v>
      </c>
      <c r="FR27" s="18">
        <v>0</v>
      </c>
      <c r="FS27" s="18">
        <v>0</v>
      </c>
      <c r="FU27" s="17" t="s">
        <v>356</v>
      </c>
      <c r="FV27" s="17" t="s">
        <v>836</v>
      </c>
      <c r="FW27" s="18">
        <v>0</v>
      </c>
      <c r="FX27" s="18">
        <v>0</v>
      </c>
      <c r="FY27" s="18">
        <v>0</v>
      </c>
      <c r="FZ27" s="18">
        <v>0</v>
      </c>
      <c r="GA27" s="18">
        <v>0</v>
      </c>
      <c r="GB27" s="18">
        <v>1</v>
      </c>
      <c r="GC27" s="18">
        <v>0</v>
      </c>
      <c r="GD27" s="18">
        <v>0</v>
      </c>
      <c r="GE27" s="18">
        <v>0</v>
      </c>
      <c r="GF27" s="18">
        <v>0</v>
      </c>
      <c r="GG27" s="18">
        <v>0</v>
      </c>
      <c r="GI27" s="17" t="s">
        <v>356</v>
      </c>
      <c r="GJ27" s="17" t="s">
        <v>377</v>
      </c>
      <c r="GK27" s="17" t="s">
        <v>404</v>
      </c>
      <c r="GL27" s="18">
        <v>0</v>
      </c>
      <c r="GM27" s="18">
        <v>0</v>
      </c>
      <c r="GN27" s="18">
        <v>1</v>
      </c>
      <c r="GO27" s="18">
        <v>0</v>
      </c>
      <c r="GP27" s="18">
        <v>1</v>
      </c>
      <c r="GQ27" s="18">
        <v>0</v>
      </c>
      <c r="GR27" s="18">
        <v>0</v>
      </c>
      <c r="GS27" s="18">
        <v>0</v>
      </c>
      <c r="GT27" s="18">
        <v>0</v>
      </c>
      <c r="GV27" s="17" t="s">
        <v>373</v>
      </c>
      <c r="GW27" s="18">
        <v>0</v>
      </c>
      <c r="GX27" s="18">
        <v>1</v>
      </c>
      <c r="GY27" s="18">
        <v>1</v>
      </c>
      <c r="GZ27" s="18">
        <v>0</v>
      </c>
      <c r="HA27" s="18">
        <v>0</v>
      </c>
      <c r="HB27" s="18">
        <v>0</v>
      </c>
      <c r="HC27" s="18">
        <v>0</v>
      </c>
      <c r="HE27" s="17" t="s">
        <v>380</v>
      </c>
      <c r="HF27" s="17" t="s">
        <v>495</v>
      </c>
      <c r="HG27" s="18">
        <v>0</v>
      </c>
      <c r="HH27" s="18">
        <v>0</v>
      </c>
      <c r="HI27" s="18">
        <v>1</v>
      </c>
      <c r="HJ27" s="18">
        <v>0</v>
      </c>
      <c r="HK27" s="18">
        <v>0</v>
      </c>
      <c r="HL27" s="18">
        <v>0</v>
      </c>
      <c r="HM27" s="18">
        <v>0</v>
      </c>
      <c r="HN27" s="18">
        <v>0</v>
      </c>
      <c r="HO27" s="18">
        <v>0</v>
      </c>
      <c r="HP27" s="18">
        <v>0</v>
      </c>
      <c r="HQ27" s="18">
        <v>0</v>
      </c>
      <c r="HR27" s="18">
        <v>0</v>
      </c>
      <c r="HT27" s="17" t="s">
        <v>380</v>
      </c>
      <c r="HU27" s="17" t="s">
        <v>829</v>
      </c>
      <c r="HV27" s="18">
        <v>1</v>
      </c>
      <c r="HW27" s="18">
        <v>0</v>
      </c>
      <c r="HX27" s="18">
        <v>0</v>
      </c>
      <c r="HY27" s="18">
        <v>1</v>
      </c>
      <c r="HZ27" s="18">
        <v>0</v>
      </c>
      <c r="IA27" s="18">
        <v>0</v>
      </c>
      <c r="IB27" s="18">
        <v>0</v>
      </c>
      <c r="ID27" s="17" t="s">
        <v>383</v>
      </c>
      <c r="IT27" s="17" t="s">
        <v>380</v>
      </c>
      <c r="IU27" s="17" t="s">
        <v>384</v>
      </c>
      <c r="IV27" s="18">
        <v>0</v>
      </c>
      <c r="IW27" s="18">
        <v>0</v>
      </c>
      <c r="IX27" s="18">
        <v>0</v>
      </c>
      <c r="IY27" s="18">
        <v>0</v>
      </c>
      <c r="IZ27" s="18">
        <v>0</v>
      </c>
      <c r="JA27" s="18">
        <v>0</v>
      </c>
      <c r="JB27" s="18">
        <v>1</v>
      </c>
      <c r="JC27" s="18">
        <v>0</v>
      </c>
      <c r="JD27" s="18">
        <v>0</v>
      </c>
      <c r="JE27" s="18">
        <v>0</v>
      </c>
      <c r="JF27" s="18">
        <v>0</v>
      </c>
      <c r="JG27" s="18">
        <v>0</v>
      </c>
      <c r="JH27" s="18">
        <v>0</v>
      </c>
      <c r="JJ27" s="17" t="s">
        <v>430</v>
      </c>
      <c r="KA27" s="17" t="s">
        <v>367</v>
      </c>
      <c r="MB27" s="17" t="s">
        <v>356</v>
      </c>
      <c r="ME27" s="17">
        <v>84087088</v>
      </c>
      <c r="MF27" s="17" t="s">
        <v>877</v>
      </c>
      <c r="MG27" s="17" t="s">
        <v>878</v>
      </c>
      <c r="MI27" s="17">
        <v>26</v>
      </c>
    </row>
    <row r="28" spans="1:347" x14ac:dyDescent="0.25">
      <c r="A28" s="17" t="s">
        <v>903</v>
      </c>
      <c r="B28" s="17" t="s">
        <v>897</v>
      </c>
      <c r="C28" s="17" t="s">
        <v>898</v>
      </c>
      <c r="D28" s="17" t="str">
        <f t="shared" ref="D28:D35" si="5">MID(C28,12,8)</f>
        <v>13:00:50</v>
      </c>
      <c r="E28" s="17" t="str">
        <f t="shared" ref="E28:E35" si="6">MID(B28,12,8)</f>
        <v>12:28:27</v>
      </c>
      <c r="F28" s="17" t="str">
        <f t="shared" si="2"/>
        <v>0:32:23</v>
      </c>
      <c r="G28" s="17" t="s">
        <v>899</v>
      </c>
      <c r="H28" s="17" t="s">
        <v>854</v>
      </c>
      <c r="J28" s="17" t="s">
        <v>358</v>
      </c>
      <c r="K28" s="17" t="s">
        <v>353</v>
      </c>
      <c r="L28" s="17" t="s">
        <v>354</v>
      </c>
      <c r="M28" s="19" t="s">
        <v>546</v>
      </c>
      <c r="O28" s="17" t="s">
        <v>356</v>
      </c>
      <c r="P28" s="17" t="s">
        <v>357</v>
      </c>
      <c r="Q28" s="17" t="s">
        <v>358</v>
      </c>
      <c r="R28" s="18">
        <v>20</v>
      </c>
      <c r="S28" s="17" t="s">
        <v>396</v>
      </c>
      <c r="T28" s="18">
        <v>0</v>
      </c>
      <c r="U28" s="18">
        <v>0</v>
      </c>
      <c r="V28" s="18">
        <v>0</v>
      </c>
      <c r="W28" s="18">
        <v>0</v>
      </c>
      <c r="X28" s="18">
        <v>0</v>
      </c>
      <c r="Y28" s="18">
        <v>0</v>
      </c>
      <c r="Z28" s="18">
        <v>0</v>
      </c>
      <c r="AA28" s="18">
        <v>0</v>
      </c>
      <c r="AB28" s="18">
        <v>1</v>
      </c>
      <c r="AC28" s="18">
        <v>0</v>
      </c>
      <c r="AD28" s="18">
        <v>0</v>
      </c>
      <c r="AF28" s="17" t="s">
        <v>424</v>
      </c>
      <c r="AG28" s="18">
        <v>0</v>
      </c>
      <c r="AH28" s="18">
        <v>0</v>
      </c>
      <c r="AI28" s="18">
        <v>0</v>
      </c>
      <c r="AJ28" s="18">
        <v>1</v>
      </c>
      <c r="AK28" s="18">
        <v>0</v>
      </c>
      <c r="AL28" s="18">
        <v>0</v>
      </c>
      <c r="AM28" s="18">
        <v>0</v>
      </c>
      <c r="AN28" s="18">
        <v>0</v>
      </c>
      <c r="AO28" s="18">
        <v>0</v>
      </c>
      <c r="AP28" s="18">
        <v>0</v>
      </c>
      <c r="AQ28" s="18">
        <v>0</v>
      </c>
      <c r="AS28" s="17" t="s">
        <v>356</v>
      </c>
      <c r="AU28" s="17" t="s">
        <v>361</v>
      </c>
      <c r="AW28" s="17" t="s">
        <v>362</v>
      </c>
      <c r="AY28" s="17" t="s">
        <v>796</v>
      </c>
      <c r="BA28" s="17" t="s">
        <v>900</v>
      </c>
      <c r="BH28" s="17" t="s">
        <v>365</v>
      </c>
      <c r="BI28" s="17" t="s">
        <v>754</v>
      </c>
      <c r="BJ28" s="18">
        <v>0</v>
      </c>
      <c r="BK28" s="18">
        <v>0</v>
      </c>
      <c r="BL28" s="18">
        <v>0</v>
      </c>
      <c r="BM28" s="18">
        <v>0</v>
      </c>
      <c r="BN28" s="18">
        <v>1</v>
      </c>
      <c r="BO28" s="18">
        <v>1</v>
      </c>
      <c r="BP28" s="18">
        <v>0</v>
      </c>
      <c r="BQ28" s="18">
        <v>0</v>
      </c>
      <c r="BR28" s="18">
        <v>0</v>
      </c>
      <c r="BS28" s="18">
        <v>0</v>
      </c>
      <c r="BT28" s="18">
        <v>0</v>
      </c>
      <c r="BU28" s="18">
        <v>0</v>
      </c>
      <c r="BV28" s="18">
        <v>0</v>
      </c>
      <c r="BX28" s="17" t="s">
        <v>380</v>
      </c>
      <c r="BY28" s="17" t="s">
        <v>436</v>
      </c>
      <c r="BZ28" s="18">
        <v>0</v>
      </c>
      <c r="CA28" s="18">
        <v>0</v>
      </c>
      <c r="CB28" s="18">
        <v>1</v>
      </c>
      <c r="CC28" s="18">
        <v>0</v>
      </c>
      <c r="CD28" s="18">
        <v>0</v>
      </c>
      <c r="CE28" s="18">
        <v>0</v>
      </c>
      <c r="CF28" s="18">
        <v>1</v>
      </c>
      <c r="CG28" s="18">
        <v>0</v>
      </c>
      <c r="CH28" s="18">
        <v>0</v>
      </c>
      <c r="CI28" s="18">
        <v>0</v>
      </c>
      <c r="CJ28" s="18">
        <v>0</v>
      </c>
      <c r="CL28" s="17" t="s">
        <v>367</v>
      </c>
      <c r="CM28" s="17" t="s">
        <v>368</v>
      </c>
      <c r="CW28" s="17" t="s">
        <v>799</v>
      </c>
      <c r="CX28" s="18">
        <v>1</v>
      </c>
      <c r="CY28" s="18">
        <v>1</v>
      </c>
      <c r="CZ28" s="18">
        <v>1</v>
      </c>
      <c r="DA28" s="18">
        <v>0</v>
      </c>
      <c r="DB28" s="18">
        <v>0</v>
      </c>
      <c r="DD28" s="17" t="s">
        <v>356</v>
      </c>
      <c r="DE28" s="17" t="s">
        <v>370</v>
      </c>
      <c r="DF28" s="17" t="s">
        <v>433</v>
      </c>
      <c r="DG28" s="18">
        <v>1</v>
      </c>
      <c r="DH28" s="18">
        <v>0</v>
      </c>
      <c r="DI28" s="18">
        <v>0</v>
      </c>
      <c r="DJ28" s="18">
        <v>0</v>
      </c>
      <c r="DK28" s="18">
        <v>1</v>
      </c>
      <c r="DL28" s="18">
        <v>0</v>
      </c>
      <c r="DM28" s="18">
        <v>0</v>
      </c>
      <c r="DN28" s="18">
        <v>0</v>
      </c>
      <c r="DO28" s="18">
        <v>0</v>
      </c>
      <c r="DQ28" s="17" t="s">
        <v>405</v>
      </c>
      <c r="DR28" s="18">
        <v>0</v>
      </c>
      <c r="DS28" s="18">
        <v>0</v>
      </c>
      <c r="DT28" s="18">
        <v>0</v>
      </c>
      <c r="DU28" s="18">
        <v>0</v>
      </c>
      <c r="DV28" s="18">
        <v>1</v>
      </c>
      <c r="DW28" s="18">
        <v>0</v>
      </c>
      <c r="DX28" s="18">
        <v>0</v>
      </c>
      <c r="DY28" s="18">
        <v>0</v>
      </c>
      <c r="DZ28" s="18">
        <v>0</v>
      </c>
      <c r="EB28" s="17" t="s">
        <v>786</v>
      </c>
      <c r="EC28" s="18">
        <v>0</v>
      </c>
      <c r="ED28" s="18">
        <v>1</v>
      </c>
      <c r="EE28" s="18">
        <v>0</v>
      </c>
      <c r="EF28" s="18">
        <v>0</v>
      </c>
      <c r="EG28" s="18">
        <v>0</v>
      </c>
      <c r="EH28" s="18">
        <v>0</v>
      </c>
      <c r="EI28" s="18">
        <v>0</v>
      </c>
      <c r="EK28" s="17" t="s">
        <v>356</v>
      </c>
      <c r="EZ28" s="17" t="s">
        <v>380</v>
      </c>
      <c r="FA28" s="17" t="s">
        <v>901</v>
      </c>
      <c r="FB28" s="18">
        <v>1</v>
      </c>
      <c r="FC28" s="18">
        <v>0</v>
      </c>
      <c r="FD28" s="18">
        <v>1</v>
      </c>
      <c r="FE28" s="18">
        <v>0</v>
      </c>
      <c r="FF28" s="18">
        <v>0</v>
      </c>
      <c r="FG28" s="18">
        <v>0</v>
      </c>
      <c r="FH28" s="18">
        <v>0</v>
      </c>
      <c r="FJ28" s="17" t="s">
        <v>408</v>
      </c>
      <c r="FK28" s="18">
        <v>1</v>
      </c>
      <c r="FL28" s="18">
        <v>1</v>
      </c>
      <c r="FM28" s="18">
        <v>0</v>
      </c>
      <c r="FN28" s="18">
        <v>0</v>
      </c>
      <c r="FO28" s="18">
        <v>0</v>
      </c>
      <c r="FP28" s="18">
        <v>0</v>
      </c>
      <c r="FQ28" s="18">
        <v>0</v>
      </c>
      <c r="FR28" s="18">
        <v>0</v>
      </c>
      <c r="FS28" s="18">
        <v>0</v>
      </c>
      <c r="FU28" s="17" t="s">
        <v>356</v>
      </c>
      <c r="FV28" s="17" t="s">
        <v>798</v>
      </c>
      <c r="FW28" s="18">
        <v>0</v>
      </c>
      <c r="FX28" s="18">
        <v>0</v>
      </c>
      <c r="FY28" s="18">
        <v>1</v>
      </c>
      <c r="FZ28" s="18">
        <v>0</v>
      </c>
      <c r="GA28" s="18">
        <v>0</v>
      </c>
      <c r="GB28" s="18">
        <v>0</v>
      </c>
      <c r="GC28" s="18">
        <v>0</v>
      </c>
      <c r="GD28" s="18">
        <v>0</v>
      </c>
      <c r="GE28" s="18">
        <v>0</v>
      </c>
      <c r="GF28" s="18">
        <v>0</v>
      </c>
      <c r="GG28" s="18">
        <v>0</v>
      </c>
      <c r="GI28" s="17" t="s">
        <v>356</v>
      </c>
      <c r="GJ28" s="17" t="s">
        <v>377</v>
      </c>
      <c r="GK28" s="17" t="s">
        <v>405</v>
      </c>
      <c r="GL28" s="18">
        <v>0</v>
      </c>
      <c r="GM28" s="18">
        <v>0</v>
      </c>
      <c r="GN28" s="18">
        <v>0</v>
      </c>
      <c r="GO28" s="18">
        <v>0</v>
      </c>
      <c r="GP28" s="18">
        <v>1</v>
      </c>
      <c r="GQ28" s="18">
        <v>0</v>
      </c>
      <c r="GR28" s="18">
        <v>0</v>
      </c>
      <c r="GS28" s="18">
        <v>0</v>
      </c>
      <c r="GT28" s="18">
        <v>0</v>
      </c>
      <c r="GV28" s="17" t="s">
        <v>786</v>
      </c>
      <c r="GW28" s="18">
        <v>0</v>
      </c>
      <c r="GX28" s="18">
        <v>1</v>
      </c>
      <c r="GY28" s="18">
        <v>0</v>
      </c>
      <c r="GZ28" s="18">
        <v>0</v>
      </c>
      <c r="HA28" s="18">
        <v>0</v>
      </c>
      <c r="HB28" s="18">
        <v>0</v>
      </c>
      <c r="HC28" s="18">
        <v>0</v>
      </c>
      <c r="HE28" s="17" t="s">
        <v>380</v>
      </c>
      <c r="HF28" s="17" t="s">
        <v>381</v>
      </c>
      <c r="HG28" s="18">
        <v>0</v>
      </c>
      <c r="HH28" s="18">
        <v>0</v>
      </c>
      <c r="HI28" s="18">
        <v>1</v>
      </c>
      <c r="HJ28" s="18">
        <v>0</v>
      </c>
      <c r="HK28" s="18">
        <v>0</v>
      </c>
      <c r="HL28" s="18">
        <v>0</v>
      </c>
      <c r="HM28" s="18">
        <v>1</v>
      </c>
      <c r="HN28" s="18">
        <v>0</v>
      </c>
      <c r="HO28" s="18">
        <v>0</v>
      </c>
      <c r="HP28" s="18">
        <v>0</v>
      </c>
      <c r="HQ28" s="18">
        <v>0</v>
      </c>
      <c r="HR28" s="18">
        <v>0</v>
      </c>
      <c r="HT28" s="17" t="s">
        <v>380</v>
      </c>
      <c r="HU28" s="17" t="s">
        <v>902</v>
      </c>
      <c r="HV28" s="18">
        <v>0</v>
      </c>
      <c r="HW28" s="18">
        <v>0</v>
      </c>
      <c r="HX28" s="18">
        <v>1</v>
      </c>
      <c r="HY28" s="18">
        <v>1</v>
      </c>
      <c r="HZ28" s="18">
        <v>0</v>
      </c>
      <c r="IA28" s="18">
        <v>0</v>
      </c>
      <c r="IB28" s="18">
        <v>0</v>
      </c>
      <c r="ID28" s="17" t="s">
        <v>383</v>
      </c>
      <c r="IT28" s="17" t="s">
        <v>380</v>
      </c>
      <c r="IU28" s="17" t="s">
        <v>384</v>
      </c>
      <c r="IV28" s="18">
        <v>0</v>
      </c>
      <c r="IW28" s="18">
        <v>0</v>
      </c>
      <c r="IX28" s="18">
        <v>0</v>
      </c>
      <c r="IY28" s="18">
        <v>0</v>
      </c>
      <c r="IZ28" s="18">
        <v>0</v>
      </c>
      <c r="JA28" s="18">
        <v>0</v>
      </c>
      <c r="JB28" s="18">
        <v>1</v>
      </c>
      <c r="JC28" s="18">
        <v>0</v>
      </c>
      <c r="JD28" s="18">
        <v>0</v>
      </c>
      <c r="JE28" s="18">
        <v>0</v>
      </c>
      <c r="JF28" s="18">
        <v>0</v>
      </c>
      <c r="JG28" s="18">
        <v>0</v>
      </c>
      <c r="JH28" s="18">
        <v>0</v>
      </c>
      <c r="JJ28" s="17" t="s">
        <v>368</v>
      </c>
      <c r="JT28" s="17" t="s">
        <v>824</v>
      </c>
      <c r="JU28" s="18">
        <v>0</v>
      </c>
      <c r="JV28" s="18">
        <v>1</v>
      </c>
      <c r="JW28" s="18">
        <v>1</v>
      </c>
      <c r="JX28" s="18">
        <v>0</v>
      </c>
      <c r="JY28" s="18">
        <v>0</v>
      </c>
      <c r="KA28" s="17" t="s">
        <v>367</v>
      </c>
      <c r="MB28" s="17" t="s">
        <v>356</v>
      </c>
      <c r="ME28" s="17">
        <v>84196075</v>
      </c>
      <c r="MF28" s="17" t="s">
        <v>903</v>
      </c>
      <c r="MG28" s="17" t="s">
        <v>904</v>
      </c>
      <c r="MI28" s="17">
        <v>27</v>
      </c>
    </row>
    <row r="29" spans="1:347" x14ac:dyDescent="0.25">
      <c r="A29" s="17" t="s">
        <v>910</v>
      </c>
      <c r="B29" s="17" t="s">
        <v>905</v>
      </c>
      <c r="C29" s="17" t="s">
        <v>906</v>
      </c>
      <c r="D29" s="17" t="str">
        <f t="shared" si="5"/>
        <v>12:52:50</v>
      </c>
      <c r="E29" s="17" t="str">
        <f t="shared" si="6"/>
        <v>12:29:39</v>
      </c>
      <c r="F29" s="17" t="str">
        <f t="shared" si="2"/>
        <v>0:23:11</v>
      </c>
      <c r="G29" s="17" t="s">
        <v>899</v>
      </c>
      <c r="H29" s="17" t="s">
        <v>421</v>
      </c>
      <c r="J29" s="17" t="s">
        <v>358</v>
      </c>
      <c r="K29" s="17" t="s">
        <v>353</v>
      </c>
      <c r="L29" s="17" t="s">
        <v>354</v>
      </c>
      <c r="M29" s="17" t="s">
        <v>354</v>
      </c>
      <c r="O29" s="17" t="s">
        <v>356</v>
      </c>
      <c r="P29" s="17" t="s">
        <v>395</v>
      </c>
      <c r="Q29" s="17" t="s">
        <v>358</v>
      </c>
      <c r="R29" s="18">
        <v>45</v>
      </c>
      <c r="S29" s="17" t="s">
        <v>396</v>
      </c>
      <c r="T29" s="18">
        <v>0</v>
      </c>
      <c r="U29" s="18">
        <v>0</v>
      </c>
      <c r="V29" s="18">
        <v>0</v>
      </c>
      <c r="W29" s="18">
        <v>0</v>
      </c>
      <c r="X29" s="18">
        <v>0</v>
      </c>
      <c r="Y29" s="18">
        <v>0</v>
      </c>
      <c r="Z29" s="18">
        <v>0</v>
      </c>
      <c r="AA29" s="18">
        <v>0</v>
      </c>
      <c r="AB29" s="18">
        <v>1</v>
      </c>
      <c r="AC29" s="18">
        <v>0</v>
      </c>
      <c r="AD29" s="18">
        <v>0</v>
      </c>
      <c r="AF29" s="17" t="s">
        <v>424</v>
      </c>
      <c r="AG29" s="18">
        <v>0</v>
      </c>
      <c r="AH29" s="18">
        <v>0</v>
      </c>
      <c r="AI29" s="18">
        <v>0</v>
      </c>
      <c r="AJ29" s="18">
        <v>1</v>
      </c>
      <c r="AK29" s="18">
        <v>0</v>
      </c>
      <c r="AL29" s="18">
        <v>0</v>
      </c>
      <c r="AM29" s="18">
        <v>0</v>
      </c>
      <c r="AN29" s="18">
        <v>0</v>
      </c>
      <c r="AO29" s="18">
        <v>0</v>
      </c>
      <c r="AP29" s="18">
        <v>0</v>
      </c>
      <c r="AQ29" s="18">
        <v>0</v>
      </c>
      <c r="AS29" s="17" t="s">
        <v>356</v>
      </c>
      <c r="BC29" s="17" t="s">
        <v>398</v>
      </c>
      <c r="BD29" s="17" t="s">
        <v>353</v>
      </c>
      <c r="BE29" s="17" t="s">
        <v>399</v>
      </c>
      <c r="BF29" s="17" t="s">
        <v>551</v>
      </c>
      <c r="BH29" s="17" t="s">
        <v>365</v>
      </c>
      <c r="BI29" s="17" t="s">
        <v>441</v>
      </c>
      <c r="BJ29" s="18">
        <v>1</v>
      </c>
      <c r="BK29" s="18">
        <v>0</v>
      </c>
      <c r="BL29" s="18">
        <v>0</v>
      </c>
      <c r="BM29" s="18">
        <v>0</v>
      </c>
      <c r="BN29" s="18">
        <v>1</v>
      </c>
      <c r="BO29" s="18">
        <v>0</v>
      </c>
      <c r="BP29" s="18">
        <v>0</v>
      </c>
      <c r="BQ29" s="18">
        <v>0</v>
      </c>
      <c r="BR29" s="18">
        <v>0</v>
      </c>
      <c r="BS29" s="18">
        <v>0</v>
      </c>
      <c r="BT29" s="18">
        <v>0</v>
      </c>
      <c r="BU29" s="18">
        <v>0</v>
      </c>
      <c r="BV29" s="18">
        <v>0</v>
      </c>
      <c r="BX29" s="17" t="s">
        <v>387</v>
      </c>
      <c r="BY29" s="17" t="s">
        <v>823</v>
      </c>
      <c r="BZ29" s="18">
        <v>0</v>
      </c>
      <c r="CA29" s="18">
        <v>0</v>
      </c>
      <c r="CB29" s="18">
        <v>1</v>
      </c>
      <c r="CC29" s="18">
        <v>1</v>
      </c>
      <c r="CD29" s="18">
        <v>0</v>
      </c>
      <c r="CE29" s="18">
        <v>0</v>
      </c>
      <c r="CF29" s="18">
        <v>1</v>
      </c>
      <c r="CG29" s="18">
        <v>0</v>
      </c>
      <c r="CH29" s="18">
        <v>0</v>
      </c>
      <c r="CI29" s="18">
        <v>0</v>
      </c>
      <c r="CJ29" s="18">
        <v>0</v>
      </c>
      <c r="CL29" s="17" t="s">
        <v>367</v>
      </c>
      <c r="CM29" s="17" t="s">
        <v>368</v>
      </c>
      <c r="CW29" s="17" t="s">
        <v>824</v>
      </c>
      <c r="CX29" s="18">
        <v>0</v>
      </c>
      <c r="CY29" s="18">
        <v>1</v>
      </c>
      <c r="CZ29" s="18">
        <v>1</v>
      </c>
      <c r="DA29" s="18">
        <v>0</v>
      </c>
      <c r="DB29" s="18">
        <v>0</v>
      </c>
      <c r="DD29" s="17" t="s">
        <v>356</v>
      </c>
      <c r="DE29" s="17" t="s">
        <v>443</v>
      </c>
      <c r="DF29" s="17" t="s">
        <v>433</v>
      </c>
      <c r="DG29" s="18">
        <v>1</v>
      </c>
      <c r="DH29" s="18">
        <v>0</v>
      </c>
      <c r="DI29" s="18">
        <v>0</v>
      </c>
      <c r="DJ29" s="18">
        <v>0</v>
      </c>
      <c r="DK29" s="18">
        <v>1</v>
      </c>
      <c r="DL29" s="18">
        <v>0</v>
      </c>
      <c r="DM29" s="18">
        <v>0</v>
      </c>
      <c r="DN29" s="18">
        <v>0</v>
      </c>
      <c r="DO29" s="18">
        <v>0</v>
      </c>
      <c r="DQ29" s="17" t="s">
        <v>433</v>
      </c>
      <c r="DR29" s="18">
        <v>1</v>
      </c>
      <c r="DS29" s="18">
        <v>0</v>
      </c>
      <c r="DT29" s="18">
        <v>0</v>
      </c>
      <c r="DU29" s="18">
        <v>0</v>
      </c>
      <c r="DV29" s="18">
        <v>1</v>
      </c>
      <c r="DW29" s="18">
        <v>0</v>
      </c>
      <c r="DX29" s="18">
        <v>0</v>
      </c>
      <c r="DY29" s="18">
        <v>0</v>
      </c>
      <c r="DZ29" s="18">
        <v>0</v>
      </c>
      <c r="EB29" s="17" t="s">
        <v>825</v>
      </c>
      <c r="EC29" s="18">
        <v>0</v>
      </c>
      <c r="ED29" s="18">
        <v>0</v>
      </c>
      <c r="EE29" s="18">
        <v>1</v>
      </c>
      <c r="EF29" s="18">
        <v>1</v>
      </c>
      <c r="EG29" s="18">
        <v>0</v>
      </c>
      <c r="EH29" s="18">
        <v>0</v>
      </c>
      <c r="EI29" s="18">
        <v>0</v>
      </c>
      <c r="EK29" s="17" t="s">
        <v>356</v>
      </c>
      <c r="EZ29" s="17" t="s">
        <v>374</v>
      </c>
      <c r="FJ29" s="17" t="s">
        <v>461</v>
      </c>
      <c r="FK29" s="18">
        <v>1</v>
      </c>
      <c r="FL29" s="18">
        <v>1</v>
      </c>
      <c r="FM29" s="18">
        <v>0</v>
      </c>
      <c r="FN29" s="18">
        <v>1</v>
      </c>
      <c r="FO29" s="18">
        <v>0</v>
      </c>
      <c r="FP29" s="18">
        <v>0</v>
      </c>
      <c r="FQ29" s="18">
        <v>0</v>
      </c>
      <c r="FR29" s="18">
        <v>0</v>
      </c>
      <c r="FS29" s="18">
        <v>0</v>
      </c>
      <c r="FU29" s="17" t="s">
        <v>356</v>
      </c>
      <c r="FV29" s="17" t="s">
        <v>436</v>
      </c>
      <c r="FW29" s="18">
        <v>0</v>
      </c>
      <c r="FX29" s="18">
        <v>0</v>
      </c>
      <c r="FY29" s="18">
        <v>1</v>
      </c>
      <c r="FZ29" s="18">
        <v>0</v>
      </c>
      <c r="GA29" s="18">
        <v>0</v>
      </c>
      <c r="GB29" s="18">
        <v>1</v>
      </c>
      <c r="GC29" s="18">
        <v>0</v>
      </c>
      <c r="GD29" s="18">
        <v>0</v>
      </c>
      <c r="GE29" s="18">
        <v>0</v>
      </c>
      <c r="GF29" s="18">
        <v>0</v>
      </c>
      <c r="GG29" s="18">
        <v>0</v>
      </c>
      <c r="GI29" s="17" t="s">
        <v>356</v>
      </c>
      <c r="GJ29" s="17" t="s">
        <v>443</v>
      </c>
      <c r="GK29" s="17" t="s">
        <v>432</v>
      </c>
      <c r="GL29" s="18">
        <v>1</v>
      </c>
      <c r="GM29" s="18">
        <v>0</v>
      </c>
      <c r="GN29" s="18">
        <v>0</v>
      </c>
      <c r="GO29" s="18">
        <v>0</v>
      </c>
      <c r="GP29" s="18">
        <v>1</v>
      </c>
      <c r="GQ29" s="18">
        <v>0</v>
      </c>
      <c r="GR29" s="18">
        <v>1</v>
      </c>
      <c r="GS29" s="18">
        <v>0</v>
      </c>
      <c r="GT29" s="18">
        <v>0</v>
      </c>
      <c r="GV29" s="17" t="s">
        <v>907</v>
      </c>
      <c r="GW29" s="18">
        <v>1</v>
      </c>
      <c r="GX29" s="18">
        <v>0</v>
      </c>
      <c r="GY29" s="18">
        <v>1</v>
      </c>
      <c r="GZ29" s="18">
        <v>1</v>
      </c>
      <c r="HA29" s="18">
        <v>0</v>
      </c>
      <c r="HB29" s="18">
        <v>0</v>
      </c>
      <c r="HC29" s="18">
        <v>0</v>
      </c>
      <c r="HE29" s="17" t="s">
        <v>374</v>
      </c>
      <c r="HT29" s="17" t="s">
        <v>374</v>
      </c>
      <c r="ID29" s="17" t="s">
        <v>440</v>
      </c>
      <c r="IE29" s="17" t="s">
        <v>441</v>
      </c>
      <c r="IF29" s="18">
        <v>1</v>
      </c>
      <c r="IG29" s="18">
        <v>0</v>
      </c>
      <c r="IH29" s="18">
        <v>0</v>
      </c>
      <c r="II29" s="18">
        <v>0</v>
      </c>
      <c r="IJ29" s="18">
        <v>1</v>
      </c>
      <c r="IK29" s="18">
        <v>0</v>
      </c>
      <c r="IL29" s="18">
        <v>0</v>
      </c>
      <c r="IM29" s="18">
        <v>0</v>
      </c>
      <c r="IN29" s="18">
        <v>0</v>
      </c>
      <c r="IO29" s="18">
        <v>0</v>
      </c>
      <c r="IP29" s="18">
        <v>0</v>
      </c>
      <c r="IQ29" s="18">
        <v>0</v>
      </c>
      <c r="IR29" s="18">
        <v>0</v>
      </c>
      <c r="IT29" s="17" t="s">
        <v>428</v>
      </c>
      <c r="IU29" s="17" t="s">
        <v>864</v>
      </c>
      <c r="IV29" s="18">
        <v>1</v>
      </c>
      <c r="IW29" s="18">
        <v>0</v>
      </c>
      <c r="IX29" s="18">
        <v>0</v>
      </c>
      <c r="IY29" s="18">
        <v>0</v>
      </c>
      <c r="IZ29" s="18">
        <v>0</v>
      </c>
      <c r="JA29" s="18">
        <v>0</v>
      </c>
      <c r="JB29" s="18">
        <v>1</v>
      </c>
      <c r="JC29" s="18">
        <v>0</v>
      </c>
      <c r="JD29" s="18">
        <v>1</v>
      </c>
      <c r="JE29" s="18">
        <v>0</v>
      </c>
      <c r="JF29" s="18">
        <v>0</v>
      </c>
      <c r="JG29" s="18">
        <v>0</v>
      </c>
      <c r="JH29" s="18">
        <v>0</v>
      </c>
      <c r="JJ29" s="17" t="s">
        <v>430</v>
      </c>
      <c r="KA29" s="17" t="s">
        <v>356</v>
      </c>
      <c r="KB29" s="17" t="s">
        <v>443</v>
      </c>
      <c r="KC29" s="17" t="s">
        <v>908</v>
      </c>
      <c r="KD29" s="18">
        <v>1</v>
      </c>
      <c r="KE29" s="18">
        <v>0</v>
      </c>
      <c r="KF29" s="18">
        <v>0</v>
      </c>
      <c r="KG29" s="18">
        <v>0</v>
      </c>
      <c r="KH29" s="18">
        <v>0</v>
      </c>
      <c r="KI29" s="18">
        <v>0</v>
      </c>
      <c r="KJ29" s="18">
        <v>0</v>
      </c>
      <c r="KK29" s="18">
        <v>0</v>
      </c>
      <c r="KL29" s="18">
        <v>0</v>
      </c>
      <c r="KM29" s="18">
        <v>0</v>
      </c>
      <c r="KN29" s="18">
        <v>0</v>
      </c>
      <c r="KO29" s="18">
        <v>1</v>
      </c>
      <c r="KP29" s="18">
        <v>0</v>
      </c>
      <c r="KQ29" s="18">
        <v>0</v>
      </c>
      <c r="KS29" s="17" t="s">
        <v>909</v>
      </c>
      <c r="KT29" s="18">
        <v>0</v>
      </c>
      <c r="KU29" s="18">
        <v>0</v>
      </c>
      <c r="KV29" s="18">
        <v>1</v>
      </c>
      <c r="KW29" s="18">
        <v>1</v>
      </c>
      <c r="KX29" s="18">
        <v>1</v>
      </c>
      <c r="KY29" s="18">
        <v>0</v>
      </c>
      <c r="KZ29" s="18">
        <v>0</v>
      </c>
      <c r="LB29" s="17" t="s">
        <v>387</v>
      </c>
      <c r="LC29" s="17" t="s">
        <v>438</v>
      </c>
      <c r="LD29" s="18">
        <v>0</v>
      </c>
      <c r="LE29" s="18">
        <v>0</v>
      </c>
      <c r="LF29" s="18">
        <v>0</v>
      </c>
      <c r="LG29" s="18">
        <v>0</v>
      </c>
      <c r="LH29" s="18">
        <v>0</v>
      </c>
      <c r="LI29" s="18">
        <v>0</v>
      </c>
      <c r="LJ29" s="18">
        <v>1</v>
      </c>
      <c r="LK29" s="18">
        <v>0</v>
      </c>
      <c r="LL29" s="18">
        <v>0</v>
      </c>
      <c r="LM29" s="18">
        <v>0</v>
      </c>
      <c r="LN29" s="18">
        <v>0</v>
      </c>
      <c r="LO29" s="18">
        <v>0</v>
      </c>
      <c r="LQ29" s="17" t="s">
        <v>374</v>
      </c>
      <c r="MB29" s="17" t="s">
        <v>356</v>
      </c>
      <c r="ME29" s="17">
        <v>84196561</v>
      </c>
      <c r="MF29" s="17" t="s">
        <v>910</v>
      </c>
      <c r="MG29" s="17" t="s">
        <v>911</v>
      </c>
      <c r="MI29" s="17">
        <v>28</v>
      </c>
    </row>
    <row r="30" spans="1:347" x14ac:dyDescent="0.25">
      <c r="A30" s="17" t="s">
        <v>915</v>
      </c>
      <c r="B30" s="17" t="s">
        <v>912</v>
      </c>
      <c r="C30" s="17" t="s">
        <v>913</v>
      </c>
      <c r="D30" s="17" t="str">
        <f t="shared" si="5"/>
        <v>14:24:49</v>
      </c>
      <c r="E30" s="17" t="str">
        <f t="shared" si="6"/>
        <v>14:05:03</v>
      </c>
      <c r="F30" s="17" t="str">
        <f t="shared" si="2"/>
        <v>0:19:46</v>
      </c>
      <c r="G30" s="17" t="s">
        <v>899</v>
      </c>
      <c r="H30" s="17" t="s">
        <v>421</v>
      </c>
      <c r="J30" s="17" t="s">
        <v>358</v>
      </c>
      <c r="K30" s="17" t="s">
        <v>353</v>
      </c>
      <c r="L30" s="17" t="s">
        <v>354</v>
      </c>
      <c r="M30" s="17" t="s">
        <v>540</v>
      </c>
      <c r="O30" s="17" t="s">
        <v>356</v>
      </c>
      <c r="P30" s="17" t="s">
        <v>395</v>
      </c>
      <c r="Q30" s="17" t="s">
        <v>358</v>
      </c>
      <c r="R30" s="18">
        <v>60</v>
      </c>
      <c r="S30" s="17" t="s">
        <v>396</v>
      </c>
      <c r="T30" s="18">
        <v>0</v>
      </c>
      <c r="U30" s="18">
        <v>0</v>
      </c>
      <c r="V30" s="18">
        <v>0</v>
      </c>
      <c r="W30" s="18">
        <v>0</v>
      </c>
      <c r="X30" s="18">
        <v>0</v>
      </c>
      <c r="Y30" s="18">
        <v>0</v>
      </c>
      <c r="Z30" s="18">
        <v>0</v>
      </c>
      <c r="AA30" s="18">
        <v>0</v>
      </c>
      <c r="AB30" s="18">
        <v>1</v>
      </c>
      <c r="AC30" s="18">
        <v>0</v>
      </c>
      <c r="AD30" s="18">
        <v>0</v>
      </c>
      <c r="AF30" s="17" t="s">
        <v>360</v>
      </c>
      <c r="AG30" s="18">
        <v>0</v>
      </c>
      <c r="AH30" s="18">
        <v>0</v>
      </c>
      <c r="AI30" s="18">
        <v>0</v>
      </c>
      <c r="AJ30" s="18">
        <v>0</v>
      </c>
      <c r="AK30" s="18">
        <v>0</v>
      </c>
      <c r="AL30" s="18">
        <v>0</v>
      </c>
      <c r="AM30" s="18">
        <v>0</v>
      </c>
      <c r="AN30" s="18">
        <v>0</v>
      </c>
      <c r="AO30" s="18">
        <v>0</v>
      </c>
      <c r="AP30" s="18">
        <v>0</v>
      </c>
      <c r="AQ30" s="18">
        <v>1</v>
      </c>
      <c r="AS30" s="17" t="s">
        <v>356</v>
      </c>
      <c r="BC30" s="17" t="s">
        <v>398</v>
      </c>
      <c r="BD30" s="17" t="s">
        <v>489</v>
      </c>
      <c r="BE30" s="17" t="s">
        <v>489</v>
      </c>
      <c r="BF30" s="17" t="s">
        <v>914</v>
      </c>
      <c r="BH30" s="17" t="s">
        <v>365</v>
      </c>
      <c r="BI30" s="17" t="s">
        <v>427</v>
      </c>
      <c r="BJ30" s="18">
        <v>0</v>
      </c>
      <c r="BK30" s="18">
        <v>0</v>
      </c>
      <c r="BL30" s="18">
        <v>0</v>
      </c>
      <c r="BM30" s="18">
        <v>0</v>
      </c>
      <c r="BN30" s="18">
        <v>1</v>
      </c>
      <c r="BO30" s="18">
        <v>0</v>
      </c>
      <c r="BP30" s="18">
        <v>0</v>
      </c>
      <c r="BQ30" s="18">
        <v>0</v>
      </c>
      <c r="BR30" s="18">
        <v>0</v>
      </c>
      <c r="BS30" s="18">
        <v>0</v>
      </c>
      <c r="BT30" s="18">
        <v>0</v>
      </c>
      <c r="BU30" s="18">
        <v>0</v>
      </c>
      <c r="BV30" s="18">
        <v>0</v>
      </c>
      <c r="BX30" s="17" t="s">
        <v>428</v>
      </c>
      <c r="BY30" s="17" t="s">
        <v>436</v>
      </c>
      <c r="BZ30" s="18">
        <v>0</v>
      </c>
      <c r="CA30" s="18">
        <v>0</v>
      </c>
      <c r="CB30" s="18">
        <v>1</v>
      </c>
      <c r="CC30" s="18">
        <v>0</v>
      </c>
      <c r="CD30" s="18">
        <v>0</v>
      </c>
      <c r="CE30" s="18">
        <v>0</v>
      </c>
      <c r="CF30" s="18">
        <v>1</v>
      </c>
      <c r="CG30" s="18">
        <v>0</v>
      </c>
      <c r="CH30" s="18">
        <v>0</v>
      </c>
      <c r="CI30" s="18">
        <v>0</v>
      </c>
      <c r="CJ30" s="18">
        <v>0</v>
      </c>
      <c r="CL30" s="17" t="s">
        <v>367</v>
      </c>
      <c r="CM30" s="17" t="s">
        <v>430</v>
      </c>
      <c r="DD30" s="17" t="s">
        <v>367</v>
      </c>
      <c r="FU30" s="17" t="s">
        <v>367</v>
      </c>
      <c r="GI30" s="17" t="s">
        <v>367</v>
      </c>
      <c r="ID30" s="17" t="s">
        <v>440</v>
      </c>
      <c r="IE30" s="17" t="s">
        <v>863</v>
      </c>
      <c r="IF30" s="18">
        <v>0</v>
      </c>
      <c r="IG30" s="18">
        <v>0</v>
      </c>
      <c r="IH30" s="18">
        <v>0</v>
      </c>
      <c r="II30" s="18">
        <v>1</v>
      </c>
      <c r="IJ30" s="18">
        <v>1</v>
      </c>
      <c r="IK30" s="18">
        <v>0</v>
      </c>
      <c r="IL30" s="18">
        <v>0</v>
      </c>
      <c r="IM30" s="18">
        <v>0</v>
      </c>
      <c r="IN30" s="18">
        <v>0</v>
      </c>
      <c r="IO30" s="18">
        <v>0</v>
      </c>
      <c r="IP30" s="18">
        <v>0</v>
      </c>
      <c r="IQ30" s="18">
        <v>0</v>
      </c>
      <c r="IR30" s="18">
        <v>0</v>
      </c>
      <c r="IT30" s="17" t="s">
        <v>367</v>
      </c>
      <c r="KA30" s="17" t="s">
        <v>356</v>
      </c>
      <c r="KB30" s="17" t="s">
        <v>443</v>
      </c>
      <c r="KC30" s="17" t="s">
        <v>908</v>
      </c>
      <c r="KD30" s="18">
        <v>1</v>
      </c>
      <c r="KE30" s="18">
        <v>0</v>
      </c>
      <c r="KF30" s="18">
        <v>0</v>
      </c>
      <c r="KG30" s="18">
        <v>0</v>
      </c>
      <c r="KH30" s="18">
        <v>0</v>
      </c>
      <c r="KI30" s="18">
        <v>0</v>
      </c>
      <c r="KJ30" s="18">
        <v>0</v>
      </c>
      <c r="KK30" s="18">
        <v>0</v>
      </c>
      <c r="KL30" s="18">
        <v>0</v>
      </c>
      <c r="KM30" s="18">
        <v>0</v>
      </c>
      <c r="KN30" s="18">
        <v>0</v>
      </c>
      <c r="KO30" s="18">
        <v>1</v>
      </c>
      <c r="KP30" s="18">
        <v>0</v>
      </c>
      <c r="KQ30" s="18">
        <v>0</v>
      </c>
      <c r="KS30" s="17" t="s">
        <v>825</v>
      </c>
      <c r="KT30" s="18">
        <v>0</v>
      </c>
      <c r="KU30" s="18">
        <v>0</v>
      </c>
      <c r="KV30" s="18">
        <v>1</v>
      </c>
      <c r="KW30" s="18">
        <v>1</v>
      </c>
      <c r="KX30" s="18">
        <v>0</v>
      </c>
      <c r="KY30" s="18">
        <v>0</v>
      </c>
      <c r="KZ30" s="18">
        <v>0</v>
      </c>
      <c r="LB30" s="17" t="s">
        <v>374</v>
      </c>
      <c r="LQ30" s="17" t="s">
        <v>374</v>
      </c>
      <c r="MB30" s="17" t="s">
        <v>356</v>
      </c>
      <c r="ME30" s="17">
        <v>84196566</v>
      </c>
      <c r="MF30" s="17" t="s">
        <v>915</v>
      </c>
      <c r="MG30" s="17" t="s">
        <v>916</v>
      </c>
      <c r="MI30" s="17">
        <v>29</v>
      </c>
    </row>
    <row r="31" spans="1:347" x14ac:dyDescent="0.25">
      <c r="A31" s="17" t="s">
        <v>927</v>
      </c>
      <c r="B31" s="17" t="s">
        <v>920</v>
      </c>
      <c r="C31" s="17" t="s">
        <v>921</v>
      </c>
      <c r="D31" s="17" t="str">
        <f t="shared" si="5"/>
        <v>12:46:29</v>
      </c>
      <c r="E31" s="17" t="str">
        <f t="shared" si="6"/>
        <v>12:30:50</v>
      </c>
      <c r="F31" s="17" t="str">
        <f t="shared" si="2"/>
        <v>0:15:39</v>
      </c>
      <c r="G31" s="17" t="s">
        <v>899</v>
      </c>
      <c r="H31" s="17" t="s">
        <v>468</v>
      </c>
      <c r="J31" s="17" t="s">
        <v>358</v>
      </c>
      <c r="K31" s="17" t="s">
        <v>917</v>
      </c>
      <c r="L31" s="17" t="s">
        <v>917</v>
      </c>
      <c r="M31" s="17" t="s">
        <v>649</v>
      </c>
      <c r="O31" s="17" t="s">
        <v>356</v>
      </c>
      <c r="P31" s="17" t="s">
        <v>357</v>
      </c>
      <c r="Q31" s="17" t="s">
        <v>358</v>
      </c>
      <c r="R31" s="18">
        <v>34</v>
      </c>
      <c r="S31" s="17" t="s">
        <v>922</v>
      </c>
      <c r="T31" s="18">
        <v>0</v>
      </c>
      <c r="U31" s="18">
        <v>0</v>
      </c>
      <c r="V31" s="18">
        <v>0</v>
      </c>
      <c r="W31" s="18">
        <v>0</v>
      </c>
      <c r="X31" s="18">
        <v>0</v>
      </c>
      <c r="Y31" s="18">
        <v>1</v>
      </c>
      <c r="Z31" s="18">
        <v>0</v>
      </c>
      <c r="AA31" s="18">
        <v>0</v>
      </c>
      <c r="AB31" s="18">
        <v>0</v>
      </c>
      <c r="AC31" s="18">
        <v>0</v>
      </c>
      <c r="AD31" s="18">
        <v>0</v>
      </c>
      <c r="AF31" s="17" t="s">
        <v>424</v>
      </c>
      <c r="AG31" s="18">
        <v>0</v>
      </c>
      <c r="AH31" s="18">
        <v>0</v>
      </c>
      <c r="AI31" s="18">
        <v>0</v>
      </c>
      <c r="AJ31" s="18">
        <v>1</v>
      </c>
      <c r="AK31" s="18">
        <v>0</v>
      </c>
      <c r="AL31" s="18">
        <v>0</v>
      </c>
      <c r="AM31" s="18">
        <v>0</v>
      </c>
      <c r="AN31" s="18">
        <v>0</v>
      </c>
      <c r="AO31" s="18">
        <v>0</v>
      </c>
      <c r="AP31" s="18">
        <v>0</v>
      </c>
      <c r="AQ31" s="18">
        <v>0</v>
      </c>
      <c r="AS31" s="17" t="s">
        <v>356</v>
      </c>
      <c r="AU31" s="17" t="s">
        <v>361</v>
      </c>
      <c r="AW31" s="17" t="s">
        <v>923</v>
      </c>
      <c r="AY31" s="17" t="s">
        <v>924</v>
      </c>
      <c r="BA31" s="17" t="s">
        <v>924</v>
      </c>
      <c r="BH31" s="17" t="s">
        <v>471</v>
      </c>
      <c r="BX31" s="17" t="s">
        <v>380</v>
      </c>
      <c r="BY31" s="17" t="s">
        <v>925</v>
      </c>
      <c r="BZ31" s="18">
        <v>1</v>
      </c>
      <c r="CA31" s="18">
        <v>1</v>
      </c>
      <c r="CB31" s="18">
        <v>0</v>
      </c>
      <c r="CC31" s="18">
        <v>0</v>
      </c>
      <c r="CD31" s="18">
        <v>0</v>
      </c>
      <c r="CE31" s="18">
        <v>0</v>
      </c>
      <c r="CF31" s="18">
        <v>0</v>
      </c>
      <c r="CG31" s="18">
        <v>0</v>
      </c>
      <c r="CH31" s="18">
        <v>0</v>
      </c>
      <c r="CI31" s="18">
        <v>0</v>
      </c>
      <c r="CJ31" s="18">
        <v>0</v>
      </c>
      <c r="CL31" s="17" t="s">
        <v>367</v>
      </c>
      <c r="CM31" s="17" t="s">
        <v>789</v>
      </c>
      <c r="CN31" s="17" t="s">
        <v>926</v>
      </c>
      <c r="CO31" s="18">
        <v>1</v>
      </c>
      <c r="CP31" s="18">
        <v>1</v>
      </c>
      <c r="CQ31" s="18">
        <v>0</v>
      </c>
      <c r="CR31" s="18">
        <v>0</v>
      </c>
      <c r="CS31" s="18">
        <v>1</v>
      </c>
      <c r="CT31" s="18">
        <v>0</v>
      </c>
      <c r="CU31" s="18">
        <v>0</v>
      </c>
      <c r="DD31" s="17" t="s">
        <v>356</v>
      </c>
      <c r="DE31" s="17" t="s">
        <v>370</v>
      </c>
      <c r="DF31" s="17" t="s">
        <v>409</v>
      </c>
      <c r="DG31" s="18">
        <v>0</v>
      </c>
      <c r="DH31" s="18">
        <v>1</v>
      </c>
      <c r="DI31" s="18">
        <v>1</v>
      </c>
      <c r="DJ31" s="18">
        <v>0</v>
      </c>
      <c r="DK31" s="18">
        <v>1</v>
      </c>
      <c r="DL31" s="18">
        <v>0</v>
      </c>
      <c r="DM31" s="18">
        <v>0</v>
      </c>
      <c r="DN31" s="18">
        <v>0</v>
      </c>
      <c r="DO31" s="18">
        <v>0</v>
      </c>
      <c r="DQ31" s="17" t="s">
        <v>404</v>
      </c>
      <c r="DR31" s="18">
        <v>0</v>
      </c>
      <c r="DS31" s="18">
        <v>0</v>
      </c>
      <c r="DT31" s="18">
        <v>1</v>
      </c>
      <c r="DU31" s="18">
        <v>0</v>
      </c>
      <c r="DV31" s="18">
        <v>1</v>
      </c>
      <c r="DW31" s="18">
        <v>0</v>
      </c>
      <c r="DX31" s="18">
        <v>0</v>
      </c>
      <c r="DY31" s="18">
        <v>0</v>
      </c>
      <c r="DZ31" s="18">
        <v>0</v>
      </c>
      <c r="EB31" s="17" t="s">
        <v>802</v>
      </c>
      <c r="EC31" s="18">
        <v>0</v>
      </c>
      <c r="ED31" s="18">
        <v>1</v>
      </c>
      <c r="EE31" s="18">
        <v>0</v>
      </c>
      <c r="EF31" s="18">
        <v>1</v>
      </c>
      <c r="EG31" s="18">
        <v>0</v>
      </c>
      <c r="EH31" s="18">
        <v>0</v>
      </c>
      <c r="EI31" s="18">
        <v>0</v>
      </c>
      <c r="EK31" s="17" t="s">
        <v>356</v>
      </c>
      <c r="EZ31" s="17" t="s">
        <v>374</v>
      </c>
      <c r="FJ31" s="17" t="s">
        <v>812</v>
      </c>
      <c r="FK31" s="18">
        <v>0</v>
      </c>
      <c r="FL31" s="18">
        <v>1</v>
      </c>
      <c r="FM31" s="18">
        <v>1</v>
      </c>
      <c r="FN31" s="18">
        <v>0</v>
      </c>
      <c r="FO31" s="18">
        <v>0</v>
      </c>
      <c r="FP31" s="18">
        <v>0</v>
      </c>
      <c r="FQ31" s="18">
        <v>0</v>
      </c>
      <c r="FR31" s="18">
        <v>0</v>
      </c>
      <c r="FS31" s="18">
        <v>0</v>
      </c>
      <c r="FU31" s="17" t="s">
        <v>356</v>
      </c>
      <c r="FV31" s="17" t="s">
        <v>798</v>
      </c>
      <c r="FW31" s="18">
        <v>0</v>
      </c>
      <c r="FX31" s="18">
        <v>0</v>
      </c>
      <c r="FY31" s="18">
        <v>1</v>
      </c>
      <c r="FZ31" s="18">
        <v>0</v>
      </c>
      <c r="GA31" s="18">
        <v>0</v>
      </c>
      <c r="GB31" s="18">
        <v>0</v>
      </c>
      <c r="GC31" s="18">
        <v>0</v>
      </c>
      <c r="GD31" s="18">
        <v>0</v>
      </c>
      <c r="GE31" s="18">
        <v>0</v>
      </c>
      <c r="GF31" s="18">
        <v>0</v>
      </c>
      <c r="GG31" s="18">
        <v>0</v>
      </c>
      <c r="GI31" s="17" t="s">
        <v>356</v>
      </c>
      <c r="GJ31" s="17" t="s">
        <v>370</v>
      </c>
      <c r="GK31" s="17" t="s">
        <v>736</v>
      </c>
      <c r="GL31" s="18">
        <v>1</v>
      </c>
      <c r="GM31" s="18">
        <v>0</v>
      </c>
      <c r="GN31" s="18">
        <v>1</v>
      </c>
      <c r="GO31" s="18">
        <v>0</v>
      </c>
      <c r="GP31" s="18">
        <v>0</v>
      </c>
      <c r="GQ31" s="18">
        <v>0</v>
      </c>
      <c r="GR31" s="18">
        <v>0</v>
      </c>
      <c r="GS31" s="18">
        <v>0</v>
      </c>
      <c r="GT31" s="18">
        <v>0</v>
      </c>
      <c r="GV31" s="17" t="s">
        <v>802</v>
      </c>
      <c r="GW31" s="18">
        <v>0</v>
      </c>
      <c r="GX31" s="18">
        <v>1</v>
      </c>
      <c r="GY31" s="18">
        <v>0</v>
      </c>
      <c r="GZ31" s="18">
        <v>1</v>
      </c>
      <c r="HA31" s="18">
        <v>0</v>
      </c>
      <c r="HB31" s="18">
        <v>0</v>
      </c>
      <c r="HC31" s="18">
        <v>0</v>
      </c>
      <c r="HE31" s="17" t="s">
        <v>374</v>
      </c>
      <c r="HT31" s="17" t="s">
        <v>374</v>
      </c>
      <c r="ID31" s="17" t="s">
        <v>440</v>
      </c>
      <c r="IE31" s="17" t="s">
        <v>427</v>
      </c>
      <c r="IF31" s="18">
        <v>0</v>
      </c>
      <c r="IG31" s="18">
        <v>0</v>
      </c>
      <c r="IH31" s="18">
        <v>0</v>
      </c>
      <c r="II31" s="18">
        <v>0</v>
      </c>
      <c r="IJ31" s="18">
        <v>1</v>
      </c>
      <c r="IK31" s="18">
        <v>0</v>
      </c>
      <c r="IL31" s="18">
        <v>0</v>
      </c>
      <c r="IM31" s="18">
        <v>0</v>
      </c>
      <c r="IN31" s="18">
        <v>0</v>
      </c>
      <c r="IO31" s="18">
        <v>0</v>
      </c>
      <c r="IP31" s="18">
        <v>0</v>
      </c>
      <c r="IQ31" s="18">
        <v>0</v>
      </c>
      <c r="IR31" s="18">
        <v>0</v>
      </c>
      <c r="IT31" s="17" t="s">
        <v>367</v>
      </c>
      <c r="KA31" s="17" t="s">
        <v>356</v>
      </c>
      <c r="KB31" s="17" t="s">
        <v>370</v>
      </c>
      <c r="KC31" s="17" t="s">
        <v>803</v>
      </c>
      <c r="KD31" s="18">
        <v>1</v>
      </c>
      <c r="KE31" s="18">
        <v>1</v>
      </c>
      <c r="KF31" s="18">
        <v>1</v>
      </c>
      <c r="KG31" s="18">
        <v>0</v>
      </c>
      <c r="KH31" s="18">
        <v>0</v>
      </c>
      <c r="KI31" s="18">
        <v>0</v>
      </c>
      <c r="KJ31" s="18">
        <v>0</v>
      </c>
      <c r="KK31" s="18">
        <v>0</v>
      </c>
      <c r="KL31" s="18">
        <v>0</v>
      </c>
      <c r="KM31" s="18">
        <v>0</v>
      </c>
      <c r="KN31" s="18">
        <v>0</v>
      </c>
      <c r="KO31" s="18">
        <v>0</v>
      </c>
      <c r="KP31" s="18">
        <v>0</v>
      </c>
      <c r="KQ31" s="18">
        <v>0</v>
      </c>
      <c r="KS31" s="17" t="s">
        <v>802</v>
      </c>
      <c r="KT31" s="18">
        <v>0</v>
      </c>
      <c r="KU31" s="18">
        <v>1</v>
      </c>
      <c r="KV31" s="18">
        <v>0</v>
      </c>
      <c r="KW31" s="18">
        <v>1</v>
      </c>
      <c r="KX31" s="18">
        <v>0</v>
      </c>
      <c r="KY31" s="18">
        <v>0</v>
      </c>
      <c r="KZ31" s="18">
        <v>0</v>
      </c>
      <c r="LB31" s="17" t="s">
        <v>374</v>
      </c>
      <c r="LQ31" s="17" t="s">
        <v>374</v>
      </c>
      <c r="MB31" s="17" t="s">
        <v>356</v>
      </c>
      <c r="ME31" s="17">
        <v>84196782</v>
      </c>
      <c r="MF31" s="17" t="s">
        <v>927</v>
      </c>
      <c r="MG31" s="17" t="s">
        <v>928</v>
      </c>
      <c r="MI31" s="17">
        <v>31</v>
      </c>
    </row>
    <row r="32" spans="1:347" x14ac:dyDescent="0.25">
      <c r="A32" s="17" t="s">
        <v>931</v>
      </c>
      <c r="B32" s="17" t="s">
        <v>929</v>
      </c>
      <c r="C32" s="17" t="s">
        <v>930</v>
      </c>
      <c r="D32" s="17" t="str">
        <f t="shared" si="5"/>
        <v>13:32:17</v>
      </c>
      <c r="E32" s="17" t="str">
        <f t="shared" si="6"/>
        <v>13:18:53</v>
      </c>
      <c r="F32" s="17" t="str">
        <f t="shared" si="2"/>
        <v>0:13:24</v>
      </c>
      <c r="G32" s="17" t="s">
        <v>899</v>
      </c>
      <c r="H32" s="17" t="s">
        <v>468</v>
      </c>
      <c r="J32" s="17" t="s">
        <v>358</v>
      </c>
      <c r="K32" s="17" t="s">
        <v>917</v>
      </c>
      <c r="L32" s="17" t="s">
        <v>917</v>
      </c>
      <c r="M32" s="17" t="s">
        <v>646</v>
      </c>
      <c r="O32" s="17" t="s">
        <v>356</v>
      </c>
      <c r="P32" s="17" t="s">
        <v>357</v>
      </c>
      <c r="Q32" s="17" t="s">
        <v>358</v>
      </c>
      <c r="R32" s="18">
        <v>30</v>
      </c>
      <c r="S32" s="17" t="s">
        <v>396</v>
      </c>
      <c r="T32" s="18">
        <v>0</v>
      </c>
      <c r="U32" s="18">
        <v>0</v>
      </c>
      <c r="V32" s="18">
        <v>0</v>
      </c>
      <c r="W32" s="18">
        <v>0</v>
      </c>
      <c r="X32" s="18">
        <v>0</v>
      </c>
      <c r="Y32" s="18">
        <v>0</v>
      </c>
      <c r="Z32" s="18">
        <v>0</v>
      </c>
      <c r="AA32" s="18">
        <v>0</v>
      </c>
      <c r="AB32" s="18">
        <v>1</v>
      </c>
      <c r="AC32" s="18">
        <v>0</v>
      </c>
      <c r="AD32" s="18">
        <v>0</v>
      </c>
      <c r="AF32" s="17" t="s">
        <v>397</v>
      </c>
      <c r="AG32" s="18">
        <v>0</v>
      </c>
      <c r="AH32" s="18">
        <v>0</v>
      </c>
      <c r="AI32" s="18">
        <v>0</v>
      </c>
      <c r="AJ32" s="18">
        <v>0</v>
      </c>
      <c r="AK32" s="18">
        <v>0</v>
      </c>
      <c r="AL32" s="18">
        <v>0</v>
      </c>
      <c r="AM32" s="18">
        <v>0</v>
      </c>
      <c r="AN32" s="18">
        <v>1</v>
      </c>
      <c r="AO32" s="18">
        <v>0</v>
      </c>
      <c r="AP32" s="18">
        <v>0</v>
      </c>
      <c r="AQ32" s="18">
        <v>0</v>
      </c>
      <c r="AS32" s="17" t="s">
        <v>356</v>
      </c>
      <c r="AU32" s="17" t="s">
        <v>361</v>
      </c>
      <c r="AW32" s="17" t="s">
        <v>362</v>
      </c>
      <c r="AY32" s="17" t="s">
        <v>363</v>
      </c>
      <c r="BA32" s="17" t="s">
        <v>450</v>
      </c>
      <c r="BB32" s="17" t="s">
        <v>918</v>
      </c>
      <c r="BH32" s="17" t="s">
        <v>471</v>
      </c>
      <c r="BX32" s="17" t="s">
        <v>367</v>
      </c>
      <c r="CL32" s="17" t="s">
        <v>367</v>
      </c>
      <c r="CM32" s="17" t="s">
        <v>439</v>
      </c>
      <c r="DD32" s="17" t="s">
        <v>356</v>
      </c>
      <c r="DE32" s="17" t="s">
        <v>370</v>
      </c>
      <c r="DF32" s="17" t="s">
        <v>768</v>
      </c>
      <c r="DG32" s="18">
        <v>1</v>
      </c>
      <c r="DH32" s="18">
        <v>0</v>
      </c>
      <c r="DI32" s="18">
        <v>1</v>
      </c>
      <c r="DJ32" s="18">
        <v>0</v>
      </c>
      <c r="DK32" s="18">
        <v>1</v>
      </c>
      <c r="DL32" s="18">
        <v>0</v>
      </c>
      <c r="DM32" s="18">
        <v>0</v>
      </c>
      <c r="DN32" s="18">
        <v>0</v>
      </c>
      <c r="DO32" s="18">
        <v>0</v>
      </c>
      <c r="DQ32" s="17" t="s">
        <v>433</v>
      </c>
      <c r="DR32" s="18">
        <v>1</v>
      </c>
      <c r="DS32" s="18">
        <v>0</v>
      </c>
      <c r="DT32" s="18">
        <v>0</v>
      </c>
      <c r="DU32" s="18">
        <v>0</v>
      </c>
      <c r="DV32" s="18">
        <v>1</v>
      </c>
      <c r="DW32" s="18">
        <v>0</v>
      </c>
      <c r="DX32" s="18">
        <v>0</v>
      </c>
      <c r="DY32" s="18">
        <v>0</v>
      </c>
      <c r="DZ32" s="18">
        <v>0</v>
      </c>
      <c r="EB32" s="17" t="s">
        <v>802</v>
      </c>
      <c r="EC32" s="18">
        <v>0</v>
      </c>
      <c r="ED32" s="18">
        <v>1</v>
      </c>
      <c r="EE32" s="18">
        <v>0</v>
      </c>
      <c r="EF32" s="18">
        <v>1</v>
      </c>
      <c r="EG32" s="18">
        <v>0</v>
      </c>
      <c r="EH32" s="18">
        <v>0</v>
      </c>
      <c r="EI32" s="18">
        <v>0</v>
      </c>
      <c r="EK32" s="17" t="s">
        <v>356</v>
      </c>
      <c r="EZ32" s="17" t="s">
        <v>374</v>
      </c>
      <c r="FJ32" s="17" t="s">
        <v>435</v>
      </c>
      <c r="FK32" s="18">
        <v>0</v>
      </c>
      <c r="FL32" s="18">
        <v>1</v>
      </c>
      <c r="FM32" s="18">
        <v>0</v>
      </c>
      <c r="FN32" s="18">
        <v>0</v>
      </c>
      <c r="FO32" s="18">
        <v>0</v>
      </c>
      <c r="FP32" s="18">
        <v>0</v>
      </c>
      <c r="FQ32" s="18">
        <v>0</v>
      </c>
      <c r="FR32" s="18">
        <v>0</v>
      </c>
      <c r="FS32" s="18">
        <v>0</v>
      </c>
      <c r="FU32" s="17" t="s">
        <v>367</v>
      </c>
      <c r="GI32" s="17" t="s">
        <v>439</v>
      </c>
      <c r="ID32" s="17" t="s">
        <v>383</v>
      </c>
      <c r="IT32" s="17" t="s">
        <v>367</v>
      </c>
      <c r="KA32" s="17" t="s">
        <v>356</v>
      </c>
      <c r="KB32" s="17" t="s">
        <v>370</v>
      </c>
      <c r="KC32" s="17" t="s">
        <v>739</v>
      </c>
      <c r="KD32" s="18">
        <v>1</v>
      </c>
      <c r="KE32" s="18">
        <v>0</v>
      </c>
      <c r="KF32" s="18">
        <v>1</v>
      </c>
      <c r="KG32" s="18">
        <v>1</v>
      </c>
      <c r="KH32" s="18">
        <v>0</v>
      </c>
      <c r="KI32" s="18">
        <v>0</v>
      </c>
      <c r="KJ32" s="18">
        <v>0</v>
      </c>
      <c r="KK32" s="18">
        <v>0</v>
      </c>
      <c r="KL32" s="18">
        <v>0</v>
      </c>
      <c r="KM32" s="18">
        <v>0</v>
      </c>
      <c r="KN32" s="18">
        <v>0</v>
      </c>
      <c r="KO32" s="18">
        <v>0</v>
      </c>
      <c r="KP32" s="18">
        <v>0</v>
      </c>
      <c r="KQ32" s="18">
        <v>0</v>
      </c>
      <c r="KS32" s="17" t="s">
        <v>802</v>
      </c>
      <c r="KT32" s="18">
        <v>0</v>
      </c>
      <c r="KU32" s="18">
        <v>1</v>
      </c>
      <c r="KV32" s="18">
        <v>0</v>
      </c>
      <c r="KW32" s="18">
        <v>1</v>
      </c>
      <c r="KX32" s="18">
        <v>0</v>
      </c>
      <c r="KY32" s="18">
        <v>0</v>
      </c>
      <c r="KZ32" s="18">
        <v>0</v>
      </c>
      <c r="LB32" s="17" t="s">
        <v>374</v>
      </c>
      <c r="LQ32" s="17" t="s">
        <v>374</v>
      </c>
      <c r="MB32" s="17" t="s">
        <v>356</v>
      </c>
      <c r="ME32" s="17">
        <v>84196796</v>
      </c>
      <c r="MF32" s="17" t="s">
        <v>931</v>
      </c>
      <c r="MG32" s="17" t="s">
        <v>932</v>
      </c>
      <c r="MI32" s="17">
        <v>32</v>
      </c>
    </row>
    <row r="33" spans="1:347" x14ac:dyDescent="0.25">
      <c r="A33" s="17" t="s">
        <v>942</v>
      </c>
      <c r="B33" s="17" t="s">
        <v>933</v>
      </c>
      <c r="C33" s="17" t="s">
        <v>934</v>
      </c>
      <c r="D33" s="17" t="str">
        <f t="shared" si="5"/>
        <v>11:50:38</v>
      </c>
      <c r="E33" s="17" t="str">
        <f t="shared" si="6"/>
        <v>11:27:08</v>
      </c>
      <c r="F33" s="17" t="str">
        <f t="shared" si="2"/>
        <v>0:23:30</v>
      </c>
      <c r="G33" s="17" t="s">
        <v>899</v>
      </c>
      <c r="H33" s="17" t="s">
        <v>476</v>
      </c>
      <c r="J33" s="17" t="s">
        <v>358</v>
      </c>
      <c r="K33" s="17" t="s">
        <v>353</v>
      </c>
      <c r="L33" s="17" t="s">
        <v>579</v>
      </c>
      <c r="M33" s="17" t="s">
        <v>602</v>
      </c>
      <c r="O33" s="17" t="s">
        <v>356</v>
      </c>
      <c r="P33" s="17" t="s">
        <v>395</v>
      </c>
      <c r="Q33" s="17" t="s">
        <v>358</v>
      </c>
      <c r="R33" s="18">
        <v>45</v>
      </c>
      <c r="S33" s="17" t="s">
        <v>423</v>
      </c>
      <c r="T33" s="18">
        <v>0</v>
      </c>
      <c r="U33" s="18">
        <v>0</v>
      </c>
      <c r="V33" s="18">
        <v>0</v>
      </c>
      <c r="W33" s="18">
        <v>1</v>
      </c>
      <c r="X33" s="18">
        <v>0</v>
      </c>
      <c r="Y33" s="18">
        <v>0</v>
      </c>
      <c r="Z33" s="18">
        <v>0</v>
      </c>
      <c r="AA33" s="18">
        <v>0</v>
      </c>
      <c r="AB33" s="18">
        <v>0</v>
      </c>
      <c r="AC33" s="18">
        <v>0</v>
      </c>
      <c r="AD33" s="18">
        <v>0</v>
      </c>
      <c r="AF33" s="17" t="s">
        <v>424</v>
      </c>
      <c r="AG33" s="18">
        <v>0</v>
      </c>
      <c r="AH33" s="18">
        <v>0</v>
      </c>
      <c r="AI33" s="18">
        <v>0</v>
      </c>
      <c r="AJ33" s="18">
        <v>1</v>
      </c>
      <c r="AK33" s="18">
        <v>0</v>
      </c>
      <c r="AL33" s="18">
        <v>0</v>
      </c>
      <c r="AM33" s="18">
        <v>0</v>
      </c>
      <c r="AN33" s="18">
        <v>0</v>
      </c>
      <c r="AO33" s="18">
        <v>0</v>
      </c>
      <c r="AP33" s="18">
        <v>0</v>
      </c>
      <c r="AQ33" s="18">
        <v>0</v>
      </c>
      <c r="AS33" s="17" t="s">
        <v>356</v>
      </c>
      <c r="BC33" s="17" t="s">
        <v>398</v>
      </c>
      <c r="BD33" s="17" t="s">
        <v>935</v>
      </c>
      <c r="BE33" s="17" t="s">
        <v>935</v>
      </c>
      <c r="BF33" s="17" t="s">
        <v>676</v>
      </c>
      <c r="BH33" s="17" t="s">
        <v>400</v>
      </c>
      <c r="BI33" s="17" t="s">
        <v>936</v>
      </c>
      <c r="BJ33" s="18">
        <v>0</v>
      </c>
      <c r="BK33" s="18">
        <v>1</v>
      </c>
      <c r="BL33" s="18">
        <v>0</v>
      </c>
      <c r="BM33" s="18">
        <v>0</v>
      </c>
      <c r="BN33" s="18">
        <v>1</v>
      </c>
      <c r="BO33" s="18">
        <v>1</v>
      </c>
      <c r="BP33" s="18">
        <v>0</v>
      </c>
      <c r="BQ33" s="18">
        <v>0</v>
      </c>
      <c r="BR33" s="18">
        <v>0</v>
      </c>
      <c r="BS33" s="18">
        <v>0</v>
      </c>
      <c r="BT33" s="18">
        <v>0</v>
      </c>
      <c r="BU33" s="18">
        <v>0</v>
      </c>
      <c r="BV33" s="18">
        <v>0</v>
      </c>
      <c r="BX33" s="17" t="s">
        <v>387</v>
      </c>
      <c r="BY33" s="17" t="s">
        <v>527</v>
      </c>
      <c r="BZ33" s="18">
        <v>1</v>
      </c>
      <c r="CA33" s="18">
        <v>0</v>
      </c>
      <c r="CB33" s="18">
        <v>1</v>
      </c>
      <c r="CC33" s="18">
        <v>1</v>
      </c>
      <c r="CD33" s="18">
        <v>0</v>
      </c>
      <c r="CE33" s="18">
        <v>0</v>
      </c>
      <c r="CF33" s="18">
        <v>0</v>
      </c>
      <c r="CG33" s="18">
        <v>0</v>
      </c>
      <c r="CH33" s="18">
        <v>0</v>
      </c>
      <c r="CI33" s="18">
        <v>0</v>
      </c>
      <c r="CJ33" s="18">
        <v>0</v>
      </c>
      <c r="CL33" s="17" t="s">
        <v>356</v>
      </c>
      <c r="CM33" s="17" t="s">
        <v>368</v>
      </c>
      <c r="CW33" s="17" t="s">
        <v>369</v>
      </c>
      <c r="CX33" s="18">
        <v>1</v>
      </c>
      <c r="CY33" s="18">
        <v>1</v>
      </c>
      <c r="CZ33" s="18">
        <v>0</v>
      </c>
      <c r="DA33" s="18">
        <v>0</v>
      </c>
      <c r="DB33" s="18">
        <v>0</v>
      </c>
      <c r="DD33" s="17" t="s">
        <v>356</v>
      </c>
      <c r="DE33" s="17" t="s">
        <v>370</v>
      </c>
      <c r="DF33" s="17" t="s">
        <v>458</v>
      </c>
      <c r="DG33" s="18">
        <v>1</v>
      </c>
      <c r="DH33" s="18">
        <v>1</v>
      </c>
      <c r="DI33" s="18">
        <v>1</v>
      </c>
      <c r="DJ33" s="18">
        <v>0</v>
      </c>
      <c r="DK33" s="18">
        <v>0</v>
      </c>
      <c r="DL33" s="18">
        <v>0</v>
      </c>
      <c r="DM33" s="18">
        <v>0</v>
      </c>
      <c r="DN33" s="18">
        <v>0</v>
      </c>
      <c r="DO33" s="18">
        <v>0</v>
      </c>
      <c r="DQ33" s="17" t="s">
        <v>458</v>
      </c>
      <c r="DR33" s="18">
        <v>1</v>
      </c>
      <c r="DS33" s="18">
        <v>1</v>
      </c>
      <c r="DT33" s="18">
        <v>1</v>
      </c>
      <c r="DU33" s="18">
        <v>0</v>
      </c>
      <c r="DV33" s="18">
        <v>0</v>
      </c>
      <c r="DW33" s="18">
        <v>0</v>
      </c>
      <c r="DX33" s="18">
        <v>0</v>
      </c>
      <c r="DY33" s="18">
        <v>0</v>
      </c>
      <c r="DZ33" s="18">
        <v>0</v>
      </c>
      <c r="EB33" s="17" t="s">
        <v>937</v>
      </c>
      <c r="EC33" s="18">
        <v>1</v>
      </c>
      <c r="ED33" s="18">
        <v>0</v>
      </c>
      <c r="EE33" s="18">
        <v>1</v>
      </c>
      <c r="EF33" s="18">
        <v>0</v>
      </c>
      <c r="EG33" s="18">
        <v>1</v>
      </c>
      <c r="EH33" s="18">
        <v>0</v>
      </c>
      <c r="EI33" s="18">
        <v>0</v>
      </c>
      <c r="EK33" s="17" t="s">
        <v>356</v>
      </c>
      <c r="EZ33" s="17" t="s">
        <v>380</v>
      </c>
      <c r="FA33" s="17" t="s">
        <v>722</v>
      </c>
      <c r="FB33" s="18">
        <v>0</v>
      </c>
      <c r="FC33" s="18">
        <v>1</v>
      </c>
      <c r="FD33" s="18">
        <v>0</v>
      </c>
      <c r="FE33" s="18">
        <v>0</v>
      </c>
      <c r="FF33" s="18">
        <v>0</v>
      </c>
      <c r="FG33" s="18">
        <v>0</v>
      </c>
      <c r="FH33" s="18">
        <v>0</v>
      </c>
      <c r="FJ33" s="17" t="s">
        <v>757</v>
      </c>
      <c r="FK33" s="18">
        <v>1</v>
      </c>
      <c r="FL33" s="18">
        <v>0</v>
      </c>
      <c r="FM33" s="18">
        <v>0</v>
      </c>
      <c r="FN33" s="18">
        <v>0</v>
      </c>
      <c r="FO33" s="18">
        <v>0</v>
      </c>
      <c r="FP33" s="18">
        <v>0</v>
      </c>
      <c r="FQ33" s="18">
        <v>0</v>
      </c>
      <c r="FR33" s="18">
        <v>0</v>
      </c>
      <c r="FS33" s="18">
        <v>0</v>
      </c>
      <c r="FU33" s="17" t="s">
        <v>356</v>
      </c>
      <c r="FV33" s="17" t="s">
        <v>480</v>
      </c>
      <c r="FW33" s="18">
        <v>0</v>
      </c>
      <c r="FX33" s="18">
        <v>0</v>
      </c>
      <c r="FY33" s="18">
        <v>1</v>
      </c>
      <c r="FZ33" s="18">
        <v>0</v>
      </c>
      <c r="GA33" s="18">
        <v>1</v>
      </c>
      <c r="GB33" s="18">
        <v>1</v>
      </c>
      <c r="GC33" s="18">
        <v>0</v>
      </c>
      <c r="GD33" s="18">
        <v>0</v>
      </c>
      <c r="GE33" s="18">
        <v>0</v>
      </c>
      <c r="GF33" s="18">
        <v>0</v>
      </c>
      <c r="GG33" s="18">
        <v>0</v>
      </c>
      <c r="GI33" s="17" t="s">
        <v>356</v>
      </c>
      <c r="GJ33" s="17" t="s">
        <v>370</v>
      </c>
      <c r="GK33" s="17" t="s">
        <v>768</v>
      </c>
      <c r="GL33" s="18">
        <v>1</v>
      </c>
      <c r="GM33" s="18">
        <v>0</v>
      </c>
      <c r="GN33" s="18">
        <v>1</v>
      </c>
      <c r="GO33" s="18">
        <v>0</v>
      </c>
      <c r="GP33" s="18">
        <v>1</v>
      </c>
      <c r="GQ33" s="18">
        <v>0</v>
      </c>
      <c r="GR33" s="18">
        <v>0</v>
      </c>
      <c r="GS33" s="18">
        <v>0</v>
      </c>
      <c r="GT33" s="18">
        <v>0</v>
      </c>
      <c r="GV33" s="17" t="s">
        <v>938</v>
      </c>
      <c r="GW33" s="18">
        <v>1</v>
      </c>
      <c r="GX33" s="18">
        <v>1</v>
      </c>
      <c r="GY33" s="18">
        <v>0</v>
      </c>
      <c r="GZ33" s="18">
        <v>1</v>
      </c>
      <c r="HA33" s="18">
        <v>0</v>
      </c>
      <c r="HB33" s="18">
        <v>0</v>
      </c>
      <c r="HC33" s="18">
        <v>0</v>
      </c>
      <c r="HE33" s="17" t="s">
        <v>374</v>
      </c>
      <c r="HT33" s="17" t="s">
        <v>380</v>
      </c>
      <c r="HU33" s="17" t="s">
        <v>382</v>
      </c>
      <c r="HV33" s="18">
        <v>0</v>
      </c>
      <c r="HW33" s="18">
        <v>1</v>
      </c>
      <c r="HX33" s="18">
        <v>0</v>
      </c>
      <c r="HY33" s="18">
        <v>0</v>
      </c>
      <c r="HZ33" s="18">
        <v>0</v>
      </c>
      <c r="IA33" s="18">
        <v>0</v>
      </c>
      <c r="IB33" s="18">
        <v>0</v>
      </c>
      <c r="ID33" s="17" t="s">
        <v>411</v>
      </c>
      <c r="IE33" s="17" t="s">
        <v>939</v>
      </c>
      <c r="IF33" s="18">
        <v>0</v>
      </c>
      <c r="IG33" s="18">
        <v>1</v>
      </c>
      <c r="IH33" s="18">
        <v>0</v>
      </c>
      <c r="II33" s="18">
        <v>1</v>
      </c>
      <c r="IJ33" s="18">
        <v>1</v>
      </c>
      <c r="IK33" s="18">
        <v>0</v>
      </c>
      <c r="IL33" s="18">
        <v>0</v>
      </c>
      <c r="IM33" s="18">
        <v>0</v>
      </c>
      <c r="IN33" s="18">
        <v>0</v>
      </c>
      <c r="IO33" s="18">
        <v>0</v>
      </c>
      <c r="IP33" s="18">
        <v>0</v>
      </c>
      <c r="IQ33" s="18">
        <v>0</v>
      </c>
      <c r="IR33" s="18">
        <v>0</v>
      </c>
      <c r="IT33" s="17" t="s">
        <v>374</v>
      </c>
      <c r="IU33" s="17" t="s">
        <v>509</v>
      </c>
      <c r="IV33" s="18">
        <v>0</v>
      </c>
      <c r="IW33" s="18">
        <v>0</v>
      </c>
      <c r="IX33" s="18">
        <v>0</v>
      </c>
      <c r="IY33" s="18">
        <v>0</v>
      </c>
      <c r="IZ33" s="18">
        <v>0</v>
      </c>
      <c r="JA33" s="18">
        <v>0</v>
      </c>
      <c r="JB33" s="18">
        <v>1</v>
      </c>
      <c r="JC33" s="18">
        <v>0</v>
      </c>
      <c r="JD33" s="18">
        <v>1</v>
      </c>
      <c r="JE33" s="18">
        <v>1</v>
      </c>
      <c r="JF33" s="18">
        <v>0</v>
      </c>
      <c r="JG33" s="18">
        <v>0</v>
      </c>
      <c r="JH33" s="18">
        <v>0</v>
      </c>
      <c r="JJ33" s="17" t="s">
        <v>789</v>
      </c>
      <c r="JK33" s="17" t="s">
        <v>940</v>
      </c>
      <c r="JL33" s="18">
        <v>1</v>
      </c>
      <c r="JM33" s="18">
        <v>0</v>
      </c>
      <c r="JN33" s="18">
        <v>0</v>
      </c>
      <c r="JO33" s="18">
        <v>0</v>
      </c>
      <c r="JP33" s="18">
        <v>0</v>
      </c>
      <c r="JQ33" s="18">
        <v>0</v>
      </c>
      <c r="JR33" s="18">
        <v>0</v>
      </c>
      <c r="KA33" s="17" t="s">
        <v>356</v>
      </c>
      <c r="KB33" s="17" t="s">
        <v>370</v>
      </c>
      <c r="KC33" s="17" t="s">
        <v>739</v>
      </c>
      <c r="KD33" s="18">
        <v>1</v>
      </c>
      <c r="KE33" s="18">
        <v>0</v>
      </c>
      <c r="KF33" s="18">
        <v>1</v>
      </c>
      <c r="KG33" s="18">
        <v>1</v>
      </c>
      <c r="KH33" s="18">
        <v>0</v>
      </c>
      <c r="KI33" s="18">
        <v>0</v>
      </c>
      <c r="KJ33" s="18">
        <v>0</v>
      </c>
      <c r="KK33" s="18">
        <v>0</v>
      </c>
      <c r="KL33" s="18">
        <v>0</v>
      </c>
      <c r="KM33" s="18">
        <v>0</v>
      </c>
      <c r="KN33" s="18">
        <v>0</v>
      </c>
      <c r="KO33" s="18">
        <v>0</v>
      </c>
      <c r="KP33" s="18">
        <v>0</v>
      </c>
      <c r="KQ33" s="18">
        <v>0</v>
      </c>
      <c r="KS33" s="17" t="s">
        <v>941</v>
      </c>
      <c r="KT33" s="18">
        <v>1</v>
      </c>
      <c r="KU33" s="18">
        <v>0</v>
      </c>
      <c r="KV33" s="18">
        <v>1</v>
      </c>
      <c r="KW33" s="18">
        <v>0</v>
      </c>
      <c r="KX33" s="18">
        <v>1</v>
      </c>
      <c r="KY33" s="18">
        <v>0</v>
      </c>
      <c r="KZ33" s="18">
        <v>0</v>
      </c>
      <c r="LB33" s="17" t="s">
        <v>380</v>
      </c>
      <c r="LC33" s="17" t="s">
        <v>495</v>
      </c>
      <c r="LD33" s="18">
        <v>0</v>
      </c>
      <c r="LE33" s="18">
        <v>0</v>
      </c>
      <c r="LF33" s="18">
        <v>1</v>
      </c>
      <c r="LG33" s="18">
        <v>0</v>
      </c>
      <c r="LH33" s="18">
        <v>0</v>
      </c>
      <c r="LI33" s="18">
        <v>0</v>
      </c>
      <c r="LJ33" s="18">
        <v>0</v>
      </c>
      <c r="LK33" s="18">
        <v>0</v>
      </c>
      <c r="LL33" s="18">
        <v>0</v>
      </c>
      <c r="LM33" s="18">
        <v>0</v>
      </c>
      <c r="LN33" s="18">
        <v>0</v>
      </c>
      <c r="LO33" s="18">
        <v>0</v>
      </c>
      <c r="LQ33" s="17" t="s">
        <v>374</v>
      </c>
      <c r="MB33" s="17" t="s">
        <v>356</v>
      </c>
      <c r="ME33" s="17">
        <v>84196950</v>
      </c>
      <c r="MF33" s="17" t="s">
        <v>942</v>
      </c>
      <c r="MG33" s="17" t="s">
        <v>943</v>
      </c>
      <c r="MI33" s="17">
        <v>33</v>
      </c>
    </row>
    <row r="34" spans="1:347" x14ac:dyDescent="0.25">
      <c r="A34" s="17" t="s">
        <v>949</v>
      </c>
      <c r="B34" s="17" t="s">
        <v>944</v>
      </c>
      <c r="C34" s="17" t="s">
        <v>945</v>
      </c>
      <c r="D34" s="17" t="str">
        <f t="shared" si="5"/>
        <v>12:32:55</v>
      </c>
      <c r="E34" s="17" t="str">
        <f t="shared" si="6"/>
        <v>12:12:09</v>
      </c>
      <c r="F34" s="17" t="str">
        <f t="shared" si="2"/>
        <v>0:20:46</v>
      </c>
      <c r="G34" s="17" t="s">
        <v>899</v>
      </c>
      <c r="H34" s="17" t="s">
        <v>476</v>
      </c>
      <c r="J34" s="17" t="s">
        <v>358</v>
      </c>
      <c r="K34" s="17" t="s">
        <v>353</v>
      </c>
      <c r="L34" s="17" t="s">
        <v>579</v>
      </c>
      <c r="M34" s="17" t="s">
        <v>603</v>
      </c>
      <c r="O34" s="17" t="s">
        <v>356</v>
      </c>
      <c r="P34" s="17" t="s">
        <v>357</v>
      </c>
      <c r="Q34" s="17" t="s">
        <v>358</v>
      </c>
      <c r="R34" s="18">
        <v>25</v>
      </c>
      <c r="S34" s="17" t="s">
        <v>396</v>
      </c>
      <c r="T34" s="18">
        <v>0</v>
      </c>
      <c r="U34" s="18">
        <v>0</v>
      </c>
      <c r="V34" s="18">
        <v>0</v>
      </c>
      <c r="W34" s="18">
        <v>0</v>
      </c>
      <c r="X34" s="18">
        <v>0</v>
      </c>
      <c r="Y34" s="18">
        <v>0</v>
      </c>
      <c r="Z34" s="18">
        <v>0</v>
      </c>
      <c r="AA34" s="18">
        <v>0</v>
      </c>
      <c r="AB34" s="18">
        <v>1</v>
      </c>
      <c r="AC34" s="18">
        <v>0</v>
      </c>
      <c r="AD34" s="18">
        <v>0</v>
      </c>
      <c r="AF34" s="17" t="s">
        <v>397</v>
      </c>
      <c r="AG34" s="18">
        <v>0</v>
      </c>
      <c r="AH34" s="18">
        <v>0</v>
      </c>
      <c r="AI34" s="18">
        <v>0</v>
      </c>
      <c r="AJ34" s="18">
        <v>0</v>
      </c>
      <c r="AK34" s="18">
        <v>0</v>
      </c>
      <c r="AL34" s="18">
        <v>0</v>
      </c>
      <c r="AM34" s="18">
        <v>0</v>
      </c>
      <c r="AN34" s="18">
        <v>1</v>
      </c>
      <c r="AO34" s="18">
        <v>0</v>
      </c>
      <c r="AP34" s="18">
        <v>0</v>
      </c>
      <c r="AQ34" s="18">
        <v>0</v>
      </c>
      <c r="AS34" s="17" t="s">
        <v>367</v>
      </c>
      <c r="AU34" s="17" t="s">
        <v>361</v>
      </c>
      <c r="AW34" s="17" t="s">
        <v>362</v>
      </c>
      <c r="AY34" s="17" t="s">
        <v>363</v>
      </c>
      <c r="BA34" s="17" t="s">
        <v>470</v>
      </c>
      <c r="BH34" s="17" t="s">
        <v>400</v>
      </c>
      <c r="BI34" s="17" t="s">
        <v>946</v>
      </c>
      <c r="BJ34" s="18">
        <v>0</v>
      </c>
      <c r="BK34" s="18">
        <v>1</v>
      </c>
      <c r="BL34" s="18">
        <v>0</v>
      </c>
      <c r="BM34" s="18">
        <v>0</v>
      </c>
      <c r="BN34" s="18">
        <v>1</v>
      </c>
      <c r="BO34" s="18">
        <v>0</v>
      </c>
      <c r="BP34" s="18">
        <v>0</v>
      </c>
      <c r="BQ34" s="18">
        <v>0</v>
      </c>
      <c r="BR34" s="18">
        <v>0</v>
      </c>
      <c r="BS34" s="18">
        <v>0</v>
      </c>
      <c r="BT34" s="18">
        <v>0</v>
      </c>
      <c r="BU34" s="18">
        <v>0</v>
      </c>
      <c r="BV34" s="18">
        <v>0</v>
      </c>
      <c r="BX34" s="17" t="s">
        <v>387</v>
      </c>
      <c r="BY34" s="17" t="s">
        <v>480</v>
      </c>
      <c r="BZ34" s="18">
        <v>0</v>
      </c>
      <c r="CA34" s="18">
        <v>0</v>
      </c>
      <c r="CB34" s="18">
        <v>1</v>
      </c>
      <c r="CC34" s="18">
        <v>0</v>
      </c>
      <c r="CD34" s="18">
        <v>1</v>
      </c>
      <c r="CE34" s="18">
        <v>0</v>
      </c>
      <c r="CF34" s="18">
        <v>1</v>
      </c>
      <c r="CG34" s="18">
        <v>0</v>
      </c>
      <c r="CH34" s="18">
        <v>0</v>
      </c>
      <c r="CI34" s="18">
        <v>0</v>
      </c>
      <c r="CJ34" s="18">
        <v>0</v>
      </c>
      <c r="CL34" s="17" t="s">
        <v>367</v>
      </c>
      <c r="CM34" s="17" t="s">
        <v>368</v>
      </c>
      <c r="CW34" s="17" t="s">
        <v>457</v>
      </c>
      <c r="CX34" s="18">
        <v>1</v>
      </c>
      <c r="CY34" s="18">
        <v>0</v>
      </c>
      <c r="CZ34" s="18">
        <v>0</v>
      </c>
      <c r="DA34" s="18">
        <v>0</v>
      </c>
      <c r="DB34" s="18">
        <v>0</v>
      </c>
      <c r="DD34" s="17" t="s">
        <v>356</v>
      </c>
      <c r="DE34" s="17" t="s">
        <v>370</v>
      </c>
      <c r="DF34" s="17" t="s">
        <v>404</v>
      </c>
      <c r="DG34" s="18">
        <v>0</v>
      </c>
      <c r="DH34" s="18">
        <v>0</v>
      </c>
      <c r="DI34" s="18">
        <v>1</v>
      </c>
      <c r="DJ34" s="18">
        <v>0</v>
      </c>
      <c r="DK34" s="18">
        <v>1</v>
      </c>
      <c r="DL34" s="18">
        <v>0</v>
      </c>
      <c r="DM34" s="18">
        <v>0</v>
      </c>
      <c r="DN34" s="18">
        <v>0</v>
      </c>
      <c r="DO34" s="18">
        <v>0</v>
      </c>
      <c r="DQ34" s="17" t="s">
        <v>404</v>
      </c>
      <c r="DR34" s="18">
        <v>0</v>
      </c>
      <c r="DS34" s="18">
        <v>0</v>
      </c>
      <c r="DT34" s="18">
        <v>1</v>
      </c>
      <c r="DU34" s="18">
        <v>0</v>
      </c>
      <c r="DV34" s="18">
        <v>1</v>
      </c>
      <c r="DW34" s="18">
        <v>0</v>
      </c>
      <c r="DX34" s="18">
        <v>0</v>
      </c>
      <c r="DY34" s="18">
        <v>0</v>
      </c>
      <c r="DZ34" s="18">
        <v>0</v>
      </c>
      <c r="EB34" s="17" t="s">
        <v>947</v>
      </c>
      <c r="EC34" s="18">
        <v>0</v>
      </c>
      <c r="ED34" s="18">
        <v>1</v>
      </c>
      <c r="EE34" s="18">
        <v>0</v>
      </c>
      <c r="EF34" s="18">
        <v>0</v>
      </c>
      <c r="EG34" s="18">
        <v>1</v>
      </c>
      <c r="EH34" s="18">
        <v>0</v>
      </c>
      <c r="EI34" s="18">
        <v>0</v>
      </c>
      <c r="EK34" s="17" t="s">
        <v>356</v>
      </c>
      <c r="EZ34" s="17" t="s">
        <v>374</v>
      </c>
      <c r="FJ34" s="17" t="s">
        <v>757</v>
      </c>
      <c r="FK34" s="18">
        <v>1</v>
      </c>
      <c r="FL34" s="18">
        <v>0</v>
      </c>
      <c r="FM34" s="18">
        <v>0</v>
      </c>
      <c r="FN34" s="18">
        <v>0</v>
      </c>
      <c r="FO34" s="18">
        <v>0</v>
      </c>
      <c r="FP34" s="18">
        <v>0</v>
      </c>
      <c r="FQ34" s="18">
        <v>0</v>
      </c>
      <c r="FR34" s="18">
        <v>0</v>
      </c>
      <c r="FS34" s="18">
        <v>0</v>
      </c>
      <c r="FU34" s="17" t="s">
        <v>356</v>
      </c>
      <c r="FV34" s="17" t="s">
        <v>734</v>
      </c>
      <c r="FW34" s="18">
        <v>0</v>
      </c>
      <c r="FX34" s="18">
        <v>0</v>
      </c>
      <c r="FY34" s="18">
        <v>0</v>
      </c>
      <c r="FZ34" s="18">
        <v>1</v>
      </c>
      <c r="GA34" s="18">
        <v>1</v>
      </c>
      <c r="GB34" s="18">
        <v>1</v>
      </c>
      <c r="GC34" s="18">
        <v>0</v>
      </c>
      <c r="GD34" s="18">
        <v>0</v>
      </c>
      <c r="GE34" s="18">
        <v>0</v>
      </c>
      <c r="GF34" s="18">
        <v>0</v>
      </c>
      <c r="GG34" s="18">
        <v>0</v>
      </c>
      <c r="GI34" s="17" t="s">
        <v>356</v>
      </c>
      <c r="GJ34" s="17" t="s">
        <v>370</v>
      </c>
      <c r="GK34" s="17" t="s">
        <v>404</v>
      </c>
      <c r="GL34" s="18">
        <v>0</v>
      </c>
      <c r="GM34" s="18">
        <v>0</v>
      </c>
      <c r="GN34" s="18">
        <v>1</v>
      </c>
      <c r="GO34" s="18">
        <v>0</v>
      </c>
      <c r="GP34" s="18">
        <v>1</v>
      </c>
      <c r="GQ34" s="18">
        <v>0</v>
      </c>
      <c r="GR34" s="18">
        <v>0</v>
      </c>
      <c r="GS34" s="18">
        <v>0</v>
      </c>
      <c r="GT34" s="18">
        <v>0</v>
      </c>
      <c r="GV34" s="17" t="s">
        <v>769</v>
      </c>
      <c r="GW34" s="18">
        <v>1</v>
      </c>
      <c r="GX34" s="18">
        <v>0</v>
      </c>
      <c r="GY34" s="18">
        <v>0</v>
      </c>
      <c r="GZ34" s="18">
        <v>0</v>
      </c>
      <c r="HA34" s="18">
        <v>1</v>
      </c>
      <c r="HB34" s="18">
        <v>0</v>
      </c>
      <c r="HC34" s="18">
        <v>0</v>
      </c>
      <c r="HE34" s="17" t="s">
        <v>380</v>
      </c>
      <c r="HF34" s="17" t="s">
        <v>495</v>
      </c>
      <c r="HG34" s="18">
        <v>0</v>
      </c>
      <c r="HH34" s="18">
        <v>0</v>
      </c>
      <c r="HI34" s="18">
        <v>1</v>
      </c>
      <c r="HJ34" s="18">
        <v>0</v>
      </c>
      <c r="HK34" s="18">
        <v>0</v>
      </c>
      <c r="HL34" s="18">
        <v>0</v>
      </c>
      <c r="HM34" s="18">
        <v>0</v>
      </c>
      <c r="HN34" s="18">
        <v>0</v>
      </c>
      <c r="HO34" s="18">
        <v>0</v>
      </c>
      <c r="HP34" s="18">
        <v>0</v>
      </c>
      <c r="HQ34" s="18">
        <v>0</v>
      </c>
      <c r="HR34" s="18">
        <v>0</v>
      </c>
      <c r="HT34" s="17" t="s">
        <v>380</v>
      </c>
      <c r="HU34" s="17" t="s">
        <v>382</v>
      </c>
      <c r="HV34" s="18">
        <v>0</v>
      </c>
      <c r="HW34" s="18">
        <v>1</v>
      </c>
      <c r="HX34" s="18">
        <v>0</v>
      </c>
      <c r="HY34" s="18">
        <v>0</v>
      </c>
      <c r="HZ34" s="18">
        <v>0</v>
      </c>
      <c r="IA34" s="18">
        <v>0</v>
      </c>
      <c r="IB34" s="18">
        <v>0</v>
      </c>
      <c r="ID34" s="17" t="s">
        <v>411</v>
      </c>
      <c r="IE34" s="17" t="s">
        <v>939</v>
      </c>
      <c r="IF34" s="18">
        <v>0</v>
      </c>
      <c r="IG34" s="18">
        <v>1</v>
      </c>
      <c r="IH34" s="18">
        <v>0</v>
      </c>
      <c r="II34" s="18">
        <v>1</v>
      </c>
      <c r="IJ34" s="18">
        <v>1</v>
      </c>
      <c r="IK34" s="18">
        <v>0</v>
      </c>
      <c r="IL34" s="18">
        <v>0</v>
      </c>
      <c r="IM34" s="18">
        <v>0</v>
      </c>
      <c r="IN34" s="18">
        <v>0</v>
      </c>
      <c r="IO34" s="18">
        <v>0</v>
      </c>
      <c r="IP34" s="18">
        <v>0</v>
      </c>
      <c r="IQ34" s="18">
        <v>0</v>
      </c>
      <c r="IR34" s="18">
        <v>0</v>
      </c>
      <c r="IT34" s="17" t="s">
        <v>380</v>
      </c>
      <c r="IU34" s="17" t="s">
        <v>948</v>
      </c>
      <c r="IV34" s="18">
        <v>0</v>
      </c>
      <c r="IW34" s="18">
        <v>0</v>
      </c>
      <c r="IX34" s="18">
        <v>0</v>
      </c>
      <c r="IY34" s="18">
        <v>0</v>
      </c>
      <c r="IZ34" s="18">
        <v>1</v>
      </c>
      <c r="JA34" s="18">
        <v>0</v>
      </c>
      <c r="JB34" s="18">
        <v>1</v>
      </c>
      <c r="JC34" s="18">
        <v>0</v>
      </c>
      <c r="JD34" s="18">
        <v>1</v>
      </c>
      <c r="JE34" s="18">
        <v>0</v>
      </c>
      <c r="JF34" s="18">
        <v>0</v>
      </c>
      <c r="JG34" s="18">
        <v>0</v>
      </c>
      <c r="JH34" s="18">
        <v>0</v>
      </c>
      <c r="JJ34" s="17" t="s">
        <v>789</v>
      </c>
      <c r="JK34" s="17" t="s">
        <v>940</v>
      </c>
      <c r="JL34" s="18">
        <v>1</v>
      </c>
      <c r="JM34" s="18">
        <v>0</v>
      </c>
      <c r="JN34" s="18">
        <v>0</v>
      </c>
      <c r="JO34" s="18">
        <v>0</v>
      </c>
      <c r="JP34" s="18">
        <v>0</v>
      </c>
      <c r="JQ34" s="18">
        <v>0</v>
      </c>
      <c r="JR34" s="18">
        <v>0</v>
      </c>
      <c r="KA34" s="17" t="s">
        <v>356</v>
      </c>
      <c r="KB34" s="17" t="s">
        <v>370</v>
      </c>
      <c r="KC34" s="17" t="s">
        <v>755</v>
      </c>
      <c r="KD34" s="18">
        <v>0</v>
      </c>
      <c r="KE34" s="18">
        <v>0</v>
      </c>
      <c r="KF34" s="18">
        <v>1</v>
      </c>
      <c r="KG34" s="18">
        <v>0</v>
      </c>
      <c r="KH34" s="18">
        <v>0</v>
      </c>
      <c r="KI34" s="18">
        <v>0</v>
      </c>
      <c r="KJ34" s="18">
        <v>0</v>
      </c>
      <c r="KK34" s="18">
        <v>0</v>
      </c>
      <c r="KL34" s="18">
        <v>0</v>
      </c>
      <c r="KM34" s="18">
        <v>0</v>
      </c>
      <c r="KN34" s="18">
        <v>0</v>
      </c>
      <c r="KO34" s="18">
        <v>0</v>
      </c>
      <c r="KP34" s="18">
        <v>0</v>
      </c>
      <c r="KQ34" s="18">
        <v>0</v>
      </c>
      <c r="KS34" s="17" t="s">
        <v>786</v>
      </c>
      <c r="KT34" s="18">
        <v>0</v>
      </c>
      <c r="KU34" s="18">
        <v>1</v>
      </c>
      <c r="KV34" s="18">
        <v>0</v>
      </c>
      <c r="KW34" s="18">
        <v>0</v>
      </c>
      <c r="KX34" s="18">
        <v>0</v>
      </c>
      <c r="KY34" s="18">
        <v>0</v>
      </c>
      <c r="KZ34" s="18">
        <v>0</v>
      </c>
      <c r="LB34" s="17" t="s">
        <v>380</v>
      </c>
      <c r="LC34" s="17" t="s">
        <v>770</v>
      </c>
      <c r="LD34" s="18">
        <v>0</v>
      </c>
      <c r="LE34" s="18">
        <v>0</v>
      </c>
      <c r="LF34" s="18">
        <v>0</v>
      </c>
      <c r="LG34" s="18">
        <v>0</v>
      </c>
      <c r="LH34" s="18">
        <v>0</v>
      </c>
      <c r="LI34" s="18">
        <v>0</v>
      </c>
      <c r="LJ34" s="18">
        <v>0</v>
      </c>
      <c r="LK34" s="18">
        <v>0</v>
      </c>
      <c r="LL34" s="18">
        <v>1</v>
      </c>
      <c r="LM34" s="18">
        <v>0</v>
      </c>
      <c r="LN34" s="18">
        <v>0</v>
      </c>
      <c r="LO34" s="18">
        <v>0</v>
      </c>
      <c r="LQ34" s="17" t="s">
        <v>374</v>
      </c>
      <c r="MB34" s="17" t="s">
        <v>356</v>
      </c>
      <c r="ME34" s="17">
        <v>84196952</v>
      </c>
      <c r="MF34" s="17" t="s">
        <v>949</v>
      </c>
      <c r="MG34" s="17" t="s">
        <v>950</v>
      </c>
      <c r="MI34" s="17">
        <v>34</v>
      </c>
    </row>
    <row r="35" spans="1:347" x14ac:dyDescent="0.25">
      <c r="A35" s="17" t="s">
        <v>954</v>
      </c>
      <c r="B35" s="17" t="s">
        <v>951</v>
      </c>
      <c r="C35" s="17" t="s">
        <v>952</v>
      </c>
      <c r="D35" s="17" t="str">
        <f t="shared" si="5"/>
        <v>14:24:11</v>
      </c>
      <c r="E35" s="17" t="str">
        <f t="shared" si="6"/>
        <v>13:53:49</v>
      </c>
      <c r="F35" s="17" t="str">
        <f t="shared" si="2"/>
        <v>0:30:22</v>
      </c>
      <c r="G35" s="17" t="s">
        <v>899</v>
      </c>
      <c r="H35" s="17" t="s">
        <v>476</v>
      </c>
      <c r="J35" s="17" t="s">
        <v>358</v>
      </c>
      <c r="K35" s="17" t="s">
        <v>353</v>
      </c>
      <c r="L35" s="17" t="s">
        <v>579</v>
      </c>
      <c r="M35" s="17" t="s">
        <v>608</v>
      </c>
      <c r="O35" s="17" t="s">
        <v>356</v>
      </c>
      <c r="P35" s="17" t="s">
        <v>357</v>
      </c>
      <c r="Q35" s="17" t="s">
        <v>358</v>
      </c>
      <c r="R35" s="18">
        <v>20</v>
      </c>
      <c r="S35" s="17" t="s">
        <v>396</v>
      </c>
      <c r="T35" s="18">
        <v>0</v>
      </c>
      <c r="U35" s="18">
        <v>0</v>
      </c>
      <c r="V35" s="18">
        <v>0</v>
      </c>
      <c r="W35" s="18">
        <v>0</v>
      </c>
      <c r="X35" s="18">
        <v>0</v>
      </c>
      <c r="Y35" s="18">
        <v>0</v>
      </c>
      <c r="Z35" s="18">
        <v>0</v>
      </c>
      <c r="AA35" s="18">
        <v>0</v>
      </c>
      <c r="AB35" s="18">
        <v>1</v>
      </c>
      <c r="AC35" s="18">
        <v>0</v>
      </c>
      <c r="AD35" s="18">
        <v>0</v>
      </c>
      <c r="AF35" s="17" t="s">
        <v>397</v>
      </c>
      <c r="AG35" s="18">
        <v>0</v>
      </c>
      <c r="AH35" s="18">
        <v>0</v>
      </c>
      <c r="AI35" s="18">
        <v>0</v>
      </c>
      <c r="AJ35" s="18">
        <v>0</v>
      </c>
      <c r="AK35" s="18">
        <v>0</v>
      </c>
      <c r="AL35" s="18">
        <v>0</v>
      </c>
      <c r="AM35" s="18">
        <v>0</v>
      </c>
      <c r="AN35" s="18">
        <v>1</v>
      </c>
      <c r="AO35" s="18">
        <v>0</v>
      </c>
      <c r="AP35" s="18">
        <v>0</v>
      </c>
      <c r="AQ35" s="18">
        <v>0</v>
      </c>
      <c r="AS35" s="17" t="s">
        <v>367</v>
      </c>
      <c r="AU35" s="17" t="s">
        <v>361</v>
      </c>
      <c r="AW35" s="17" t="s">
        <v>362</v>
      </c>
      <c r="AY35" s="17" t="s">
        <v>363</v>
      </c>
      <c r="BA35" s="17" t="s">
        <v>766</v>
      </c>
      <c r="BH35" s="17" t="s">
        <v>400</v>
      </c>
      <c r="BI35" s="17" t="s">
        <v>427</v>
      </c>
      <c r="BJ35" s="18">
        <v>0</v>
      </c>
      <c r="BK35" s="18">
        <v>0</v>
      </c>
      <c r="BL35" s="18">
        <v>0</v>
      </c>
      <c r="BM35" s="18">
        <v>0</v>
      </c>
      <c r="BN35" s="18">
        <v>1</v>
      </c>
      <c r="BO35" s="18">
        <v>0</v>
      </c>
      <c r="BP35" s="18">
        <v>0</v>
      </c>
      <c r="BQ35" s="18">
        <v>0</v>
      </c>
      <c r="BR35" s="18">
        <v>0</v>
      </c>
      <c r="BS35" s="18">
        <v>0</v>
      </c>
      <c r="BT35" s="18">
        <v>0</v>
      </c>
      <c r="BU35" s="18">
        <v>0</v>
      </c>
      <c r="BV35" s="18">
        <v>0</v>
      </c>
      <c r="BX35" s="17" t="s">
        <v>428</v>
      </c>
      <c r="BY35" s="17" t="s">
        <v>492</v>
      </c>
      <c r="BZ35" s="18">
        <v>0</v>
      </c>
      <c r="CA35" s="18">
        <v>0</v>
      </c>
      <c r="CB35" s="18">
        <v>0</v>
      </c>
      <c r="CC35" s="18">
        <v>0</v>
      </c>
      <c r="CD35" s="18">
        <v>1</v>
      </c>
      <c r="CE35" s="18">
        <v>0</v>
      </c>
      <c r="CF35" s="18">
        <v>1</v>
      </c>
      <c r="CG35" s="18">
        <v>0</v>
      </c>
      <c r="CH35" s="18">
        <v>0</v>
      </c>
      <c r="CI35" s="18">
        <v>0</v>
      </c>
      <c r="CJ35" s="18">
        <v>0</v>
      </c>
      <c r="CL35" s="17" t="s">
        <v>367</v>
      </c>
      <c r="CM35" s="17" t="s">
        <v>368</v>
      </c>
      <c r="CW35" s="17" t="s">
        <v>824</v>
      </c>
      <c r="CX35" s="18">
        <v>0</v>
      </c>
      <c r="CY35" s="18">
        <v>1</v>
      </c>
      <c r="CZ35" s="18">
        <v>1</v>
      </c>
      <c r="DA35" s="18">
        <v>0</v>
      </c>
      <c r="DB35" s="18">
        <v>0</v>
      </c>
      <c r="DD35" s="17" t="s">
        <v>356</v>
      </c>
      <c r="DE35" s="17" t="s">
        <v>370</v>
      </c>
      <c r="DF35" s="17" t="s">
        <v>404</v>
      </c>
      <c r="DG35" s="18">
        <v>0</v>
      </c>
      <c r="DH35" s="18">
        <v>0</v>
      </c>
      <c r="DI35" s="18">
        <v>1</v>
      </c>
      <c r="DJ35" s="18">
        <v>0</v>
      </c>
      <c r="DK35" s="18">
        <v>1</v>
      </c>
      <c r="DL35" s="18">
        <v>0</v>
      </c>
      <c r="DM35" s="18">
        <v>0</v>
      </c>
      <c r="DN35" s="18">
        <v>0</v>
      </c>
      <c r="DO35" s="18">
        <v>0</v>
      </c>
      <c r="DQ35" s="17" t="s">
        <v>404</v>
      </c>
      <c r="DR35" s="18">
        <v>0</v>
      </c>
      <c r="DS35" s="18">
        <v>0</v>
      </c>
      <c r="DT35" s="18">
        <v>1</v>
      </c>
      <c r="DU35" s="18">
        <v>0</v>
      </c>
      <c r="DV35" s="18">
        <v>1</v>
      </c>
      <c r="DW35" s="18">
        <v>0</v>
      </c>
      <c r="DX35" s="18">
        <v>0</v>
      </c>
      <c r="DY35" s="18">
        <v>0</v>
      </c>
      <c r="DZ35" s="18">
        <v>0</v>
      </c>
      <c r="EB35" s="17" t="s">
        <v>481</v>
      </c>
      <c r="EC35" s="18">
        <v>0</v>
      </c>
      <c r="ED35" s="18">
        <v>0</v>
      </c>
      <c r="EE35" s="18">
        <v>0</v>
      </c>
      <c r="EF35" s="18">
        <v>0</v>
      </c>
      <c r="EG35" s="18">
        <v>1</v>
      </c>
      <c r="EH35" s="18">
        <v>0</v>
      </c>
      <c r="EI35" s="18">
        <v>0</v>
      </c>
      <c r="EK35" s="17" t="s">
        <v>356</v>
      </c>
      <c r="EZ35" s="17" t="s">
        <v>374</v>
      </c>
      <c r="FJ35" s="17" t="s">
        <v>757</v>
      </c>
      <c r="FK35" s="18">
        <v>1</v>
      </c>
      <c r="FL35" s="18">
        <v>0</v>
      </c>
      <c r="FM35" s="18">
        <v>0</v>
      </c>
      <c r="FN35" s="18">
        <v>0</v>
      </c>
      <c r="FO35" s="18">
        <v>0</v>
      </c>
      <c r="FP35" s="18">
        <v>0</v>
      </c>
      <c r="FQ35" s="18">
        <v>0</v>
      </c>
      <c r="FR35" s="18">
        <v>0</v>
      </c>
      <c r="FS35" s="18">
        <v>0</v>
      </c>
      <c r="FU35" s="17" t="s">
        <v>356</v>
      </c>
      <c r="FV35" s="17" t="s">
        <v>436</v>
      </c>
      <c r="FW35" s="18">
        <v>0</v>
      </c>
      <c r="FX35" s="18">
        <v>0</v>
      </c>
      <c r="FY35" s="18">
        <v>1</v>
      </c>
      <c r="FZ35" s="18">
        <v>0</v>
      </c>
      <c r="GA35" s="18">
        <v>0</v>
      </c>
      <c r="GB35" s="18">
        <v>1</v>
      </c>
      <c r="GC35" s="18">
        <v>0</v>
      </c>
      <c r="GD35" s="18">
        <v>0</v>
      </c>
      <c r="GE35" s="18">
        <v>0</v>
      </c>
      <c r="GF35" s="18">
        <v>0</v>
      </c>
      <c r="GG35" s="18">
        <v>0</v>
      </c>
      <c r="GI35" s="17" t="s">
        <v>356</v>
      </c>
      <c r="GJ35" s="17" t="s">
        <v>370</v>
      </c>
      <c r="GK35" s="17" t="s">
        <v>404</v>
      </c>
      <c r="GL35" s="18">
        <v>0</v>
      </c>
      <c r="GM35" s="18">
        <v>0</v>
      </c>
      <c r="GN35" s="18">
        <v>1</v>
      </c>
      <c r="GO35" s="18">
        <v>0</v>
      </c>
      <c r="GP35" s="18">
        <v>1</v>
      </c>
      <c r="GQ35" s="18">
        <v>0</v>
      </c>
      <c r="GR35" s="18">
        <v>0</v>
      </c>
      <c r="GS35" s="18">
        <v>0</v>
      </c>
      <c r="GT35" s="18">
        <v>0</v>
      </c>
      <c r="GV35" s="17" t="s">
        <v>481</v>
      </c>
      <c r="GW35" s="18">
        <v>0</v>
      </c>
      <c r="GX35" s="18">
        <v>0</v>
      </c>
      <c r="GY35" s="18">
        <v>0</v>
      </c>
      <c r="GZ35" s="18">
        <v>0</v>
      </c>
      <c r="HA35" s="18">
        <v>1</v>
      </c>
      <c r="HB35" s="18">
        <v>0</v>
      </c>
      <c r="HC35" s="18">
        <v>0</v>
      </c>
      <c r="HE35" s="17" t="s">
        <v>374</v>
      </c>
      <c r="HT35" s="17" t="s">
        <v>380</v>
      </c>
      <c r="HU35" s="17" t="s">
        <v>382</v>
      </c>
      <c r="HV35" s="18">
        <v>0</v>
      </c>
      <c r="HW35" s="18">
        <v>1</v>
      </c>
      <c r="HX35" s="18">
        <v>0</v>
      </c>
      <c r="HY35" s="18">
        <v>0</v>
      </c>
      <c r="HZ35" s="18">
        <v>0</v>
      </c>
      <c r="IA35" s="18">
        <v>0</v>
      </c>
      <c r="IB35" s="18">
        <v>0</v>
      </c>
      <c r="ID35" s="17" t="s">
        <v>440</v>
      </c>
      <c r="IE35" s="17" t="s">
        <v>427</v>
      </c>
      <c r="IF35" s="18">
        <v>0</v>
      </c>
      <c r="IG35" s="18">
        <v>0</v>
      </c>
      <c r="IH35" s="18">
        <v>0</v>
      </c>
      <c r="II35" s="18">
        <v>0</v>
      </c>
      <c r="IJ35" s="18">
        <v>1</v>
      </c>
      <c r="IK35" s="18">
        <v>0</v>
      </c>
      <c r="IL35" s="18">
        <v>0</v>
      </c>
      <c r="IM35" s="18">
        <v>0</v>
      </c>
      <c r="IN35" s="18">
        <v>0</v>
      </c>
      <c r="IO35" s="18">
        <v>0</v>
      </c>
      <c r="IP35" s="18">
        <v>0</v>
      </c>
      <c r="IQ35" s="18">
        <v>0</v>
      </c>
      <c r="IR35" s="18">
        <v>0</v>
      </c>
      <c r="IT35" s="17" t="s">
        <v>380</v>
      </c>
      <c r="IU35" s="17" t="s">
        <v>497</v>
      </c>
      <c r="IV35" s="18">
        <v>0</v>
      </c>
      <c r="IW35" s="18">
        <v>0</v>
      </c>
      <c r="IX35" s="18">
        <v>0</v>
      </c>
      <c r="IY35" s="18">
        <v>0</v>
      </c>
      <c r="IZ35" s="18">
        <v>0</v>
      </c>
      <c r="JA35" s="18">
        <v>0</v>
      </c>
      <c r="JB35" s="18">
        <v>1</v>
      </c>
      <c r="JC35" s="18">
        <v>0</v>
      </c>
      <c r="JD35" s="18">
        <v>0</v>
      </c>
      <c r="JE35" s="18">
        <v>1</v>
      </c>
      <c r="JF35" s="18">
        <v>0</v>
      </c>
      <c r="JG35" s="18">
        <v>0</v>
      </c>
      <c r="JH35" s="18">
        <v>0</v>
      </c>
      <c r="JJ35" s="17" t="s">
        <v>368</v>
      </c>
      <c r="JT35" s="17" t="s">
        <v>403</v>
      </c>
      <c r="JU35" s="18">
        <v>0</v>
      </c>
      <c r="JV35" s="18">
        <v>0</v>
      </c>
      <c r="JW35" s="18">
        <v>1</v>
      </c>
      <c r="JX35" s="18">
        <v>0</v>
      </c>
      <c r="JY35" s="18">
        <v>0</v>
      </c>
      <c r="KA35" s="17" t="s">
        <v>356</v>
      </c>
      <c r="KB35" s="17" t="s">
        <v>370</v>
      </c>
      <c r="KC35" s="17" t="s">
        <v>755</v>
      </c>
      <c r="KD35" s="18">
        <v>0</v>
      </c>
      <c r="KE35" s="18">
        <v>0</v>
      </c>
      <c r="KF35" s="18">
        <v>1</v>
      </c>
      <c r="KG35" s="18">
        <v>0</v>
      </c>
      <c r="KH35" s="18">
        <v>0</v>
      </c>
      <c r="KI35" s="18">
        <v>0</v>
      </c>
      <c r="KJ35" s="18">
        <v>0</v>
      </c>
      <c r="KK35" s="18">
        <v>0</v>
      </c>
      <c r="KL35" s="18">
        <v>0</v>
      </c>
      <c r="KM35" s="18">
        <v>0</v>
      </c>
      <c r="KN35" s="18">
        <v>0</v>
      </c>
      <c r="KO35" s="18">
        <v>0</v>
      </c>
      <c r="KP35" s="18">
        <v>0</v>
      </c>
      <c r="KQ35" s="18">
        <v>0</v>
      </c>
      <c r="KS35" s="17" t="s">
        <v>786</v>
      </c>
      <c r="KT35" s="18">
        <v>0</v>
      </c>
      <c r="KU35" s="18">
        <v>1</v>
      </c>
      <c r="KV35" s="18">
        <v>0</v>
      </c>
      <c r="KW35" s="18">
        <v>0</v>
      </c>
      <c r="KX35" s="18">
        <v>0</v>
      </c>
      <c r="KY35" s="18">
        <v>0</v>
      </c>
      <c r="KZ35" s="18">
        <v>0</v>
      </c>
      <c r="LB35" s="17" t="s">
        <v>428</v>
      </c>
      <c r="LC35" s="17" t="s">
        <v>770</v>
      </c>
      <c r="LD35" s="18">
        <v>0</v>
      </c>
      <c r="LE35" s="18">
        <v>0</v>
      </c>
      <c r="LF35" s="18">
        <v>0</v>
      </c>
      <c r="LG35" s="18">
        <v>0</v>
      </c>
      <c r="LH35" s="18">
        <v>0</v>
      </c>
      <c r="LI35" s="18">
        <v>0</v>
      </c>
      <c r="LJ35" s="18">
        <v>0</v>
      </c>
      <c r="LK35" s="18">
        <v>0</v>
      </c>
      <c r="LL35" s="18">
        <v>1</v>
      </c>
      <c r="LM35" s="18">
        <v>0</v>
      </c>
      <c r="LN35" s="18">
        <v>0</v>
      </c>
      <c r="LO35" s="18">
        <v>0</v>
      </c>
      <c r="LQ35" s="17" t="s">
        <v>380</v>
      </c>
      <c r="LR35" s="17" t="s">
        <v>953</v>
      </c>
      <c r="LS35" s="18">
        <v>1</v>
      </c>
      <c r="LT35" s="18">
        <v>1</v>
      </c>
      <c r="LU35" s="18">
        <v>0</v>
      </c>
      <c r="LV35" s="18">
        <v>0</v>
      </c>
      <c r="LW35" s="18">
        <v>0</v>
      </c>
      <c r="LX35" s="18">
        <v>0</v>
      </c>
      <c r="LY35" s="18">
        <v>0</v>
      </c>
      <c r="LZ35" s="18">
        <v>0</v>
      </c>
      <c r="MB35" s="17" t="s">
        <v>356</v>
      </c>
      <c r="ME35" s="17">
        <v>84196954</v>
      </c>
      <c r="MF35" s="17" t="s">
        <v>954</v>
      </c>
      <c r="MG35" s="17" t="s">
        <v>955</v>
      </c>
      <c r="MI35" s="17">
        <v>35</v>
      </c>
    </row>
    <row r="36" spans="1:347" x14ac:dyDescent="0.25">
      <c r="A36" s="17" t="s">
        <v>962</v>
      </c>
      <c r="B36" s="17" t="s">
        <v>956</v>
      </c>
      <c r="C36" s="17" t="s">
        <v>957</v>
      </c>
      <c r="D36" s="17" t="str">
        <f t="shared" ref="D36:D49" si="7">MID(C36,12,8)</f>
        <v>10:32:19</v>
      </c>
      <c r="E36" s="17" t="str">
        <f t="shared" ref="E36:E49" si="8">MID(B36,12,8)</f>
        <v>10:06:24</v>
      </c>
      <c r="F36" s="17" t="str">
        <f t="shared" ref="F36:F49" si="9">TEXT(D36-E36,"h:mm:ss")</f>
        <v>0:25:55</v>
      </c>
      <c r="G36" s="17" t="s">
        <v>958</v>
      </c>
      <c r="H36" s="17" t="s">
        <v>421</v>
      </c>
      <c r="J36" s="17" t="s">
        <v>358</v>
      </c>
      <c r="K36" s="17" t="s">
        <v>353</v>
      </c>
      <c r="L36" s="17" t="s">
        <v>354</v>
      </c>
      <c r="M36" s="17" t="s">
        <v>539</v>
      </c>
      <c r="O36" s="17" t="s">
        <v>356</v>
      </c>
      <c r="P36" s="17" t="s">
        <v>395</v>
      </c>
      <c r="Q36" s="17" t="s">
        <v>358</v>
      </c>
      <c r="R36" s="18">
        <v>30</v>
      </c>
      <c r="S36" s="17" t="s">
        <v>842</v>
      </c>
      <c r="T36" s="18">
        <v>0</v>
      </c>
      <c r="U36" s="18">
        <v>0</v>
      </c>
      <c r="V36" s="18">
        <v>1</v>
      </c>
      <c r="W36" s="18">
        <v>0</v>
      </c>
      <c r="X36" s="18">
        <v>0</v>
      </c>
      <c r="Y36" s="18">
        <v>0</v>
      </c>
      <c r="Z36" s="18">
        <v>0</v>
      </c>
      <c r="AA36" s="18">
        <v>0</v>
      </c>
      <c r="AB36" s="18">
        <v>0</v>
      </c>
      <c r="AC36" s="18">
        <v>0</v>
      </c>
      <c r="AD36" s="18">
        <v>0</v>
      </c>
      <c r="AF36" s="17" t="s">
        <v>424</v>
      </c>
      <c r="AG36" s="18">
        <v>0</v>
      </c>
      <c r="AH36" s="18">
        <v>0</v>
      </c>
      <c r="AI36" s="18">
        <v>0</v>
      </c>
      <c r="AJ36" s="18">
        <v>1</v>
      </c>
      <c r="AK36" s="18">
        <v>0</v>
      </c>
      <c r="AL36" s="18">
        <v>0</v>
      </c>
      <c r="AM36" s="18">
        <v>0</v>
      </c>
      <c r="AN36" s="18">
        <v>0</v>
      </c>
      <c r="AO36" s="18">
        <v>0</v>
      </c>
      <c r="AP36" s="18">
        <v>0</v>
      </c>
      <c r="AQ36" s="18">
        <v>0</v>
      </c>
      <c r="AS36" s="17" t="s">
        <v>356</v>
      </c>
      <c r="BC36" s="17" t="s">
        <v>398</v>
      </c>
      <c r="BD36" s="17" t="s">
        <v>353</v>
      </c>
      <c r="BE36" s="17" t="s">
        <v>399</v>
      </c>
      <c r="BF36" s="17" t="s">
        <v>959</v>
      </c>
      <c r="BH36" s="17" t="s">
        <v>365</v>
      </c>
      <c r="BI36" s="17" t="s">
        <v>441</v>
      </c>
      <c r="BJ36" s="18">
        <v>1</v>
      </c>
      <c r="BK36" s="18">
        <v>0</v>
      </c>
      <c r="BL36" s="18">
        <v>0</v>
      </c>
      <c r="BM36" s="18">
        <v>0</v>
      </c>
      <c r="BN36" s="18">
        <v>1</v>
      </c>
      <c r="BO36" s="18">
        <v>0</v>
      </c>
      <c r="BP36" s="18">
        <v>0</v>
      </c>
      <c r="BQ36" s="18">
        <v>0</v>
      </c>
      <c r="BR36" s="18">
        <v>0</v>
      </c>
      <c r="BS36" s="18">
        <v>0</v>
      </c>
      <c r="BT36" s="18">
        <v>0</v>
      </c>
      <c r="BU36" s="18">
        <v>0</v>
      </c>
      <c r="BV36" s="18">
        <v>0</v>
      </c>
      <c r="BX36" s="17" t="s">
        <v>387</v>
      </c>
      <c r="BY36" s="17" t="s">
        <v>823</v>
      </c>
      <c r="BZ36" s="18">
        <v>0</v>
      </c>
      <c r="CA36" s="18">
        <v>0</v>
      </c>
      <c r="CB36" s="18">
        <v>1</v>
      </c>
      <c r="CC36" s="18">
        <v>1</v>
      </c>
      <c r="CD36" s="18">
        <v>0</v>
      </c>
      <c r="CE36" s="18">
        <v>0</v>
      </c>
      <c r="CF36" s="18">
        <v>1</v>
      </c>
      <c r="CG36" s="18">
        <v>0</v>
      </c>
      <c r="CH36" s="18">
        <v>0</v>
      </c>
      <c r="CI36" s="18">
        <v>0</v>
      </c>
      <c r="CJ36" s="18">
        <v>0</v>
      </c>
      <c r="CL36" s="17" t="s">
        <v>356</v>
      </c>
      <c r="CM36" s="17" t="s">
        <v>368</v>
      </c>
      <c r="CW36" s="17" t="s">
        <v>369</v>
      </c>
      <c r="CX36" s="18">
        <v>1</v>
      </c>
      <c r="CY36" s="18">
        <v>1</v>
      </c>
      <c r="CZ36" s="18">
        <v>0</v>
      </c>
      <c r="DA36" s="18">
        <v>0</v>
      </c>
      <c r="DB36" s="18">
        <v>0</v>
      </c>
      <c r="DD36" s="17" t="s">
        <v>356</v>
      </c>
      <c r="DE36" s="17" t="s">
        <v>443</v>
      </c>
      <c r="DF36" s="17" t="s">
        <v>960</v>
      </c>
      <c r="DG36" s="18">
        <v>1</v>
      </c>
      <c r="DH36" s="18">
        <v>1</v>
      </c>
      <c r="DI36" s="18">
        <v>0</v>
      </c>
      <c r="DJ36" s="18">
        <v>0</v>
      </c>
      <c r="DK36" s="18">
        <v>1</v>
      </c>
      <c r="DL36" s="18">
        <v>0</v>
      </c>
      <c r="DM36" s="18">
        <v>0</v>
      </c>
      <c r="DN36" s="18">
        <v>0</v>
      </c>
      <c r="DO36" s="18">
        <v>0</v>
      </c>
      <c r="DQ36" s="17" t="s">
        <v>372</v>
      </c>
      <c r="DR36" s="18">
        <v>1</v>
      </c>
      <c r="DS36" s="18">
        <v>1</v>
      </c>
      <c r="DT36" s="18">
        <v>0</v>
      </c>
      <c r="DU36" s="18">
        <v>0</v>
      </c>
      <c r="DV36" s="18">
        <v>0</v>
      </c>
      <c r="DW36" s="18">
        <v>0</v>
      </c>
      <c r="DX36" s="18">
        <v>0</v>
      </c>
      <c r="DY36" s="18">
        <v>0</v>
      </c>
      <c r="DZ36" s="18">
        <v>0</v>
      </c>
      <c r="EB36" s="17" t="s">
        <v>825</v>
      </c>
      <c r="EC36" s="18">
        <v>0</v>
      </c>
      <c r="ED36" s="18">
        <v>0</v>
      </c>
      <c r="EE36" s="18">
        <v>1</v>
      </c>
      <c r="EF36" s="18">
        <v>1</v>
      </c>
      <c r="EG36" s="18">
        <v>0</v>
      </c>
      <c r="EH36" s="18">
        <v>0</v>
      </c>
      <c r="EI36" s="18">
        <v>0</v>
      </c>
      <c r="EK36" s="17" t="s">
        <v>356</v>
      </c>
      <c r="EZ36" s="17" t="s">
        <v>374</v>
      </c>
      <c r="FJ36" s="17" t="s">
        <v>461</v>
      </c>
      <c r="FK36" s="18">
        <v>1</v>
      </c>
      <c r="FL36" s="18">
        <v>1</v>
      </c>
      <c r="FM36" s="18">
        <v>0</v>
      </c>
      <c r="FN36" s="18">
        <v>1</v>
      </c>
      <c r="FO36" s="18">
        <v>0</v>
      </c>
      <c r="FP36" s="18">
        <v>0</v>
      </c>
      <c r="FQ36" s="18">
        <v>0</v>
      </c>
      <c r="FR36" s="18">
        <v>0</v>
      </c>
      <c r="FS36" s="18">
        <v>0</v>
      </c>
      <c r="FU36" s="17" t="s">
        <v>356</v>
      </c>
      <c r="FV36" s="17" t="s">
        <v>436</v>
      </c>
      <c r="FW36" s="18">
        <v>0</v>
      </c>
      <c r="FX36" s="18">
        <v>0</v>
      </c>
      <c r="FY36" s="18">
        <v>1</v>
      </c>
      <c r="FZ36" s="18">
        <v>0</v>
      </c>
      <c r="GA36" s="18">
        <v>0</v>
      </c>
      <c r="GB36" s="18">
        <v>1</v>
      </c>
      <c r="GC36" s="18">
        <v>0</v>
      </c>
      <c r="GD36" s="18">
        <v>0</v>
      </c>
      <c r="GE36" s="18">
        <v>0</v>
      </c>
      <c r="GF36" s="18">
        <v>0</v>
      </c>
      <c r="GG36" s="18">
        <v>0</v>
      </c>
      <c r="GI36" s="17" t="s">
        <v>356</v>
      </c>
      <c r="GJ36" s="17" t="s">
        <v>443</v>
      </c>
      <c r="GK36" s="17" t="s">
        <v>960</v>
      </c>
      <c r="GL36" s="18">
        <v>1</v>
      </c>
      <c r="GM36" s="18">
        <v>1</v>
      </c>
      <c r="GN36" s="18">
        <v>0</v>
      </c>
      <c r="GO36" s="18">
        <v>0</v>
      </c>
      <c r="GP36" s="18">
        <v>1</v>
      </c>
      <c r="GQ36" s="18">
        <v>0</v>
      </c>
      <c r="GR36" s="18">
        <v>0</v>
      </c>
      <c r="GS36" s="18">
        <v>0</v>
      </c>
      <c r="GT36" s="18">
        <v>0</v>
      </c>
      <c r="GV36" s="17" t="s">
        <v>825</v>
      </c>
      <c r="GW36" s="18">
        <v>0</v>
      </c>
      <c r="GX36" s="18">
        <v>0</v>
      </c>
      <c r="GY36" s="18">
        <v>1</v>
      </c>
      <c r="GZ36" s="18">
        <v>1</v>
      </c>
      <c r="HA36" s="18">
        <v>0</v>
      </c>
      <c r="HB36" s="18">
        <v>0</v>
      </c>
      <c r="HC36" s="18">
        <v>0</v>
      </c>
      <c r="HE36" s="17" t="s">
        <v>380</v>
      </c>
      <c r="HF36" s="17" t="s">
        <v>862</v>
      </c>
      <c r="HG36" s="18">
        <v>0</v>
      </c>
      <c r="HH36" s="18">
        <v>0</v>
      </c>
      <c r="HI36" s="18">
        <v>0</v>
      </c>
      <c r="HJ36" s="18">
        <v>1</v>
      </c>
      <c r="HK36" s="18">
        <v>0</v>
      </c>
      <c r="HL36" s="18">
        <v>0</v>
      </c>
      <c r="HM36" s="18">
        <v>1</v>
      </c>
      <c r="HN36" s="18">
        <v>0</v>
      </c>
      <c r="HO36" s="18">
        <v>0</v>
      </c>
      <c r="HP36" s="18">
        <v>0</v>
      </c>
      <c r="HQ36" s="18">
        <v>0</v>
      </c>
      <c r="HR36" s="18">
        <v>0</v>
      </c>
      <c r="HT36" s="17" t="s">
        <v>374</v>
      </c>
      <c r="ID36" s="17" t="s">
        <v>440</v>
      </c>
      <c r="IE36" s="17" t="s">
        <v>441</v>
      </c>
      <c r="IF36" s="18">
        <v>1</v>
      </c>
      <c r="IG36" s="18">
        <v>0</v>
      </c>
      <c r="IH36" s="18">
        <v>0</v>
      </c>
      <c r="II36" s="18">
        <v>0</v>
      </c>
      <c r="IJ36" s="18">
        <v>1</v>
      </c>
      <c r="IK36" s="18">
        <v>0</v>
      </c>
      <c r="IL36" s="18">
        <v>0</v>
      </c>
      <c r="IM36" s="18">
        <v>0</v>
      </c>
      <c r="IN36" s="18">
        <v>0</v>
      </c>
      <c r="IO36" s="18">
        <v>0</v>
      </c>
      <c r="IP36" s="18">
        <v>0</v>
      </c>
      <c r="IQ36" s="18">
        <v>0</v>
      </c>
      <c r="IR36" s="18">
        <v>0</v>
      </c>
      <c r="IT36" s="17" t="s">
        <v>387</v>
      </c>
      <c r="IU36" s="17" t="s">
        <v>961</v>
      </c>
      <c r="IV36" s="18">
        <v>0</v>
      </c>
      <c r="IW36" s="18">
        <v>0</v>
      </c>
      <c r="IX36" s="18">
        <v>0</v>
      </c>
      <c r="IY36" s="18">
        <v>0</v>
      </c>
      <c r="IZ36" s="18">
        <v>0</v>
      </c>
      <c r="JA36" s="18">
        <v>0</v>
      </c>
      <c r="JB36" s="18">
        <v>1</v>
      </c>
      <c r="JC36" s="18">
        <v>0</v>
      </c>
      <c r="JD36" s="18">
        <v>1</v>
      </c>
      <c r="JE36" s="18">
        <v>0</v>
      </c>
      <c r="JF36" s="18">
        <v>0</v>
      </c>
      <c r="JG36" s="18">
        <v>0</v>
      </c>
      <c r="JH36" s="18">
        <v>0</v>
      </c>
      <c r="JJ36" s="17" t="s">
        <v>368</v>
      </c>
      <c r="JT36" s="17" t="s">
        <v>824</v>
      </c>
      <c r="JU36" s="18">
        <v>0</v>
      </c>
      <c r="JV36" s="18">
        <v>1</v>
      </c>
      <c r="JW36" s="18">
        <v>1</v>
      </c>
      <c r="JX36" s="18">
        <v>0</v>
      </c>
      <c r="JY36" s="18">
        <v>0</v>
      </c>
      <c r="KA36" s="17" t="s">
        <v>356</v>
      </c>
      <c r="KB36" s="17" t="s">
        <v>377</v>
      </c>
      <c r="KC36" s="17" t="s">
        <v>856</v>
      </c>
      <c r="KD36" s="18">
        <v>1</v>
      </c>
      <c r="KE36" s="18">
        <v>0</v>
      </c>
      <c r="KF36" s="18">
        <v>0</v>
      </c>
      <c r="KG36" s="18">
        <v>1</v>
      </c>
      <c r="KH36" s="18">
        <v>0</v>
      </c>
      <c r="KI36" s="18">
        <v>0</v>
      </c>
      <c r="KJ36" s="18">
        <v>0</v>
      </c>
      <c r="KK36" s="18">
        <v>0</v>
      </c>
      <c r="KL36" s="18">
        <v>0</v>
      </c>
      <c r="KM36" s="18">
        <v>0</v>
      </c>
      <c r="KN36" s="18">
        <v>0</v>
      </c>
      <c r="KO36" s="18">
        <v>0</v>
      </c>
      <c r="KP36" s="18">
        <v>0</v>
      </c>
      <c r="KQ36" s="18">
        <v>0</v>
      </c>
      <c r="KS36" s="17" t="s">
        <v>825</v>
      </c>
      <c r="KT36" s="18">
        <v>0</v>
      </c>
      <c r="KU36" s="18">
        <v>0</v>
      </c>
      <c r="KV36" s="18">
        <v>1</v>
      </c>
      <c r="KW36" s="18">
        <v>1</v>
      </c>
      <c r="KX36" s="18">
        <v>0</v>
      </c>
      <c r="KY36" s="18">
        <v>0</v>
      </c>
      <c r="KZ36" s="18">
        <v>0</v>
      </c>
      <c r="LB36" s="17" t="s">
        <v>374</v>
      </c>
      <c r="LQ36" s="17" t="s">
        <v>374</v>
      </c>
      <c r="MB36" s="17" t="s">
        <v>356</v>
      </c>
      <c r="ME36" s="17">
        <v>84314059</v>
      </c>
      <c r="MF36" s="17" t="s">
        <v>962</v>
      </c>
      <c r="MG36" s="17" t="s">
        <v>963</v>
      </c>
      <c r="MI36" s="17">
        <v>36</v>
      </c>
    </row>
    <row r="37" spans="1:347" x14ac:dyDescent="0.25">
      <c r="A37" s="17" t="s">
        <v>966</v>
      </c>
      <c r="B37" s="17" t="s">
        <v>964</v>
      </c>
      <c r="C37" s="17" t="s">
        <v>965</v>
      </c>
      <c r="D37" s="17" t="str">
        <f t="shared" si="7"/>
        <v>11:40:28</v>
      </c>
      <c r="E37" s="17" t="str">
        <f t="shared" si="8"/>
        <v>11:18:03</v>
      </c>
      <c r="F37" s="17" t="str">
        <f t="shared" si="9"/>
        <v>0:22:25</v>
      </c>
      <c r="G37" s="17" t="s">
        <v>958</v>
      </c>
      <c r="H37" s="17" t="s">
        <v>421</v>
      </c>
      <c r="J37" s="17" t="s">
        <v>358</v>
      </c>
      <c r="K37" s="17" t="s">
        <v>353</v>
      </c>
      <c r="L37" s="17" t="s">
        <v>354</v>
      </c>
      <c r="M37" s="17" t="s">
        <v>547</v>
      </c>
      <c r="O37" s="17" t="s">
        <v>356</v>
      </c>
      <c r="P37" s="17" t="s">
        <v>395</v>
      </c>
      <c r="Q37" s="17" t="s">
        <v>358</v>
      </c>
      <c r="R37" s="18">
        <v>60</v>
      </c>
      <c r="S37" s="17" t="s">
        <v>396</v>
      </c>
      <c r="T37" s="18">
        <v>0</v>
      </c>
      <c r="U37" s="18">
        <v>0</v>
      </c>
      <c r="V37" s="18">
        <v>0</v>
      </c>
      <c r="W37" s="18">
        <v>0</v>
      </c>
      <c r="X37" s="18">
        <v>0</v>
      </c>
      <c r="Y37" s="18">
        <v>0</v>
      </c>
      <c r="Z37" s="18">
        <v>0</v>
      </c>
      <c r="AA37" s="18">
        <v>0</v>
      </c>
      <c r="AB37" s="18">
        <v>1</v>
      </c>
      <c r="AC37" s="18">
        <v>0</v>
      </c>
      <c r="AD37" s="18">
        <v>0</v>
      </c>
      <c r="AF37" s="17" t="s">
        <v>360</v>
      </c>
      <c r="AG37" s="18">
        <v>0</v>
      </c>
      <c r="AH37" s="18">
        <v>0</v>
      </c>
      <c r="AI37" s="18">
        <v>0</v>
      </c>
      <c r="AJ37" s="18">
        <v>0</v>
      </c>
      <c r="AK37" s="18">
        <v>0</v>
      </c>
      <c r="AL37" s="18">
        <v>0</v>
      </c>
      <c r="AM37" s="18">
        <v>0</v>
      </c>
      <c r="AN37" s="18">
        <v>0</v>
      </c>
      <c r="AO37" s="18">
        <v>0</v>
      </c>
      <c r="AP37" s="18">
        <v>0</v>
      </c>
      <c r="AQ37" s="18">
        <v>1</v>
      </c>
      <c r="AS37" s="17" t="s">
        <v>356</v>
      </c>
      <c r="BC37" s="17" t="s">
        <v>398</v>
      </c>
      <c r="BD37" s="17" t="s">
        <v>353</v>
      </c>
      <c r="BE37" s="17" t="s">
        <v>399</v>
      </c>
      <c r="BF37" s="17" t="s">
        <v>547</v>
      </c>
      <c r="BH37" s="17" t="s">
        <v>365</v>
      </c>
      <c r="BI37" s="17" t="s">
        <v>427</v>
      </c>
      <c r="BJ37" s="18">
        <v>0</v>
      </c>
      <c r="BK37" s="18">
        <v>0</v>
      </c>
      <c r="BL37" s="18">
        <v>0</v>
      </c>
      <c r="BM37" s="18">
        <v>0</v>
      </c>
      <c r="BN37" s="18">
        <v>1</v>
      </c>
      <c r="BO37" s="18">
        <v>0</v>
      </c>
      <c r="BP37" s="18">
        <v>0</v>
      </c>
      <c r="BQ37" s="18">
        <v>0</v>
      </c>
      <c r="BR37" s="18">
        <v>0</v>
      </c>
      <c r="BS37" s="18">
        <v>0</v>
      </c>
      <c r="BT37" s="18">
        <v>0</v>
      </c>
      <c r="BU37" s="18">
        <v>0</v>
      </c>
      <c r="BV37" s="18">
        <v>0</v>
      </c>
      <c r="BX37" s="17" t="s">
        <v>387</v>
      </c>
      <c r="BY37" s="17" t="s">
        <v>823</v>
      </c>
      <c r="BZ37" s="18">
        <v>0</v>
      </c>
      <c r="CA37" s="18">
        <v>0</v>
      </c>
      <c r="CB37" s="18">
        <v>1</v>
      </c>
      <c r="CC37" s="18">
        <v>1</v>
      </c>
      <c r="CD37" s="18">
        <v>0</v>
      </c>
      <c r="CE37" s="18">
        <v>0</v>
      </c>
      <c r="CF37" s="18">
        <v>1</v>
      </c>
      <c r="CG37" s="18">
        <v>0</v>
      </c>
      <c r="CH37" s="18">
        <v>0</v>
      </c>
      <c r="CI37" s="18">
        <v>0</v>
      </c>
      <c r="CJ37" s="18">
        <v>0</v>
      </c>
      <c r="CL37" s="17" t="s">
        <v>367</v>
      </c>
      <c r="CM37" s="17" t="s">
        <v>368</v>
      </c>
      <c r="CW37" s="17" t="s">
        <v>403</v>
      </c>
      <c r="CX37" s="18">
        <v>0</v>
      </c>
      <c r="CY37" s="18">
        <v>0</v>
      </c>
      <c r="CZ37" s="18">
        <v>1</v>
      </c>
      <c r="DA37" s="18">
        <v>0</v>
      </c>
      <c r="DB37" s="18">
        <v>0</v>
      </c>
      <c r="DD37" s="17" t="s">
        <v>356</v>
      </c>
      <c r="DE37" s="17" t="s">
        <v>377</v>
      </c>
      <c r="DF37" s="17" t="s">
        <v>433</v>
      </c>
      <c r="DG37" s="18">
        <v>1</v>
      </c>
      <c r="DH37" s="18">
        <v>0</v>
      </c>
      <c r="DI37" s="18">
        <v>0</v>
      </c>
      <c r="DJ37" s="18">
        <v>0</v>
      </c>
      <c r="DK37" s="18">
        <v>1</v>
      </c>
      <c r="DL37" s="18">
        <v>0</v>
      </c>
      <c r="DM37" s="18">
        <v>0</v>
      </c>
      <c r="DN37" s="18">
        <v>0</v>
      </c>
      <c r="DO37" s="18">
        <v>0</v>
      </c>
      <c r="DQ37" s="17" t="s">
        <v>493</v>
      </c>
      <c r="DR37" s="18">
        <v>1</v>
      </c>
      <c r="DS37" s="18">
        <v>0</v>
      </c>
      <c r="DT37" s="18">
        <v>0</v>
      </c>
      <c r="DU37" s="18">
        <v>0</v>
      </c>
      <c r="DV37" s="18">
        <v>0</v>
      </c>
      <c r="DW37" s="18">
        <v>0</v>
      </c>
      <c r="DX37" s="18">
        <v>0</v>
      </c>
      <c r="DY37" s="18">
        <v>0</v>
      </c>
      <c r="DZ37" s="18">
        <v>0</v>
      </c>
      <c r="EB37" s="17" t="s">
        <v>406</v>
      </c>
      <c r="EC37" s="18">
        <v>1</v>
      </c>
      <c r="ED37" s="18">
        <v>0</v>
      </c>
      <c r="EE37" s="18">
        <v>0</v>
      </c>
      <c r="EF37" s="18">
        <v>0</v>
      </c>
      <c r="EG37" s="18">
        <v>0</v>
      </c>
      <c r="EH37" s="18">
        <v>0</v>
      </c>
      <c r="EI37" s="18">
        <v>0</v>
      </c>
      <c r="EK37" s="17" t="s">
        <v>356</v>
      </c>
      <c r="EZ37" s="17" t="s">
        <v>374</v>
      </c>
      <c r="FJ37" s="17" t="s">
        <v>435</v>
      </c>
      <c r="FK37" s="18">
        <v>0</v>
      </c>
      <c r="FL37" s="18">
        <v>1</v>
      </c>
      <c r="FM37" s="18">
        <v>0</v>
      </c>
      <c r="FN37" s="18">
        <v>0</v>
      </c>
      <c r="FO37" s="18">
        <v>0</v>
      </c>
      <c r="FP37" s="18">
        <v>0</v>
      </c>
      <c r="FQ37" s="18">
        <v>0</v>
      </c>
      <c r="FR37" s="18">
        <v>0</v>
      </c>
      <c r="FS37" s="18">
        <v>0</v>
      </c>
      <c r="FU37" s="17" t="s">
        <v>356</v>
      </c>
      <c r="FV37" s="17" t="s">
        <v>823</v>
      </c>
      <c r="FW37" s="18">
        <v>0</v>
      </c>
      <c r="FX37" s="18">
        <v>0</v>
      </c>
      <c r="FY37" s="18">
        <v>1</v>
      </c>
      <c r="FZ37" s="18">
        <v>1</v>
      </c>
      <c r="GA37" s="18">
        <v>0</v>
      </c>
      <c r="GB37" s="18">
        <v>1</v>
      </c>
      <c r="GC37" s="18">
        <v>0</v>
      </c>
      <c r="GD37" s="18">
        <v>0</v>
      </c>
      <c r="GE37" s="18">
        <v>0</v>
      </c>
      <c r="GF37" s="18">
        <v>0</v>
      </c>
      <c r="GG37" s="18">
        <v>0</v>
      </c>
      <c r="GI37" s="17" t="s">
        <v>356</v>
      </c>
      <c r="GJ37" s="17" t="s">
        <v>370</v>
      </c>
      <c r="GK37" s="17" t="s">
        <v>433</v>
      </c>
      <c r="GL37" s="18">
        <v>1</v>
      </c>
      <c r="GM37" s="18">
        <v>0</v>
      </c>
      <c r="GN37" s="18">
        <v>0</v>
      </c>
      <c r="GO37" s="18">
        <v>0</v>
      </c>
      <c r="GP37" s="18">
        <v>1</v>
      </c>
      <c r="GQ37" s="18">
        <v>0</v>
      </c>
      <c r="GR37" s="18">
        <v>0</v>
      </c>
      <c r="GS37" s="18">
        <v>0</v>
      </c>
      <c r="GT37" s="18">
        <v>0</v>
      </c>
      <c r="GV37" s="17" t="s">
        <v>406</v>
      </c>
      <c r="GW37" s="18">
        <v>1</v>
      </c>
      <c r="GX37" s="18">
        <v>0</v>
      </c>
      <c r="GY37" s="18">
        <v>0</v>
      </c>
      <c r="GZ37" s="18">
        <v>0</v>
      </c>
      <c r="HA37" s="18">
        <v>0</v>
      </c>
      <c r="HB37" s="18">
        <v>0</v>
      </c>
      <c r="HC37" s="18">
        <v>0</v>
      </c>
      <c r="HE37" s="17" t="s">
        <v>374</v>
      </c>
      <c r="HT37" s="17" t="s">
        <v>374</v>
      </c>
      <c r="ID37" s="17" t="s">
        <v>440</v>
      </c>
      <c r="IE37" s="17" t="s">
        <v>427</v>
      </c>
      <c r="IF37" s="18">
        <v>0</v>
      </c>
      <c r="IG37" s="18">
        <v>0</v>
      </c>
      <c r="IH37" s="18">
        <v>0</v>
      </c>
      <c r="II37" s="18">
        <v>0</v>
      </c>
      <c r="IJ37" s="18">
        <v>1</v>
      </c>
      <c r="IK37" s="18">
        <v>0</v>
      </c>
      <c r="IL37" s="18">
        <v>0</v>
      </c>
      <c r="IM37" s="18">
        <v>0</v>
      </c>
      <c r="IN37" s="18">
        <v>0</v>
      </c>
      <c r="IO37" s="18">
        <v>0</v>
      </c>
      <c r="IP37" s="18">
        <v>0</v>
      </c>
      <c r="IQ37" s="18">
        <v>0</v>
      </c>
      <c r="IR37" s="18">
        <v>0</v>
      </c>
      <c r="IT37" s="17" t="s">
        <v>428</v>
      </c>
      <c r="IU37" s="17" t="s">
        <v>961</v>
      </c>
      <c r="IV37" s="18">
        <v>0</v>
      </c>
      <c r="IW37" s="18">
        <v>0</v>
      </c>
      <c r="IX37" s="18">
        <v>0</v>
      </c>
      <c r="IY37" s="18">
        <v>0</v>
      </c>
      <c r="IZ37" s="18">
        <v>0</v>
      </c>
      <c r="JA37" s="18">
        <v>0</v>
      </c>
      <c r="JB37" s="18">
        <v>1</v>
      </c>
      <c r="JC37" s="18">
        <v>0</v>
      </c>
      <c r="JD37" s="18">
        <v>1</v>
      </c>
      <c r="JE37" s="18">
        <v>0</v>
      </c>
      <c r="JF37" s="18">
        <v>0</v>
      </c>
      <c r="JG37" s="18">
        <v>0</v>
      </c>
      <c r="JH37" s="18">
        <v>0</v>
      </c>
      <c r="JJ37" s="17" t="s">
        <v>368</v>
      </c>
      <c r="JT37" s="17" t="s">
        <v>403</v>
      </c>
      <c r="JU37" s="18">
        <v>0</v>
      </c>
      <c r="JV37" s="18">
        <v>0</v>
      </c>
      <c r="JW37" s="18">
        <v>1</v>
      </c>
      <c r="JX37" s="18">
        <v>0</v>
      </c>
      <c r="JY37" s="18">
        <v>0</v>
      </c>
      <c r="KA37" s="17" t="s">
        <v>356</v>
      </c>
      <c r="KB37" s="17" t="s">
        <v>377</v>
      </c>
      <c r="KC37" s="17" t="s">
        <v>856</v>
      </c>
      <c r="KD37" s="18">
        <v>1</v>
      </c>
      <c r="KE37" s="18">
        <v>0</v>
      </c>
      <c r="KF37" s="18">
        <v>0</v>
      </c>
      <c r="KG37" s="18">
        <v>1</v>
      </c>
      <c r="KH37" s="18">
        <v>0</v>
      </c>
      <c r="KI37" s="18">
        <v>0</v>
      </c>
      <c r="KJ37" s="18">
        <v>0</v>
      </c>
      <c r="KK37" s="18">
        <v>0</v>
      </c>
      <c r="KL37" s="18">
        <v>0</v>
      </c>
      <c r="KM37" s="18">
        <v>0</v>
      </c>
      <c r="KN37" s="18">
        <v>0</v>
      </c>
      <c r="KO37" s="18">
        <v>0</v>
      </c>
      <c r="KP37" s="18">
        <v>0</v>
      </c>
      <c r="KQ37" s="18">
        <v>0</v>
      </c>
      <c r="KS37" s="17" t="s">
        <v>825</v>
      </c>
      <c r="KT37" s="18">
        <v>0</v>
      </c>
      <c r="KU37" s="18">
        <v>0</v>
      </c>
      <c r="KV37" s="18">
        <v>1</v>
      </c>
      <c r="KW37" s="18">
        <v>1</v>
      </c>
      <c r="KX37" s="18">
        <v>0</v>
      </c>
      <c r="KY37" s="18">
        <v>0</v>
      </c>
      <c r="KZ37" s="18">
        <v>0</v>
      </c>
      <c r="LB37" s="17" t="s">
        <v>374</v>
      </c>
      <c r="LQ37" s="17" t="s">
        <v>374</v>
      </c>
      <c r="MB37" s="17" t="s">
        <v>356</v>
      </c>
      <c r="ME37" s="17">
        <v>84314061</v>
      </c>
      <c r="MF37" s="17" t="s">
        <v>966</v>
      </c>
      <c r="MG37" s="17" t="s">
        <v>967</v>
      </c>
      <c r="MI37" s="17">
        <v>37</v>
      </c>
    </row>
    <row r="38" spans="1:347" x14ac:dyDescent="0.25">
      <c r="A38" s="17" t="s">
        <v>974</v>
      </c>
      <c r="B38" s="17" t="s">
        <v>968</v>
      </c>
      <c r="C38" s="17" t="s">
        <v>969</v>
      </c>
      <c r="D38" s="17" t="str">
        <f t="shared" si="7"/>
        <v>13:20:11</v>
      </c>
      <c r="E38" s="17" t="str">
        <f t="shared" si="8"/>
        <v>12:53:33</v>
      </c>
      <c r="F38" s="17" t="str">
        <f t="shared" si="9"/>
        <v>0:26:38</v>
      </c>
      <c r="G38" s="17" t="s">
        <v>958</v>
      </c>
      <c r="H38" s="17" t="s">
        <v>854</v>
      </c>
      <c r="J38" s="17" t="s">
        <v>358</v>
      </c>
      <c r="K38" s="17" t="s">
        <v>353</v>
      </c>
      <c r="L38" s="17" t="s">
        <v>354</v>
      </c>
      <c r="M38" s="17" t="s">
        <v>550</v>
      </c>
      <c r="O38" s="17" t="s">
        <v>356</v>
      </c>
      <c r="P38" s="17" t="s">
        <v>357</v>
      </c>
      <c r="Q38" s="17" t="s">
        <v>358</v>
      </c>
      <c r="R38" s="18">
        <v>40</v>
      </c>
      <c r="S38" s="17" t="s">
        <v>423</v>
      </c>
      <c r="T38" s="18">
        <v>0</v>
      </c>
      <c r="U38" s="18">
        <v>0</v>
      </c>
      <c r="V38" s="18">
        <v>0</v>
      </c>
      <c r="W38" s="18">
        <v>1</v>
      </c>
      <c r="X38" s="18">
        <v>0</v>
      </c>
      <c r="Y38" s="18">
        <v>0</v>
      </c>
      <c r="Z38" s="18">
        <v>0</v>
      </c>
      <c r="AA38" s="18">
        <v>0</v>
      </c>
      <c r="AB38" s="18">
        <v>0</v>
      </c>
      <c r="AC38" s="18">
        <v>0</v>
      </c>
      <c r="AD38" s="18">
        <v>0</v>
      </c>
      <c r="AF38" s="17" t="s">
        <v>453</v>
      </c>
      <c r="AG38" s="18">
        <v>1</v>
      </c>
      <c r="AH38" s="18">
        <v>0</v>
      </c>
      <c r="AI38" s="18">
        <v>0</v>
      </c>
      <c r="AJ38" s="18">
        <v>0</v>
      </c>
      <c r="AK38" s="18">
        <v>0</v>
      </c>
      <c r="AL38" s="18">
        <v>0</v>
      </c>
      <c r="AM38" s="18">
        <v>0</v>
      </c>
      <c r="AN38" s="18">
        <v>0</v>
      </c>
      <c r="AO38" s="18">
        <v>0</v>
      </c>
      <c r="AP38" s="18">
        <v>0</v>
      </c>
      <c r="AQ38" s="18">
        <v>0</v>
      </c>
      <c r="AS38" s="17" t="s">
        <v>367</v>
      </c>
      <c r="AU38" s="17" t="s">
        <v>361</v>
      </c>
      <c r="AW38" s="17" t="s">
        <v>362</v>
      </c>
      <c r="AY38" s="17" t="s">
        <v>363</v>
      </c>
      <c r="BA38" s="17" t="s">
        <v>970</v>
      </c>
      <c r="BH38" s="17" t="s">
        <v>365</v>
      </c>
      <c r="BI38" s="17" t="s">
        <v>863</v>
      </c>
      <c r="BJ38" s="18">
        <v>0</v>
      </c>
      <c r="BK38" s="18">
        <v>0</v>
      </c>
      <c r="BL38" s="18">
        <v>0</v>
      </c>
      <c r="BM38" s="18">
        <v>1</v>
      </c>
      <c r="BN38" s="18">
        <v>1</v>
      </c>
      <c r="BO38" s="18">
        <v>0</v>
      </c>
      <c r="BP38" s="18">
        <v>0</v>
      </c>
      <c r="BQ38" s="18">
        <v>0</v>
      </c>
      <c r="BR38" s="18">
        <v>0</v>
      </c>
      <c r="BS38" s="18">
        <v>0</v>
      </c>
      <c r="BT38" s="18">
        <v>0</v>
      </c>
      <c r="BU38" s="18">
        <v>0</v>
      </c>
      <c r="BV38" s="18">
        <v>0</v>
      </c>
      <c r="BX38" s="17" t="s">
        <v>380</v>
      </c>
      <c r="BY38" s="17" t="s">
        <v>436</v>
      </c>
      <c r="BZ38" s="18">
        <v>0</v>
      </c>
      <c r="CA38" s="18">
        <v>0</v>
      </c>
      <c r="CB38" s="18">
        <v>1</v>
      </c>
      <c r="CC38" s="18">
        <v>0</v>
      </c>
      <c r="CD38" s="18">
        <v>0</v>
      </c>
      <c r="CE38" s="18">
        <v>0</v>
      </c>
      <c r="CF38" s="18">
        <v>1</v>
      </c>
      <c r="CG38" s="18">
        <v>0</v>
      </c>
      <c r="CH38" s="18">
        <v>0</v>
      </c>
      <c r="CI38" s="18">
        <v>0</v>
      </c>
      <c r="CJ38" s="18">
        <v>0</v>
      </c>
      <c r="CL38" s="17" t="s">
        <v>367</v>
      </c>
      <c r="CM38" s="17" t="s">
        <v>789</v>
      </c>
      <c r="CN38" s="17" t="s">
        <v>971</v>
      </c>
      <c r="CO38" s="18">
        <v>0</v>
      </c>
      <c r="CP38" s="18">
        <v>0</v>
      </c>
      <c r="CQ38" s="18">
        <v>1</v>
      </c>
      <c r="CR38" s="18">
        <v>1</v>
      </c>
      <c r="CS38" s="18">
        <v>0</v>
      </c>
      <c r="CT38" s="18">
        <v>0</v>
      </c>
      <c r="CU38" s="18">
        <v>0</v>
      </c>
      <c r="DD38" s="17" t="s">
        <v>356</v>
      </c>
      <c r="DE38" s="17" t="s">
        <v>377</v>
      </c>
      <c r="DF38" s="17" t="s">
        <v>405</v>
      </c>
      <c r="DG38" s="18">
        <v>0</v>
      </c>
      <c r="DH38" s="18">
        <v>0</v>
      </c>
      <c r="DI38" s="18">
        <v>0</v>
      </c>
      <c r="DJ38" s="18">
        <v>0</v>
      </c>
      <c r="DK38" s="18">
        <v>1</v>
      </c>
      <c r="DL38" s="18">
        <v>0</v>
      </c>
      <c r="DM38" s="18">
        <v>0</v>
      </c>
      <c r="DN38" s="18">
        <v>0</v>
      </c>
      <c r="DO38" s="18">
        <v>0</v>
      </c>
      <c r="DQ38" s="17" t="s">
        <v>405</v>
      </c>
      <c r="DR38" s="18">
        <v>0</v>
      </c>
      <c r="DS38" s="18">
        <v>0</v>
      </c>
      <c r="DT38" s="18">
        <v>0</v>
      </c>
      <c r="DU38" s="18">
        <v>0</v>
      </c>
      <c r="DV38" s="18">
        <v>1</v>
      </c>
      <c r="DW38" s="18">
        <v>0</v>
      </c>
      <c r="DX38" s="18">
        <v>0</v>
      </c>
      <c r="DY38" s="18">
        <v>0</v>
      </c>
      <c r="DZ38" s="18">
        <v>0</v>
      </c>
      <c r="EB38" s="17" t="s">
        <v>786</v>
      </c>
      <c r="EC38" s="18">
        <v>0</v>
      </c>
      <c r="ED38" s="18">
        <v>1</v>
      </c>
      <c r="EE38" s="18">
        <v>0</v>
      </c>
      <c r="EF38" s="18">
        <v>0</v>
      </c>
      <c r="EG38" s="18">
        <v>0</v>
      </c>
      <c r="EH38" s="18">
        <v>0</v>
      </c>
      <c r="EI38" s="18">
        <v>0</v>
      </c>
      <c r="EK38" s="17" t="s">
        <v>356</v>
      </c>
      <c r="EZ38" s="17" t="s">
        <v>380</v>
      </c>
      <c r="FA38" s="17" t="s">
        <v>870</v>
      </c>
      <c r="FB38" s="18">
        <v>1</v>
      </c>
      <c r="FC38" s="18">
        <v>0</v>
      </c>
      <c r="FD38" s="18">
        <v>1</v>
      </c>
      <c r="FE38" s="18">
        <v>1</v>
      </c>
      <c r="FF38" s="18">
        <v>0</v>
      </c>
      <c r="FG38" s="18">
        <v>0</v>
      </c>
      <c r="FH38" s="18">
        <v>0</v>
      </c>
      <c r="FJ38" s="17" t="s">
        <v>757</v>
      </c>
      <c r="FK38" s="18">
        <v>1</v>
      </c>
      <c r="FL38" s="18">
        <v>0</v>
      </c>
      <c r="FM38" s="18">
        <v>0</v>
      </c>
      <c r="FN38" s="18">
        <v>0</v>
      </c>
      <c r="FO38" s="18">
        <v>0</v>
      </c>
      <c r="FP38" s="18">
        <v>0</v>
      </c>
      <c r="FQ38" s="18">
        <v>0</v>
      </c>
      <c r="FR38" s="18">
        <v>0</v>
      </c>
      <c r="FS38" s="18">
        <v>0</v>
      </c>
      <c r="FU38" s="17" t="s">
        <v>356</v>
      </c>
      <c r="FV38" s="17" t="s">
        <v>436</v>
      </c>
      <c r="FW38" s="18">
        <v>0</v>
      </c>
      <c r="FX38" s="18">
        <v>0</v>
      </c>
      <c r="FY38" s="18">
        <v>1</v>
      </c>
      <c r="FZ38" s="18">
        <v>0</v>
      </c>
      <c r="GA38" s="18">
        <v>0</v>
      </c>
      <c r="GB38" s="18">
        <v>1</v>
      </c>
      <c r="GC38" s="18">
        <v>0</v>
      </c>
      <c r="GD38" s="18">
        <v>0</v>
      </c>
      <c r="GE38" s="18">
        <v>0</v>
      </c>
      <c r="GF38" s="18">
        <v>0</v>
      </c>
      <c r="GG38" s="18">
        <v>0</v>
      </c>
      <c r="GI38" s="17" t="s">
        <v>356</v>
      </c>
      <c r="GJ38" s="17" t="s">
        <v>377</v>
      </c>
      <c r="GK38" s="17" t="s">
        <v>405</v>
      </c>
      <c r="GL38" s="18">
        <v>0</v>
      </c>
      <c r="GM38" s="18">
        <v>0</v>
      </c>
      <c r="GN38" s="18">
        <v>0</v>
      </c>
      <c r="GO38" s="18">
        <v>0</v>
      </c>
      <c r="GP38" s="18">
        <v>1</v>
      </c>
      <c r="GQ38" s="18">
        <v>0</v>
      </c>
      <c r="GR38" s="18">
        <v>0</v>
      </c>
      <c r="GS38" s="18">
        <v>0</v>
      </c>
      <c r="GT38" s="18">
        <v>0</v>
      </c>
      <c r="GV38" s="17" t="s">
        <v>786</v>
      </c>
      <c r="GW38" s="18">
        <v>0</v>
      </c>
      <c r="GX38" s="18">
        <v>1</v>
      </c>
      <c r="GY38" s="18">
        <v>0</v>
      </c>
      <c r="GZ38" s="18">
        <v>0</v>
      </c>
      <c r="HA38" s="18">
        <v>0</v>
      </c>
      <c r="HB38" s="18">
        <v>0</v>
      </c>
      <c r="HC38" s="18">
        <v>0</v>
      </c>
      <c r="HE38" s="17" t="s">
        <v>380</v>
      </c>
      <c r="HF38" s="17" t="s">
        <v>972</v>
      </c>
      <c r="HG38" s="18">
        <v>0</v>
      </c>
      <c r="HH38" s="18">
        <v>1</v>
      </c>
      <c r="HI38" s="18">
        <v>0</v>
      </c>
      <c r="HJ38" s="18">
        <v>0</v>
      </c>
      <c r="HK38" s="18">
        <v>0</v>
      </c>
      <c r="HL38" s="18">
        <v>1</v>
      </c>
      <c r="HM38" s="18">
        <v>0</v>
      </c>
      <c r="HN38" s="18">
        <v>0</v>
      </c>
      <c r="HO38" s="18">
        <v>0</v>
      </c>
      <c r="HP38" s="18">
        <v>0</v>
      </c>
      <c r="HQ38" s="18">
        <v>0</v>
      </c>
      <c r="HR38" s="18">
        <v>0</v>
      </c>
      <c r="HT38" s="17" t="s">
        <v>380</v>
      </c>
      <c r="HU38" s="17" t="s">
        <v>829</v>
      </c>
      <c r="HV38" s="18">
        <v>1</v>
      </c>
      <c r="HW38" s="18">
        <v>0</v>
      </c>
      <c r="HX38" s="18">
        <v>0</v>
      </c>
      <c r="HY38" s="18">
        <v>1</v>
      </c>
      <c r="HZ38" s="18">
        <v>0</v>
      </c>
      <c r="IA38" s="18">
        <v>0</v>
      </c>
      <c r="IB38" s="18">
        <v>0</v>
      </c>
      <c r="ID38" s="17" t="s">
        <v>440</v>
      </c>
      <c r="IE38" s="17" t="s">
        <v>973</v>
      </c>
      <c r="IF38" s="18">
        <v>0</v>
      </c>
      <c r="IG38" s="18">
        <v>0</v>
      </c>
      <c r="IH38" s="18">
        <v>0</v>
      </c>
      <c r="II38" s="18">
        <v>1</v>
      </c>
      <c r="IJ38" s="18">
        <v>0</v>
      </c>
      <c r="IK38" s="18">
        <v>1</v>
      </c>
      <c r="IL38" s="18">
        <v>0</v>
      </c>
      <c r="IM38" s="18">
        <v>0</v>
      </c>
      <c r="IN38" s="18">
        <v>0</v>
      </c>
      <c r="IO38" s="18">
        <v>0</v>
      </c>
      <c r="IP38" s="18">
        <v>0</v>
      </c>
      <c r="IQ38" s="18">
        <v>0</v>
      </c>
      <c r="IR38" s="18">
        <v>0</v>
      </c>
      <c r="IT38" s="17" t="s">
        <v>380</v>
      </c>
      <c r="IU38" s="17" t="s">
        <v>961</v>
      </c>
      <c r="IV38" s="18">
        <v>0</v>
      </c>
      <c r="IW38" s="18">
        <v>0</v>
      </c>
      <c r="IX38" s="18">
        <v>0</v>
      </c>
      <c r="IY38" s="18">
        <v>0</v>
      </c>
      <c r="IZ38" s="18">
        <v>0</v>
      </c>
      <c r="JA38" s="18">
        <v>0</v>
      </c>
      <c r="JB38" s="18">
        <v>1</v>
      </c>
      <c r="JC38" s="18">
        <v>0</v>
      </c>
      <c r="JD38" s="18">
        <v>1</v>
      </c>
      <c r="JE38" s="18">
        <v>0</v>
      </c>
      <c r="JF38" s="18">
        <v>0</v>
      </c>
      <c r="JG38" s="18">
        <v>0</v>
      </c>
      <c r="JH38" s="18">
        <v>0</v>
      </c>
      <c r="JJ38" s="17" t="s">
        <v>789</v>
      </c>
      <c r="JK38" s="17" t="s">
        <v>817</v>
      </c>
      <c r="JL38" s="18">
        <v>0</v>
      </c>
      <c r="JM38" s="18">
        <v>1</v>
      </c>
      <c r="JN38" s="18">
        <v>1</v>
      </c>
      <c r="JO38" s="18">
        <v>0</v>
      </c>
      <c r="JP38" s="18">
        <v>0</v>
      </c>
      <c r="JQ38" s="18">
        <v>0</v>
      </c>
      <c r="JR38" s="18">
        <v>0</v>
      </c>
      <c r="KA38" s="17" t="s">
        <v>367</v>
      </c>
      <c r="MB38" s="17" t="s">
        <v>356</v>
      </c>
      <c r="ME38" s="17">
        <v>84314099</v>
      </c>
      <c r="MF38" s="17" t="s">
        <v>974</v>
      </c>
      <c r="MG38" s="17" t="s">
        <v>975</v>
      </c>
      <c r="MI38" s="17">
        <v>38</v>
      </c>
    </row>
    <row r="39" spans="1:347" x14ac:dyDescent="0.25">
      <c r="A39" s="17" t="s">
        <v>982</v>
      </c>
      <c r="B39" s="17" t="s">
        <v>976</v>
      </c>
      <c r="C39" s="17" t="s">
        <v>977</v>
      </c>
      <c r="D39" s="17" t="str">
        <f t="shared" si="7"/>
        <v>14:37:43</v>
      </c>
      <c r="E39" s="17" t="str">
        <f t="shared" si="8"/>
        <v>14:09:40</v>
      </c>
      <c r="F39" s="17" t="str">
        <f t="shared" si="9"/>
        <v>0:28:03</v>
      </c>
      <c r="G39" s="17" t="s">
        <v>958</v>
      </c>
      <c r="H39" s="17" t="s">
        <v>854</v>
      </c>
      <c r="J39" s="17" t="s">
        <v>358</v>
      </c>
      <c r="K39" s="17" t="s">
        <v>353</v>
      </c>
      <c r="L39" s="17" t="s">
        <v>354</v>
      </c>
      <c r="M39" s="17" t="s">
        <v>552</v>
      </c>
      <c r="O39" s="17" t="s">
        <v>356</v>
      </c>
      <c r="P39" s="17" t="s">
        <v>357</v>
      </c>
      <c r="Q39" s="17" t="s">
        <v>358</v>
      </c>
      <c r="R39" s="18">
        <v>35</v>
      </c>
      <c r="S39" s="17" t="s">
        <v>423</v>
      </c>
      <c r="T39" s="18">
        <v>0</v>
      </c>
      <c r="U39" s="18">
        <v>0</v>
      </c>
      <c r="V39" s="18">
        <v>0</v>
      </c>
      <c r="W39" s="18">
        <v>1</v>
      </c>
      <c r="X39" s="18">
        <v>0</v>
      </c>
      <c r="Y39" s="18">
        <v>0</v>
      </c>
      <c r="Z39" s="18">
        <v>0</v>
      </c>
      <c r="AA39" s="18">
        <v>0</v>
      </c>
      <c r="AB39" s="18">
        <v>0</v>
      </c>
      <c r="AC39" s="18">
        <v>0</v>
      </c>
      <c r="AD39" s="18">
        <v>0</v>
      </c>
      <c r="AF39" s="17" t="s">
        <v>424</v>
      </c>
      <c r="AG39" s="18">
        <v>0</v>
      </c>
      <c r="AH39" s="18">
        <v>0</v>
      </c>
      <c r="AI39" s="18">
        <v>0</v>
      </c>
      <c r="AJ39" s="18">
        <v>1</v>
      </c>
      <c r="AK39" s="18">
        <v>0</v>
      </c>
      <c r="AL39" s="18">
        <v>0</v>
      </c>
      <c r="AM39" s="18">
        <v>0</v>
      </c>
      <c r="AN39" s="18">
        <v>0</v>
      </c>
      <c r="AO39" s="18">
        <v>0</v>
      </c>
      <c r="AP39" s="18">
        <v>0</v>
      </c>
      <c r="AQ39" s="18">
        <v>0</v>
      </c>
      <c r="AS39" s="17" t="s">
        <v>356</v>
      </c>
      <c r="AU39" s="17" t="s">
        <v>361</v>
      </c>
      <c r="AW39" s="17" t="s">
        <v>923</v>
      </c>
      <c r="AY39" s="17" t="s">
        <v>978</v>
      </c>
      <c r="BA39" s="17" t="s">
        <v>900</v>
      </c>
      <c r="BH39" s="17" t="s">
        <v>365</v>
      </c>
      <c r="BI39" s="17" t="s">
        <v>979</v>
      </c>
      <c r="BJ39" s="18">
        <v>0</v>
      </c>
      <c r="BK39" s="18">
        <v>1</v>
      </c>
      <c r="BL39" s="18">
        <v>0</v>
      </c>
      <c r="BM39" s="18">
        <v>0</v>
      </c>
      <c r="BN39" s="18">
        <v>0</v>
      </c>
      <c r="BO39" s="18">
        <v>1</v>
      </c>
      <c r="BP39" s="18">
        <v>1</v>
      </c>
      <c r="BQ39" s="18">
        <v>0</v>
      </c>
      <c r="BR39" s="18">
        <v>0</v>
      </c>
      <c r="BS39" s="18">
        <v>0</v>
      </c>
      <c r="BT39" s="18">
        <v>0</v>
      </c>
      <c r="BU39" s="18">
        <v>0</v>
      </c>
      <c r="BV39" s="18">
        <v>0</v>
      </c>
      <c r="BX39" s="17" t="s">
        <v>374</v>
      </c>
      <c r="BY39" s="17" t="s">
        <v>980</v>
      </c>
      <c r="BZ39" s="18">
        <v>1</v>
      </c>
      <c r="CA39" s="18">
        <v>0</v>
      </c>
      <c r="CB39" s="18">
        <v>1</v>
      </c>
      <c r="CC39" s="18">
        <v>0</v>
      </c>
      <c r="CD39" s="18">
        <v>0</v>
      </c>
      <c r="CE39" s="18">
        <v>0</v>
      </c>
      <c r="CF39" s="18">
        <v>1</v>
      </c>
      <c r="CG39" s="18">
        <v>0</v>
      </c>
      <c r="CH39" s="18">
        <v>0</v>
      </c>
      <c r="CI39" s="18">
        <v>0</v>
      </c>
      <c r="CJ39" s="18">
        <v>0</v>
      </c>
      <c r="CL39" s="17" t="s">
        <v>367</v>
      </c>
      <c r="CM39" s="17" t="s">
        <v>368</v>
      </c>
      <c r="CW39" s="17" t="s">
        <v>799</v>
      </c>
      <c r="CX39" s="18">
        <v>1</v>
      </c>
      <c r="CY39" s="18">
        <v>1</v>
      </c>
      <c r="CZ39" s="18">
        <v>1</v>
      </c>
      <c r="DA39" s="18">
        <v>0</v>
      </c>
      <c r="DB39" s="18">
        <v>0</v>
      </c>
      <c r="DD39" s="17" t="s">
        <v>356</v>
      </c>
      <c r="DE39" s="17" t="s">
        <v>370</v>
      </c>
      <c r="DF39" s="17" t="s">
        <v>768</v>
      </c>
      <c r="DG39" s="18">
        <v>1</v>
      </c>
      <c r="DH39" s="18">
        <v>0</v>
      </c>
      <c r="DI39" s="18">
        <v>1</v>
      </c>
      <c r="DJ39" s="18">
        <v>0</v>
      </c>
      <c r="DK39" s="18">
        <v>1</v>
      </c>
      <c r="DL39" s="18">
        <v>0</v>
      </c>
      <c r="DM39" s="18">
        <v>0</v>
      </c>
      <c r="DN39" s="18">
        <v>0</v>
      </c>
      <c r="DO39" s="18">
        <v>0</v>
      </c>
      <c r="DQ39" s="17" t="s">
        <v>404</v>
      </c>
      <c r="DR39" s="18">
        <v>0</v>
      </c>
      <c r="DS39" s="18">
        <v>0</v>
      </c>
      <c r="DT39" s="18">
        <v>1</v>
      </c>
      <c r="DU39" s="18">
        <v>0</v>
      </c>
      <c r="DV39" s="18">
        <v>1</v>
      </c>
      <c r="DW39" s="18">
        <v>0</v>
      </c>
      <c r="DX39" s="18">
        <v>0</v>
      </c>
      <c r="DY39" s="18">
        <v>0</v>
      </c>
      <c r="DZ39" s="18">
        <v>0</v>
      </c>
      <c r="EB39" s="17" t="s">
        <v>434</v>
      </c>
      <c r="EC39" s="18">
        <v>0</v>
      </c>
      <c r="ED39" s="18">
        <v>0</v>
      </c>
      <c r="EE39" s="18">
        <v>1</v>
      </c>
      <c r="EF39" s="18">
        <v>0</v>
      </c>
      <c r="EG39" s="18">
        <v>0</v>
      </c>
      <c r="EH39" s="18">
        <v>0</v>
      </c>
      <c r="EI39" s="18">
        <v>0</v>
      </c>
      <c r="EK39" s="17" t="s">
        <v>356</v>
      </c>
      <c r="EZ39" s="17" t="s">
        <v>374</v>
      </c>
      <c r="FJ39" s="17" t="s">
        <v>408</v>
      </c>
      <c r="FK39" s="18">
        <v>1</v>
      </c>
      <c r="FL39" s="18">
        <v>1</v>
      </c>
      <c r="FM39" s="18">
        <v>0</v>
      </c>
      <c r="FN39" s="18">
        <v>0</v>
      </c>
      <c r="FO39" s="18">
        <v>0</v>
      </c>
      <c r="FP39" s="18">
        <v>0</v>
      </c>
      <c r="FQ39" s="18">
        <v>0</v>
      </c>
      <c r="FR39" s="18">
        <v>0</v>
      </c>
      <c r="FS39" s="18">
        <v>0</v>
      </c>
      <c r="FU39" s="17" t="s">
        <v>367</v>
      </c>
      <c r="GI39" s="17" t="s">
        <v>367</v>
      </c>
      <c r="ID39" s="17" t="s">
        <v>383</v>
      </c>
      <c r="IT39" s="17" t="s">
        <v>380</v>
      </c>
      <c r="IU39" s="17" t="s">
        <v>981</v>
      </c>
      <c r="IV39" s="18">
        <v>1</v>
      </c>
      <c r="IW39" s="18">
        <v>1</v>
      </c>
      <c r="IX39" s="18">
        <v>0</v>
      </c>
      <c r="IY39" s="18">
        <v>0</v>
      </c>
      <c r="IZ39" s="18">
        <v>0</v>
      </c>
      <c r="JA39" s="18">
        <v>0</v>
      </c>
      <c r="JB39" s="18">
        <v>1</v>
      </c>
      <c r="JC39" s="18">
        <v>0</v>
      </c>
      <c r="JD39" s="18">
        <v>0</v>
      </c>
      <c r="JE39" s="18">
        <v>0</v>
      </c>
      <c r="JF39" s="18">
        <v>0</v>
      </c>
      <c r="JG39" s="18">
        <v>0</v>
      </c>
      <c r="JH39" s="18">
        <v>0</v>
      </c>
      <c r="JJ39" s="17" t="s">
        <v>430</v>
      </c>
      <c r="KA39" s="17" t="s">
        <v>367</v>
      </c>
      <c r="MB39" s="17" t="s">
        <v>356</v>
      </c>
      <c r="ME39" s="17">
        <v>84314103</v>
      </c>
      <c r="MF39" s="17" t="s">
        <v>982</v>
      </c>
      <c r="MG39" s="17" t="s">
        <v>983</v>
      </c>
      <c r="MI39" s="17">
        <v>39</v>
      </c>
    </row>
    <row r="40" spans="1:347" x14ac:dyDescent="0.25">
      <c r="A40" s="17" t="s">
        <v>988</v>
      </c>
      <c r="B40" s="17" t="s">
        <v>984</v>
      </c>
      <c r="C40" s="17" t="s">
        <v>985</v>
      </c>
      <c r="D40" s="17" t="str">
        <f t="shared" si="7"/>
        <v>14:05:20</v>
      </c>
      <c r="E40" s="17" t="str">
        <f t="shared" si="8"/>
        <v>13:54:58</v>
      </c>
      <c r="F40" s="17" t="str">
        <f t="shared" si="9"/>
        <v>0:10:22</v>
      </c>
      <c r="G40" s="17" t="s">
        <v>958</v>
      </c>
      <c r="H40" s="17" t="s">
        <v>986</v>
      </c>
      <c r="J40" s="17" t="s">
        <v>352</v>
      </c>
      <c r="K40" s="17" t="s">
        <v>917</v>
      </c>
      <c r="L40" s="17" t="s">
        <v>917</v>
      </c>
      <c r="M40" s="17" t="s">
        <v>641</v>
      </c>
      <c r="O40" s="17" t="s">
        <v>356</v>
      </c>
      <c r="P40" s="17" t="s">
        <v>357</v>
      </c>
      <c r="Q40" s="17" t="s">
        <v>358</v>
      </c>
      <c r="R40" s="18">
        <v>30</v>
      </c>
      <c r="S40" s="17" t="s">
        <v>423</v>
      </c>
      <c r="T40" s="18">
        <v>0</v>
      </c>
      <c r="U40" s="18">
        <v>0</v>
      </c>
      <c r="V40" s="18">
        <v>0</v>
      </c>
      <c r="W40" s="18">
        <v>1</v>
      </c>
      <c r="X40" s="18">
        <v>0</v>
      </c>
      <c r="Y40" s="18">
        <v>0</v>
      </c>
      <c r="Z40" s="18">
        <v>0</v>
      </c>
      <c r="AA40" s="18">
        <v>0</v>
      </c>
      <c r="AB40" s="18">
        <v>0</v>
      </c>
      <c r="AC40" s="18">
        <v>0</v>
      </c>
      <c r="AD40" s="18">
        <v>0</v>
      </c>
      <c r="AF40" s="17" t="s">
        <v>834</v>
      </c>
      <c r="AG40" s="18">
        <v>0</v>
      </c>
      <c r="AH40" s="18">
        <v>0</v>
      </c>
      <c r="AI40" s="18">
        <v>0</v>
      </c>
      <c r="AJ40" s="18">
        <v>0</v>
      </c>
      <c r="AK40" s="18">
        <v>0</v>
      </c>
      <c r="AL40" s="18">
        <v>0</v>
      </c>
      <c r="AM40" s="18">
        <v>1</v>
      </c>
      <c r="AN40" s="18">
        <v>0</v>
      </c>
      <c r="AO40" s="18">
        <v>0</v>
      </c>
      <c r="AP40" s="18">
        <v>0</v>
      </c>
      <c r="AQ40" s="18">
        <v>0</v>
      </c>
      <c r="AS40" s="17" t="s">
        <v>356</v>
      </c>
      <c r="AU40" s="17" t="s">
        <v>361</v>
      </c>
      <c r="AW40" s="17" t="s">
        <v>923</v>
      </c>
      <c r="AY40" s="17" t="s">
        <v>924</v>
      </c>
      <c r="BA40" s="17" t="s">
        <v>924</v>
      </c>
      <c r="BH40" s="17" t="s">
        <v>471</v>
      </c>
      <c r="BX40" s="17" t="s">
        <v>387</v>
      </c>
      <c r="BY40" s="17" t="s">
        <v>987</v>
      </c>
      <c r="BZ40" s="18">
        <v>0</v>
      </c>
      <c r="CA40" s="18">
        <v>0</v>
      </c>
      <c r="CB40" s="18">
        <v>0</v>
      </c>
      <c r="CC40" s="18">
        <v>1</v>
      </c>
      <c r="CD40" s="18">
        <v>0</v>
      </c>
      <c r="CE40" s="18">
        <v>0</v>
      </c>
      <c r="CF40" s="18">
        <v>0</v>
      </c>
      <c r="CG40" s="18">
        <v>0</v>
      </c>
      <c r="CH40" s="18">
        <v>0</v>
      </c>
      <c r="CI40" s="18">
        <v>0</v>
      </c>
      <c r="CJ40" s="18">
        <v>0</v>
      </c>
      <c r="CL40" s="17" t="s">
        <v>367</v>
      </c>
      <c r="CM40" s="17" t="s">
        <v>368</v>
      </c>
      <c r="CW40" s="17" t="s">
        <v>457</v>
      </c>
      <c r="CX40" s="18">
        <v>1</v>
      </c>
      <c r="CY40" s="18">
        <v>0</v>
      </c>
      <c r="CZ40" s="18">
        <v>0</v>
      </c>
      <c r="DA40" s="18">
        <v>0</v>
      </c>
      <c r="DB40" s="18">
        <v>0</v>
      </c>
      <c r="DD40" s="17" t="s">
        <v>367</v>
      </c>
      <c r="FU40" s="17" t="s">
        <v>367</v>
      </c>
      <c r="GI40" s="17" t="s">
        <v>367</v>
      </c>
      <c r="ID40" s="17" t="s">
        <v>383</v>
      </c>
      <c r="IT40" s="17" t="s">
        <v>367</v>
      </c>
      <c r="KA40" s="17" t="s">
        <v>367</v>
      </c>
      <c r="MB40" s="17" t="s">
        <v>356</v>
      </c>
      <c r="ME40" s="17">
        <v>84314174</v>
      </c>
      <c r="MF40" s="17" t="s">
        <v>988</v>
      </c>
      <c r="MG40" s="17" t="s">
        <v>989</v>
      </c>
      <c r="MI40" s="17">
        <v>40</v>
      </c>
    </row>
    <row r="41" spans="1:347" x14ac:dyDescent="0.25">
      <c r="A41" s="17" t="s">
        <v>995</v>
      </c>
      <c r="B41" s="17" t="s">
        <v>990</v>
      </c>
      <c r="C41" s="17" t="s">
        <v>991</v>
      </c>
      <c r="D41" s="17" t="str">
        <f t="shared" si="7"/>
        <v>10:59:57</v>
      </c>
      <c r="E41" s="17" t="str">
        <f t="shared" si="8"/>
        <v>10:39:30</v>
      </c>
      <c r="F41" s="17" t="str">
        <f t="shared" si="9"/>
        <v>0:20:27</v>
      </c>
      <c r="G41" s="17" t="s">
        <v>958</v>
      </c>
      <c r="H41" s="17" t="s">
        <v>468</v>
      </c>
      <c r="J41" s="17" t="s">
        <v>358</v>
      </c>
      <c r="K41" s="17" t="s">
        <v>917</v>
      </c>
      <c r="L41" s="17" t="s">
        <v>917</v>
      </c>
      <c r="M41" s="17" t="s">
        <v>657</v>
      </c>
      <c r="O41" s="17" t="s">
        <v>356</v>
      </c>
      <c r="P41" s="17" t="s">
        <v>357</v>
      </c>
      <c r="Q41" s="17" t="s">
        <v>358</v>
      </c>
      <c r="R41" s="18">
        <v>32</v>
      </c>
      <c r="S41" s="17" t="s">
        <v>396</v>
      </c>
      <c r="T41" s="18">
        <v>0</v>
      </c>
      <c r="U41" s="18">
        <v>0</v>
      </c>
      <c r="V41" s="18">
        <v>0</v>
      </c>
      <c r="W41" s="18">
        <v>0</v>
      </c>
      <c r="X41" s="18">
        <v>0</v>
      </c>
      <c r="Y41" s="18">
        <v>0</v>
      </c>
      <c r="Z41" s="18">
        <v>0</v>
      </c>
      <c r="AA41" s="18">
        <v>0</v>
      </c>
      <c r="AB41" s="18">
        <v>1</v>
      </c>
      <c r="AC41" s="18">
        <v>0</v>
      </c>
      <c r="AD41" s="18">
        <v>0</v>
      </c>
      <c r="AF41" s="17" t="s">
        <v>424</v>
      </c>
      <c r="AG41" s="18">
        <v>0</v>
      </c>
      <c r="AH41" s="18">
        <v>0</v>
      </c>
      <c r="AI41" s="18">
        <v>0</v>
      </c>
      <c r="AJ41" s="18">
        <v>1</v>
      </c>
      <c r="AK41" s="18">
        <v>0</v>
      </c>
      <c r="AL41" s="18">
        <v>0</v>
      </c>
      <c r="AM41" s="18">
        <v>0</v>
      </c>
      <c r="AN41" s="18">
        <v>0</v>
      </c>
      <c r="AO41" s="18">
        <v>0</v>
      </c>
      <c r="AP41" s="18">
        <v>0</v>
      </c>
      <c r="AQ41" s="18">
        <v>0</v>
      </c>
      <c r="AS41" s="17" t="s">
        <v>356</v>
      </c>
      <c r="AU41" s="17" t="s">
        <v>361</v>
      </c>
      <c r="AW41" s="17" t="s">
        <v>362</v>
      </c>
      <c r="AY41" s="17" t="s">
        <v>752</v>
      </c>
      <c r="BA41" s="17" t="s">
        <v>776</v>
      </c>
      <c r="BH41" s="17" t="s">
        <v>365</v>
      </c>
      <c r="BI41" s="17" t="s">
        <v>754</v>
      </c>
      <c r="BJ41" s="18">
        <v>0</v>
      </c>
      <c r="BK41" s="18">
        <v>0</v>
      </c>
      <c r="BL41" s="18">
        <v>0</v>
      </c>
      <c r="BM41" s="18">
        <v>0</v>
      </c>
      <c r="BN41" s="18">
        <v>1</v>
      </c>
      <c r="BO41" s="18">
        <v>1</v>
      </c>
      <c r="BP41" s="18">
        <v>0</v>
      </c>
      <c r="BQ41" s="18">
        <v>0</v>
      </c>
      <c r="BR41" s="18">
        <v>0</v>
      </c>
      <c r="BS41" s="18">
        <v>0</v>
      </c>
      <c r="BT41" s="18">
        <v>0</v>
      </c>
      <c r="BU41" s="18">
        <v>0</v>
      </c>
      <c r="BV41" s="18">
        <v>0</v>
      </c>
      <c r="BX41" s="17" t="s">
        <v>428</v>
      </c>
      <c r="BY41" s="17" t="s">
        <v>925</v>
      </c>
      <c r="BZ41" s="18">
        <v>1</v>
      </c>
      <c r="CA41" s="18">
        <v>1</v>
      </c>
      <c r="CB41" s="18">
        <v>0</v>
      </c>
      <c r="CC41" s="18">
        <v>0</v>
      </c>
      <c r="CD41" s="18">
        <v>0</v>
      </c>
      <c r="CE41" s="18">
        <v>0</v>
      </c>
      <c r="CF41" s="18">
        <v>0</v>
      </c>
      <c r="CG41" s="18">
        <v>0</v>
      </c>
      <c r="CH41" s="18">
        <v>0</v>
      </c>
      <c r="CI41" s="18">
        <v>0</v>
      </c>
      <c r="CJ41" s="18">
        <v>0</v>
      </c>
      <c r="CL41" s="17" t="s">
        <v>356</v>
      </c>
      <c r="CM41" s="17" t="s">
        <v>368</v>
      </c>
      <c r="CW41" s="17" t="s">
        <v>799</v>
      </c>
      <c r="CX41" s="18">
        <v>1</v>
      </c>
      <c r="CY41" s="18">
        <v>1</v>
      </c>
      <c r="CZ41" s="18">
        <v>1</v>
      </c>
      <c r="DA41" s="18">
        <v>0</v>
      </c>
      <c r="DB41" s="18">
        <v>0</v>
      </c>
      <c r="DD41" s="17" t="s">
        <v>356</v>
      </c>
      <c r="DE41" s="17" t="s">
        <v>370</v>
      </c>
      <c r="DF41" s="17" t="s">
        <v>433</v>
      </c>
      <c r="DG41" s="18">
        <v>1</v>
      </c>
      <c r="DH41" s="18">
        <v>0</v>
      </c>
      <c r="DI41" s="18">
        <v>0</v>
      </c>
      <c r="DJ41" s="18">
        <v>0</v>
      </c>
      <c r="DK41" s="18">
        <v>1</v>
      </c>
      <c r="DL41" s="18">
        <v>0</v>
      </c>
      <c r="DM41" s="18">
        <v>0</v>
      </c>
      <c r="DN41" s="18">
        <v>0</v>
      </c>
      <c r="DO41" s="18">
        <v>0</v>
      </c>
      <c r="DQ41" s="17" t="s">
        <v>433</v>
      </c>
      <c r="DR41" s="18">
        <v>1</v>
      </c>
      <c r="DS41" s="18">
        <v>0</v>
      </c>
      <c r="DT41" s="18">
        <v>0</v>
      </c>
      <c r="DU41" s="18">
        <v>0</v>
      </c>
      <c r="DV41" s="18">
        <v>1</v>
      </c>
      <c r="DW41" s="18">
        <v>0</v>
      </c>
      <c r="DX41" s="18">
        <v>0</v>
      </c>
      <c r="DY41" s="18">
        <v>0</v>
      </c>
      <c r="DZ41" s="18">
        <v>0</v>
      </c>
      <c r="EB41" s="17" t="s">
        <v>802</v>
      </c>
      <c r="EC41" s="18">
        <v>0</v>
      </c>
      <c r="ED41" s="18">
        <v>1</v>
      </c>
      <c r="EE41" s="18">
        <v>0</v>
      </c>
      <c r="EF41" s="18">
        <v>1</v>
      </c>
      <c r="EG41" s="18">
        <v>0</v>
      </c>
      <c r="EH41" s="18">
        <v>0</v>
      </c>
      <c r="EI41" s="18">
        <v>0</v>
      </c>
      <c r="EK41" s="17" t="s">
        <v>356</v>
      </c>
      <c r="EZ41" s="17" t="s">
        <v>374</v>
      </c>
      <c r="FJ41" s="17" t="s">
        <v>812</v>
      </c>
      <c r="FK41" s="18">
        <v>0</v>
      </c>
      <c r="FL41" s="18">
        <v>1</v>
      </c>
      <c r="FM41" s="18">
        <v>1</v>
      </c>
      <c r="FN41" s="18">
        <v>0</v>
      </c>
      <c r="FO41" s="18">
        <v>0</v>
      </c>
      <c r="FP41" s="18">
        <v>0</v>
      </c>
      <c r="FQ41" s="18">
        <v>0</v>
      </c>
      <c r="FR41" s="18">
        <v>0</v>
      </c>
      <c r="FS41" s="18">
        <v>0</v>
      </c>
      <c r="FU41" s="17" t="s">
        <v>356</v>
      </c>
      <c r="FV41" s="17" t="s">
        <v>798</v>
      </c>
      <c r="FW41" s="18">
        <v>0</v>
      </c>
      <c r="FX41" s="18">
        <v>0</v>
      </c>
      <c r="FY41" s="18">
        <v>1</v>
      </c>
      <c r="FZ41" s="18">
        <v>0</v>
      </c>
      <c r="GA41" s="18">
        <v>0</v>
      </c>
      <c r="GB41" s="18">
        <v>0</v>
      </c>
      <c r="GC41" s="18">
        <v>0</v>
      </c>
      <c r="GD41" s="18">
        <v>0</v>
      </c>
      <c r="GE41" s="18">
        <v>0</v>
      </c>
      <c r="GF41" s="18">
        <v>0</v>
      </c>
      <c r="GG41" s="18">
        <v>0</v>
      </c>
      <c r="GI41" s="17" t="s">
        <v>356</v>
      </c>
      <c r="GJ41" s="17" t="s">
        <v>370</v>
      </c>
      <c r="GK41" s="17" t="s">
        <v>768</v>
      </c>
      <c r="GL41" s="18">
        <v>1</v>
      </c>
      <c r="GM41" s="18">
        <v>0</v>
      </c>
      <c r="GN41" s="18">
        <v>1</v>
      </c>
      <c r="GO41" s="18">
        <v>0</v>
      </c>
      <c r="GP41" s="18">
        <v>1</v>
      </c>
      <c r="GQ41" s="18">
        <v>0</v>
      </c>
      <c r="GR41" s="18">
        <v>0</v>
      </c>
      <c r="GS41" s="18">
        <v>0</v>
      </c>
      <c r="GT41" s="18">
        <v>0</v>
      </c>
      <c r="GV41" s="17" t="s">
        <v>802</v>
      </c>
      <c r="GW41" s="18">
        <v>0</v>
      </c>
      <c r="GX41" s="18">
        <v>1</v>
      </c>
      <c r="GY41" s="18">
        <v>0</v>
      </c>
      <c r="GZ41" s="18">
        <v>1</v>
      </c>
      <c r="HA41" s="18">
        <v>0</v>
      </c>
      <c r="HB41" s="18">
        <v>0</v>
      </c>
      <c r="HC41" s="18">
        <v>0</v>
      </c>
      <c r="HE41" s="17" t="s">
        <v>374</v>
      </c>
      <c r="HT41" s="17" t="s">
        <v>374</v>
      </c>
      <c r="ID41" s="17" t="s">
        <v>440</v>
      </c>
      <c r="IE41" s="17" t="s">
        <v>992</v>
      </c>
      <c r="IF41" s="18">
        <v>0</v>
      </c>
      <c r="IG41" s="18">
        <v>1</v>
      </c>
      <c r="IH41" s="18">
        <v>0</v>
      </c>
      <c r="II41" s="18">
        <v>0</v>
      </c>
      <c r="IJ41" s="18">
        <v>0</v>
      </c>
      <c r="IK41" s="18">
        <v>0</v>
      </c>
      <c r="IL41" s="18">
        <v>0</v>
      </c>
      <c r="IM41" s="18">
        <v>0</v>
      </c>
      <c r="IN41" s="18">
        <v>0</v>
      </c>
      <c r="IO41" s="18">
        <v>0</v>
      </c>
      <c r="IP41" s="18">
        <v>0</v>
      </c>
      <c r="IQ41" s="18">
        <v>0</v>
      </c>
      <c r="IR41" s="18">
        <v>0</v>
      </c>
      <c r="IT41" s="17" t="s">
        <v>428</v>
      </c>
      <c r="IU41" s="17" t="s">
        <v>993</v>
      </c>
      <c r="IV41" s="18">
        <v>0</v>
      </c>
      <c r="IW41" s="18">
        <v>1</v>
      </c>
      <c r="IX41" s="18">
        <v>1</v>
      </c>
      <c r="IY41" s="18">
        <v>0</v>
      </c>
      <c r="IZ41" s="18">
        <v>0</v>
      </c>
      <c r="JA41" s="18">
        <v>0</v>
      </c>
      <c r="JB41" s="18">
        <v>1</v>
      </c>
      <c r="JC41" s="18">
        <v>0</v>
      </c>
      <c r="JD41" s="18">
        <v>0</v>
      </c>
      <c r="JE41" s="18">
        <v>0</v>
      </c>
      <c r="JF41" s="18">
        <v>0</v>
      </c>
      <c r="JG41" s="18">
        <v>0</v>
      </c>
      <c r="JH41" s="18">
        <v>0</v>
      </c>
      <c r="JJ41" s="17" t="s">
        <v>368</v>
      </c>
      <c r="JT41" s="17" t="s">
        <v>369</v>
      </c>
      <c r="JU41" s="18">
        <v>1</v>
      </c>
      <c r="JV41" s="18">
        <v>1</v>
      </c>
      <c r="JW41" s="18">
        <v>0</v>
      </c>
      <c r="JX41" s="18">
        <v>0</v>
      </c>
      <c r="JY41" s="18">
        <v>0</v>
      </c>
      <c r="KA41" s="17" t="s">
        <v>356</v>
      </c>
      <c r="KB41" s="17" t="s">
        <v>370</v>
      </c>
      <c r="KC41" s="17" t="s">
        <v>994</v>
      </c>
      <c r="KD41" s="18">
        <v>1</v>
      </c>
      <c r="KE41" s="18">
        <v>1</v>
      </c>
      <c r="KF41" s="18">
        <v>1</v>
      </c>
      <c r="KG41" s="18">
        <v>1</v>
      </c>
      <c r="KH41" s="18">
        <v>0</v>
      </c>
      <c r="KI41" s="18">
        <v>0</v>
      </c>
      <c r="KJ41" s="18">
        <v>0</v>
      </c>
      <c r="KK41" s="18">
        <v>0</v>
      </c>
      <c r="KL41" s="18">
        <v>0</v>
      </c>
      <c r="KM41" s="18">
        <v>0</v>
      </c>
      <c r="KN41" s="18">
        <v>0</v>
      </c>
      <c r="KO41" s="18">
        <v>0</v>
      </c>
      <c r="KP41" s="18">
        <v>0</v>
      </c>
      <c r="KQ41" s="18">
        <v>0</v>
      </c>
      <c r="KS41" s="17" t="s">
        <v>802</v>
      </c>
      <c r="KT41" s="18">
        <v>0</v>
      </c>
      <c r="KU41" s="18">
        <v>1</v>
      </c>
      <c r="KV41" s="18">
        <v>0</v>
      </c>
      <c r="KW41" s="18">
        <v>1</v>
      </c>
      <c r="KX41" s="18">
        <v>0</v>
      </c>
      <c r="KY41" s="18">
        <v>0</v>
      </c>
      <c r="KZ41" s="18">
        <v>0</v>
      </c>
      <c r="LB41" s="17" t="s">
        <v>374</v>
      </c>
      <c r="LQ41" s="17" t="s">
        <v>374</v>
      </c>
      <c r="MB41" s="17" t="s">
        <v>356</v>
      </c>
      <c r="ME41" s="17">
        <v>84314598</v>
      </c>
      <c r="MF41" s="17" t="s">
        <v>995</v>
      </c>
      <c r="MG41" s="17" t="s">
        <v>996</v>
      </c>
      <c r="MI41" s="17">
        <v>41</v>
      </c>
    </row>
    <row r="42" spans="1:347" x14ac:dyDescent="0.25">
      <c r="A42" s="17" t="s">
        <v>1002</v>
      </c>
      <c r="B42" s="17" t="s">
        <v>997</v>
      </c>
      <c r="C42" s="17" t="s">
        <v>998</v>
      </c>
      <c r="D42" s="17" t="str">
        <f t="shared" si="7"/>
        <v>12:03:11</v>
      </c>
      <c r="E42" s="17" t="str">
        <f t="shared" si="8"/>
        <v>11:49:40</v>
      </c>
      <c r="F42" s="17" t="str">
        <f t="shared" si="9"/>
        <v>0:13:31</v>
      </c>
      <c r="G42" s="17" t="s">
        <v>958</v>
      </c>
      <c r="H42" s="17" t="s">
        <v>999</v>
      </c>
      <c r="J42" s="17" t="s">
        <v>352</v>
      </c>
      <c r="K42" s="17" t="s">
        <v>917</v>
      </c>
      <c r="L42" s="17" t="s">
        <v>917</v>
      </c>
      <c r="M42" s="17" t="s">
        <v>658</v>
      </c>
      <c r="O42" s="17" t="s">
        <v>356</v>
      </c>
      <c r="P42" s="17" t="s">
        <v>357</v>
      </c>
      <c r="Q42" s="17" t="s">
        <v>358</v>
      </c>
      <c r="R42" s="18">
        <v>40</v>
      </c>
      <c r="S42" s="17" t="s">
        <v>396</v>
      </c>
      <c r="T42" s="18">
        <v>0</v>
      </c>
      <c r="U42" s="18">
        <v>0</v>
      </c>
      <c r="V42" s="18">
        <v>0</v>
      </c>
      <c r="W42" s="18">
        <v>0</v>
      </c>
      <c r="X42" s="18">
        <v>0</v>
      </c>
      <c r="Y42" s="18">
        <v>0</v>
      </c>
      <c r="Z42" s="18">
        <v>0</v>
      </c>
      <c r="AA42" s="18">
        <v>0</v>
      </c>
      <c r="AB42" s="18">
        <v>1</v>
      </c>
      <c r="AC42" s="18">
        <v>0</v>
      </c>
      <c r="AD42" s="18">
        <v>0</v>
      </c>
      <c r="AF42" s="17" t="s">
        <v>424</v>
      </c>
      <c r="AG42" s="18">
        <v>0</v>
      </c>
      <c r="AH42" s="18">
        <v>0</v>
      </c>
      <c r="AI42" s="18">
        <v>0</v>
      </c>
      <c r="AJ42" s="18">
        <v>1</v>
      </c>
      <c r="AK42" s="18">
        <v>0</v>
      </c>
      <c r="AL42" s="18">
        <v>0</v>
      </c>
      <c r="AM42" s="18">
        <v>0</v>
      </c>
      <c r="AN42" s="18">
        <v>0</v>
      </c>
      <c r="AO42" s="18">
        <v>0</v>
      </c>
      <c r="AP42" s="18">
        <v>0</v>
      </c>
      <c r="AQ42" s="18">
        <v>0</v>
      </c>
      <c r="AS42" s="17" t="s">
        <v>367</v>
      </c>
      <c r="AU42" s="17" t="s">
        <v>361</v>
      </c>
      <c r="AW42" s="17" t="s">
        <v>923</v>
      </c>
      <c r="AY42" s="17" t="s">
        <v>978</v>
      </c>
      <c r="BA42" s="17" t="s">
        <v>450</v>
      </c>
      <c r="BB42" s="17" t="s">
        <v>978</v>
      </c>
      <c r="BH42" s="17" t="s">
        <v>365</v>
      </c>
      <c r="BI42" s="17" t="s">
        <v>946</v>
      </c>
      <c r="BJ42" s="18">
        <v>0</v>
      </c>
      <c r="BK42" s="18">
        <v>1</v>
      </c>
      <c r="BL42" s="18">
        <v>0</v>
      </c>
      <c r="BM42" s="18">
        <v>0</v>
      </c>
      <c r="BN42" s="18">
        <v>1</v>
      </c>
      <c r="BO42" s="18">
        <v>0</v>
      </c>
      <c r="BP42" s="18">
        <v>0</v>
      </c>
      <c r="BQ42" s="18">
        <v>0</v>
      </c>
      <c r="BR42" s="18">
        <v>0</v>
      </c>
      <c r="BS42" s="18">
        <v>0</v>
      </c>
      <c r="BT42" s="18">
        <v>0</v>
      </c>
      <c r="BU42" s="18">
        <v>0</v>
      </c>
      <c r="BV42" s="18">
        <v>0</v>
      </c>
      <c r="BX42" s="17" t="s">
        <v>428</v>
      </c>
      <c r="BY42" s="17" t="s">
        <v>1000</v>
      </c>
      <c r="BZ42" s="18">
        <v>0</v>
      </c>
      <c r="CA42" s="18">
        <v>1</v>
      </c>
      <c r="CB42" s="18">
        <v>0</v>
      </c>
      <c r="CC42" s="18">
        <v>0</v>
      </c>
      <c r="CD42" s="18">
        <v>0</v>
      </c>
      <c r="CE42" s="18">
        <v>0</v>
      </c>
      <c r="CF42" s="18">
        <v>0</v>
      </c>
      <c r="CG42" s="18">
        <v>0</v>
      </c>
      <c r="CH42" s="18">
        <v>0</v>
      </c>
      <c r="CI42" s="18">
        <v>0</v>
      </c>
      <c r="CJ42" s="18">
        <v>0</v>
      </c>
      <c r="CL42" s="17" t="s">
        <v>367</v>
      </c>
      <c r="CM42" s="17" t="s">
        <v>430</v>
      </c>
      <c r="DD42" s="17" t="s">
        <v>356</v>
      </c>
      <c r="DE42" s="17" t="s">
        <v>431</v>
      </c>
      <c r="DF42" s="17" t="s">
        <v>1001</v>
      </c>
      <c r="DG42" s="18">
        <v>0</v>
      </c>
      <c r="DH42" s="18">
        <v>1</v>
      </c>
      <c r="DI42" s="18">
        <v>1</v>
      </c>
      <c r="DJ42" s="18">
        <v>0</v>
      </c>
      <c r="DK42" s="18">
        <v>0</v>
      </c>
      <c r="DL42" s="18">
        <v>0</v>
      </c>
      <c r="DM42" s="18">
        <v>0</v>
      </c>
      <c r="DN42" s="18">
        <v>0</v>
      </c>
      <c r="DO42" s="18">
        <v>0</v>
      </c>
      <c r="DQ42" s="17" t="s">
        <v>1001</v>
      </c>
      <c r="DR42" s="18">
        <v>0</v>
      </c>
      <c r="DS42" s="18">
        <v>1</v>
      </c>
      <c r="DT42" s="18">
        <v>1</v>
      </c>
      <c r="DU42" s="18">
        <v>0</v>
      </c>
      <c r="DV42" s="18">
        <v>0</v>
      </c>
      <c r="DW42" s="18">
        <v>0</v>
      </c>
      <c r="DX42" s="18">
        <v>0</v>
      </c>
      <c r="DY42" s="18">
        <v>0</v>
      </c>
      <c r="DZ42" s="18">
        <v>0</v>
      </c>
      <c r="EB42" s="17" t="s">
        <v>379</v>
      </c>
      <c r="EC42" s="18">
        <v>1</v>
      </c>
      <c r="ED42" s="18">
        <v>0</v>
      </c>
      <c r="EE42" s="18">
        <v>1</v>
      </c>
      <c r="EF42" s="18">
        <v>0</v>
      </c>
      <c r="EG42" s="18">
        <v>0</v>
      </c>
      <c r="EH42" s="18">
        <v>0</v>
      </c>
      <c r="EI42" s="18">
        <v>0</v>
      </c>
      <c r="EK42" s="17" t="s">
        <v>356</v>
      </c>
      <c r="EZ42" s="17" t="s">
        <v>380</v>
      </c>
      <c r="FA42" s="17" t="s">
        <v>722</v>
      </c>
      <c r="FB42" s="18">
        <v>0</v>
      </c>
      <c r="FC42" s="18">
        <v>1</v>
      </c>
      <c r="FD42" s="18">
        <v>0</v>
      </c>
      <c r="FE42" s="18">
        <v>0</v>
      </c>
      <c r="FF42" s="18">
        <v>0</v>
      </c>
      <c r="FG42" s="18">
        <v>0</v>
      </c>
      <c r="FH42" s="18">
        <v>0</v>
      </c>
      <c r="FJ42" s="17" t="s">
        <v>812</v>
      </c>
      <c r="FK42" s="18">
        <v>0</v>
      </c>
      <c r="FL42" s="18">
        <v>1</v>
      </c>
      <c r="FM42" s="18">
        <v>1</v>
      </c>
      <c r="FN42" s="18">
        <v>0</v>
      </c>
      <c r="FO42" s="18">
        <v>0</v>
      </c>
      <c r="FP42" s="18">
        <v>0</v>
      </c>
      <c r="FQ42" s="18">
        <v>0</v>
      </c>
      <c r="FR42" s="18">
        <v>0</v>
      </c>
      <c r="FS42" s="18">
        <v>0</v>
      </c>
      <c r="FU42" s="17" t="s">
        <v>356</v>
      </c>
      <c r="FV42" s="17" t="s">
        <v>480</v>
      </c>
      <c r="FW42" s="18">
        <v>0</v>
      </c>
      <c r="FX42" s="18">
        <v>0</v>
      </c>
      <c r="FY42" s="18">
        <v>1</v>
      </c>
      <c r="FZ42" s="18">
        <v>0</v>
      </c>
      <c r="GA42" s="18">
        <v>1</v>
      </c>
      <c r="GB42" s="18">
        <v>1</v>
      </c>
      <c r="GC42" s="18">
        <v>0</v>
      </c>
      <c r="GD42" s="18">
        <v>0</v>
      </c>
      <c r="GE42" s="18">
        <v>0</v>
      </c>
      <c r="GF42" s="18">
        <v>0</v>
      </c>
      <c r="GG42" s="18">
        <v>0</v>
      </c>
      <c r="GI42" s="17" t="s">
        <v>356</v>
      </c>
      <c r="GJ42" s="17" t="s">
        <v>377</v>
      </c>
      <c r="GK42" s="17" t="s">
        <v>458</v>
      </c>
      <c r="GL42" s="18">
        <v>1</v>
      </c>
      <c r="GM42" s="18">
        <v>1</v>
      </c>
      <c r="GN42" s="18">
        <v>1</v>
      </c>
      <c r="GO42" s="18">
        <v>0</v>
      </c>
      <c r="GP42" s="18">
        <v>0</v>
      </c>
      <c r="GQ42" s="18">
        <v>0</v>
      </c>
      <c r="GR42" s="18">
        <v>0</v>
      </c>
      <c r="GS42" s="18">
        <v>0</v>
      </c>
      <c r="GT42" s="18">
        <v>0</v>
      </c>
      <c r="GV42" s="17" t="s">
        <v>379</v>
      </c>
      <c r="GW42" s="18">
        <v>1</v>
      </c>
      <c r="GX42" s="18">
        <v>0</v>
      </c>
      <c r="GY42" s="18">
        <v>1</v>
      </c>
      <c r="GZ42" s="18">
        <v>0</v>
      </c>
      <c r="HA42" s="18">
        <v>0</v>
      </c>
      <c r="HB42" s="18">
        <v>0</v>
      </c>
      <c r="HC42" s="18">
        <v>0</v>
      </c>
      <c r="HE42" s="17" t="s">
        <v>374</v>
      </c>
      <c r="HT42" s="17" t="s">
        <v>380</v>
      </c>
      <c r="HU42" s="17" t="s">
        <v>382</v>
      </c>
      <c r="HV42" s="18">
        <v>0</v>
      </c>
      <c r="HW42" s="18">
        <v>1</v>
      </c>
      <c r="HX42" s="18">
        <v>0</v>
      </c>
      <c r="HY42" s="18">
        <v>0</v>
      </c>
      <c r="HZ42" s="18">
        <v>0</v>
      </c>
      <c r="IA42" s="18">
        <v>0</v>
      </c>
      <c r="IB42" s="18">
        <v>0</v>
      </c>
      <c r="ID42" s="17" t="s">
        <v>440</v>
      </c>
      <c r="IE42" s="17" t="s">
        <v>946</v>
      </c>
      <c r="IF42" s="18">
        <v>0</v>
      </c>
      <c r="IG42" s="18">
        <v>1</v>
      </c>
      <c r="IH42" s="18">
        <v>0</v>
      </c>
      <c r="II42" s="18">
        <v>0</v>
      </c>
      <c r="IJ42" s="18">
        <v>1</v>
      </c>
      <c r="IK42" s="18">
        <v>0</v>
      </c>
      <c r="IL42" s="18">
        <v>0</v>
      </c>
      <c r="IM42" s="18">
        <v>0</v>
      </c>
      <c r="IN42" s="18">
        <v>0</v>
      </c>
      <c r="IO42" s="18">
        <v>0</v>
      </c>
      <c r="IP42" s="18">
        <v>0</v>
      </c>
      <c r="IQ42" s="18">
        <v>0</v>
      </c>
      <c r="IR42" s="18">
        <v>0</v>
      </c>
      <c r="IT42" s="17" t="s">
        <v>428</v>
      </c>
      <c r="IU42" s="17" t="s">
        <v>384</v>
      </c>
      <c r="IV42" s="18">
        <v>0</v>
      </c>
      <c r="IW42" s="18">
        <v>0</v>
      </c>
      <c r="IX42" s="18">
        <v>0</v>
      </c>
      <c r="IY42" s="18">
        <v>0</v>
      </c>
      <c r="IZ42" s="18">
        <v>0</v>
      </c>
      <c r="JA42" s="18">
        <v>0</v>
      </c>
      <c r="JB42" s="18">
        <v>1</v>
      </c>
      <c r="JC42" s="18">
        <v>0</v>
      </c>
      <c r="JD42" s="18">
        <v>0</v>
      </c>
      <c r="JE42" s="18">
        <v>0</v>
      </c>
      <c r="JF42" s="18">
        <v>0</v>
      </c>
      <c r="JG42" s="18">
        <v>0</v>
      </c>
      <c r="JH42" s="18">
        <v>0</v>
      </c>
      <c r="JJ42" s="17" t="s">
        <v>430</v>
      </c>
      <c r="KA42" s="17" t="s">
        <v>356</v>
      </c>
      <c r="KB42" s="17" t="s">
        <v>377</v>
      </c>
      <c r="KC42" s="17" t="s">
        <v>771</v>
      </c>
      <c r="KD42" s="18">
        <v>1</v>
      </c>
      <c r="KE42" s="18">
        <v>0</v>
      </c>
      <c r="KF42" s="18">
        <v>1</v>
      </c>
      <c r="KG42" s="18">
        <v>0</v>
      </c>
      <c r="KH42" s="18">
        <v>0</v>
      </c>
      <c r="KI42" s="18">
        <v>0</v>
      </c>
      <c r="KJ42" s="18">
        <v>0</v>
      </c>
      <c r="KK42" s="18">
        <v>0</v>
      </c>
      <c r="KL42" s="18">
        <v>0</v>
      </c>
      <c r="KM42" s="18">
        <v>0</v>
      </c>
      <c r="KN42" s="18">
        <v>0</v>
      </c>
      <c r="KO42" s="18">
        <v>0</v>
      </c>
      <c r="KP42" s="18">
        <v>0</v>
      </c>
      <c r="KQ42" s="18">
        <v>0</v>
      </c>
      <c r="KS42" s="17" t="s">
        <v>379</v>
      </c>
      <c r="KT42" s="18">
        <v>1</v>
      </c>
      <c r="KU42" s="18">
        <v>0</v>
      </c>
      <c r="KV42" s="18">
        <v>1</v>
      </c>
      <c r="KW42" s="18">
        <v>0</v>
      </c>
      <c r="KX42" s="18">
        <v>0</v>
      </c>
      <c r="KY42" s="18">
        <v>0</v>
      </c>
      <c r="KZ42" s="18">
        <v>0</v>
      </c>
      <c r="LB42" s="17" t="s">
        <v>374</v>
      </c>
      <c r="LQ42" s="17" t="s">
        <v>380</v>
      </c>
      <c r="LR42" s="17" t="s">
        <v>740</v>
      </c>
      <c r="LS42" s="18">
        <v>0</v>
      </c>
      <c r="LT42" s="18">
        <v>1</v>
      </c>
      <c r="LU42" s="18">
        <v>0</v>
      </c>
      <c r="LV42" s="18">
        <v>0</v>
      </c>
      <c r="LW42" s="18">
        <v>0</v>
      </c>
      <c r="LX42" s="18">
        <v>0</v>
      </c>
      <c r="LY42" s="18">
        <v>0</v>
      </c>
      <c r="LZ42" s="18">
        <v>0</v>
      </c>
      <c r="MB42" s="17" t="s">
        <v>356</v>
      </c>
      <c r="ME42" s="17">
        <v>84314638</v>
      </c>
      <c r="MF42" s="17" t="s">
        <v>1002</v>
      </c>
      <c r="MG42" s="17" t="s">
        <v>1003</v>
      </c>
      <c r="MI42" s="17">
        <v>42</v>
      </c>
    </row>
    <row r="43" spans="1:347" x14ac:dyDescent="0.25">
      <c r="A43" s="17" t="s">
        <v>1007</v>
      </c>
      <c r="B43" s="17" t="s">
        <v>1004</v>
      </c>
      <c r="C43" s="17" t="s">
        <v>1005</v>
      </c>
      <c r="D43" s="17" t="str">
        <f t="shared" si="7"/>
        <v>12:29:14</v>
      </c>
      <c r="E43" s="17" t="str">
        <f t="shared" si="8"/>
        <v>12:17:57</v>
      </c>
      <c r="F43" s="17" t="str">
        <f t="shared" si="9"/>
        <v>0:11:17</v>
      </c>
      <c r="G43" s="17" t="s">
        <v>958</v>
      </c>
      <c r="H43" s="17" t="s">
        <v>468</v>
      </c>
      <c r="J43" s="17" t="s">
        <v>358</v>
      </c>
      <c r="K43" s="17" t="s">
        <v>917</v>
      </c>
      <c r="L43" s="17" t="s">
        <v>917</v>
      </c>
      <c r="M43" s="17" t="s">
        <v>634</v>
      </c>
      <c r="O43" s="17" t="s">
        <v>356</v>
      </c>
      <c r="P43" s="17" t="s">
        <v>357</v>
      </c>
      <c r="Q43" s="17" t="s">
        <v>358</v>
      </c>
      <c r="R43" s="18">
        <v>38</v>
      </c>
      <c r="S43" s="17" t="s">
        <v>396</v>
      </c>
      <c r="T43" s="18">
        <v>0</v>
      </c>
      <c r="U43" s="18">
        <v>0</v>
      </c>
      <c r="V43" s="18">
        <v>0</v>
      </c>
      <c r="W43" s="18">
        <v>0</v>
      </c>
      <c r="X43" s="18">
        <v>0</v>
      </c>
      <c r="Y43" s="18">
        <v>0</v>
      </c>
      <c r="Z43" s="18">
        <v>0</v>
      </c>
      <c r="AA43" s="18">
        <v>0</v>
      </c>
      <c r="AB43" s="18">
        <v>1</v>
      </c>
      <c r="AC43" s="18">
        <v>0</v>
      </c>
      <c r="AD43" s="18">
        <v>0</v>
      </c>
      <c r="AF43" s="17" t="s">
        <v>424</v>
      </c>
      <c r="AG43" s="18">
        <v>0</v>
      </c>
      <c r="AH43" s="18">
        <v>0</v>
      </c>
      <c r="AI43" s="18">
        <v>0</v>
      </c>
      <c r="AJ43" s="18">
        <v>1</v>
      </c>
      <c r="AK43" s="18">
        <v>0</v>
      </c>
      <c r="AL43" s="18">
        <v>0</v>
      </c>
      <c r="AM43" s="18">
        <v>0</v>
      </c>
      <c r="AN43" s="18">
        <v>0</v>
      </c>
      <c r="AO43" s="18">
        <v>0</v>
      </c>
      <c r="AP43" s="18">
        <v>0</v>
      </c>
      <c r="AQ43" s="18">
        <v>0</v>
      </c>
      <c r="AS43" s="17" t="s">
        <v>367</v>
      </c>
      <c r="AU43" s="17" t="s">
        <v>361</v>
      </c>
      <c r="AW43" s="17" t="s">
        <v>923</v>
      </c>
      <c r="AY43" s="17" t="s">
        <v>978</v>
      </c>
      <c r="BA43" s="17" t="s">
        <v>450</v>
      </c>
      <c r="BB43" s="17" t="s">
        <v>1006</v>
      </c>
      <c r="BH43" s="17" t="s">
        <v>365</v>
      </c>
      <c r="BI43" s="17" t="s">
        <v>759</v>
      </c>
      <c r="BJ43" s="18">
        <v>0</v>
      </c>
      <c r="BK43" s="18">
        <v>0</v>
      </c>
      <c r="BL43" s="18">
        <v>0</v>
      </c>
      <c r="BM43" s="18">
        <v>0</v>
      </c>
      <c r="BN43" s="18">
        <v>0</v>
      </c>
      <c r="BO43" s="18">
        <v>1</v>
      </c>
      <c r="BP43" s="18">
        <v>0</v>
      </c>
      <c r="BQ43" s="18">
        <v>0</v>
      </c>
      <c r="BR43" s="18">
        <v>0</v>
      </c>
      <c r="BS43" s="18">
        <v>0</v>
      </c>
      <c r="BT43" s="18">
        <v>0</v>
      </c>
      <c r="BU43" s="18">
        <v>0</v>
      </c>
      <c r="BV43" s="18">
        <v>0</v>
      </c>
      <c r="BX43" s="17" t="s">
        <v>374</v>
      </c>
      <c r="BY43" s="17" t="s">
        <v>925</v>
      </c>
      <c r="BZ43" s="18">
        <v>1</v>
      </c>
      <c r="CA43" s="18">
        <v>1</v>
      </c>
      <c r="CB43" s="18">
        <v>0</v>
      </c>
      <c r="CC43" s="18">
        <v>0</v>
      </c>
      <c r="CD43" s="18">
        <v>0</v>
      </c>
      <c r="CE43" s="18">
        <v>0</v>
      </c>
      <c r="CF43" s="18">
        <v>0</v>
      </c>
      <c r="CG43" s="18">
        <v>0</v>
      </c>
      <c r="CH43" s="18">
        <v>0</v>
      </c>
      <c r="CI43" s="18">
        <v>0</v>
      </c>
      <c r="CJ43" s="18">
        <v>0</v>
      </c>
      <c r="CL43" s="17" t="s">
        <v>367</v>
      </c>
      <c r="CM43" s="17" t="s">
        <v>368</v>
      </c>
      <c r="CW43" s="17" t="s">
        <v>369</v>
      </c>
      <c r="CX43" s="18">
        <v>1</v>
      </c>
      <c r="CY43" s="18">
        <v>1</v>
      </c>
      <c r="CZ43" s="18">
        <v>0</v>
      </c>
      <c r="DA43" s="18">
        <v>0</v>
      </c>
      <c r="DB43" s="18">
        <v>0</v>
      </c>
      <c r="DD43" s="17" t="s">
        <v>356</v>
      </c>
      <c r="DE43" s="17" t="s">
        <v>370</v>
      </c>
      <c r="DF43" s="17" t="s">
        <v>768</v>
      </c>
      <c r="DG43" s="18">
        <v>1</v>
      </c>
      <c r="DH43" s="18">
        <v>0</v>
      </c>
      <c r="DI43" s="18">
        <v>1</v>
      </c>
      <c r="DJ43" s="18">
        <v>0</v>
      </c>
      <c r="DK43" s="18">
        <v>1</v>
      </c>
      <c r="DL43" s="18">
        <v>0</v>
      </c>
      <c r="DM43" s="18">
        <v>0</v>
      </c>
      <c r="DN43" s="18">
        <v>0</v>
      </c>
      <c r="DO43" s="18">
        <v>0</v>
      </c>
      <c r="DQ43" s="17" t="s">
        <v>433</v>
      </c>
      <c r="DR43" s="18">
        <v>1</v>
      </c>
      <c r="DS43" s="18">
        <v>0</v>
      </c>
      <c r="DT43" s="18">
        <v>0</v>
      </c>
      <c r="DU43" s="18">
        <v>0</v>
      </c>
      <c r="DV43" s="18">
        <v>1</v>
      </c>
      <c r="DW43" s="18">
        <v>0</v>
      </c>
      <c r="DX43" s="18">
        <v>0</v>
      </c>
      <c r="DY43" s="18">
        <v>0</v>
      </c>
      <c r="DZ43" s="18">
        <v>0</v>
      </c>
      <c r="EB43" s="17" t="s">
        <v>802</v>
      </c>
      <c r="EC43" s="18">
        <v>0</v>
      </c>
      <c r="ED43" s="18">
        <v>1</v>
      </c>
      <c r="EE43" s="18">
        <v>0</v>
      </c>
      <c r="EF43" s="18">
        <v>1</v>
      </c>
      <c r="EG43" s="18">
        <v>0</v>
      </c>
      <c r="EH43" s="18">
        <v>0</v>
      </c>
      <c r="EI43" s="18">
        <v>0</v>
      </c>
      <c r="EK43" s="17" t="s">
        <v>356</v>
      </c>
      <c r="EZ43" s="17" t="s">
        <v>374</v>
      </c>
      <c r="FJ43" s="17" t="s">
        <v>812</v>
      </c>
      <c r="FK43" s="18">
        <v>0</v>
      </c>
      <c r="FL43" s="18">
        <v>1</v>
      </c>
      <c r="FM43" s="18">
        <v>1</v>
      </c>
      <c r="FN43" s="18">
        <v>0</v>
      </c>
      <c r="FO43" s="18">
        <v>0</v>
      </c>
      <c r="FP43" s="18">
        <v>0</v>
      </c>
      <c r="FQ43" s="18">
        <v>0</v>
      </c>
      <c r="FR43" s="18">
        <v>0</v>
      </c>
      <c r="FS43" s="18">
        <v>0</v>
      </c>
      <c r="FU43" s="17" t="s">
        <v>356</v>
      </c>
      <c r="FV43" s="17" t="s">
        <v>798</v>
      </c>
      <c r="FW43" s="18">
        <v>0</v>
      </c>
      <c r="FX43" s="18">
        <v>0</v>
      </c>
      <c r="FY43" s="18">
        <v>1</v>
      </c>
      <c r="FZ43" s="18">
        <v>0</v>
      </c>
      <c r="GA43" s="18">
        <v>0</v>
      </c>
      <c r="GB43" s="18">
        <v>0</v>
      </c>
      <c r="GC43" s="18">
        <v>0</v>
      </c>
      <c r="GD43" s="18">
        <v>0</v>
      </c>
      <c r="GE43" s="18">
        <v>0</v>
      </c>
      <c r="GF43" s="18">
        <v>0</v>
      </c>
      <c r="GG43" s="18">
        <v>0</v>
      </c>
      <c r="GI43" s="17" t="s">
        <v>356</v>
      </c>
      <c r="GJ43" s="17" t="s">
        <v>370</v>
      </c>
      <c r="GK43" s="17" t="s">
        <v>960</v>
      </c>
      <c r="GL43" s="18">
        <v>1</v>
      </c>
      <c r="GM43" s="18">
        <v>1</v>
      </c>
      <c r="GN43" s="18">
        <v>0</v>
      </c>
      <c r="GO43" s="18">
        <v>0</v>
      </c>
      <c r="GP43" s="18">
        <v>1</v>
      </c>
      <c r="GQ43" s="18">
        <v>0</v>
      </c>
      <c r="GR43" s="18">
        <v>0</v>
      </c>
      <c r="GS43" s="18">
        <v>0</v>
      </c>
      <c r="GT43" s="18">
        <v>0</v>
      </c>
      <c r="GV43" s="17" t="s">
        <v>802</v>
      </c>
      <c r="GW43" s="18">
        <v>0</v>
      </c>
      <c r="GX43" s="18">
        <v>1</v>
      </c>
      <c r="GY43" s="18">
        <v>0</v>
      </c>
      <c r="GZ43" s="18">
        <v>1</v>
      </c>
      <c r="HA43" s="18">
        <v>0</v>
      </c>
      <c r="HB43" s="18">
        <v>0</v>
      </c>
      <c r="HC43" s="18">
        <v>0</v>
      </c>
      <c r="HE43" s="17" t="s">
        <v>374</v>
      </c>
      <c r="HT43" s="17" t="s">
        <v>374</v>
      </c>
      <c r="ID43" s="17" t="s">
        <v>383</v>
      </c>
      <c r="IT43" s="17" t="s">
        <v>367</v>
      </c>
      <c r="KA43" s="17" t="s">
        <v>356</v>
      </c>
      <c r="KB43" s="17" t="s">
        <v>370</v>
      </c>
      <c r="KC43" s="17" t="s">
        <v>739</v>
      </c>
      <c r="KD43" s="18">
        <v>1</v>
      </c>
      <c r="KE43" s="18">
        <v>0</v>
      </c>
      <c r="KF43" s="18">
        <v>1</v>
      </c>
      <c r="KG43" s="18">
        <v>1</v>
      </c>
      <c r="KH43" s="18">
        <v>0</v>
      </c>
      <c r="KI43" s="18">
        <v>0</v>
      </c>
      <c r="KJ43" s="18">
        <v>0</v>
      </c>
      <c r="KK43" s="18">
        <v>0</v>
      </c>
      <c r="KL43" s="18">
        <v>0</v>
      </c>
      <c r="KM43" s="18">
        <v>0</v>
      </c>
      <c r="KN43" s="18">
        <v>0</v>
      </c>
      <c r="KO43" s="18">
        <v>0</v>
      </c>
      <c r="KP43" s="18">
        <v>0</v>
      </c>
      <c r="KQ43" s="18">
        <v>0</v>
      </c>
      <c r="KS43" s="17" t="s">
        <v>802</v>
      </c>
      <c r="KT43" s="18">
        <v>0</v>
      </c>
      <c r="KU43" s="18">
        <v>1</v>
      </c>
      <c r="KV43" s="18">
        <v>0</v>
      </c>
      <c r="KW43" s="18">
        <v>1</v>
      </c>
      <c r="KX43" s="18">
        <v>0</v>
      </c>
      <c r="KY43" s="18">
        <v>0</v>
      </c>
      <c r="KZ43" s="18">
        <v>0</v>
      </c>
      <c r="LB43" s="17" t="s">
        <v>374</v>
      </c>
      <c r="LQ43" s="17" t="s">
        <v>374</v>
      </c>
      <c r="MB43" s="17" t="s">
        <v>356</v>
      </c>
      <c r="ME43" s="17">
        <v>84314665</v>
      </c>
      <c r="MF43" s="17" t="s">
        <v>1007</v>
      </c>
      <c r="MG43" s="17" t="s">
        <v>1008</v>
      </c>
      <c r="MI43" s="17">
        <v>43</v>
      </c>
    </row>
    <row r="44" spans="1:347" x14ac:dyDescent="0.25">
      <c r="A44" s="17" t="s">
        <v>1018</v>
      </c>
      <c r="B44" s="17" t="s">
        <v>1009</v>
      </c>
      <c r="C44" s="17" t="s">
        <v>1010</v>
      </c>
      <c r="D44" s="17" t="str">
        <f t="shared" si="7"/>
        <v>15:29:24</v>
      </c>
      <c r="E44" s="17" t="str">
        <f t="shared" si="8"/>
        <v>15:12:06</v>
      </c>
      <c r="F44" s="17" t="str">
        <f t="shared" si="9"/>
        <v>0:17:18</v>
      </c>
      <c r="G44" s="17" t="s">
        <v>958</v>
      </c>
      <c r="H44" s="17" t="s">
        <v>468</v>
      </c>
      <c r="J44" s="17" t="s">
        <v>358</v>
      </c>
      <c r="K44" s="17" t="s">
        <v>917</v>
      </c>
      <c r="L44" s="17" t="s">
        <v>917</v>
      </c>
      <c r="M44" s="17" t="s">
        <v>651</v>
      </c>
      <c r="O44" s="17" t="s">
        <v>356</v>
      </c>
      <c r="P44" s="17" t="s">
        <v>357</v>
      </c>
      <c r="Q44" s="17" t="s">
        <v>358</v>
      </c>
      <c r="R44" s="18">
        <v>30</v>
      </c>
      <c r="S44" s="17" t="s">
        <v>922</v>
      </c>
      <c r="T44" s="18">
        <v>0</v>
      </c>
      <c r="U44" s="18">
        <v>0</v>
      </c>
      <c r="V44" s="18">
        <v>0</v>
      </c>
      <c r="W44" s="18">
        <v>0</v>
      </c>
      <c r="X44" s="18">
        <v>0</v>
      </c>
      <c r="Y44" s="18">
        <v>1</v>
      </c>
      <c r="Z44" s="18">
        <v>0</v>
      </c>
      <c r="AA44" s="18">
        <v>0</v>
      </c>
      <c r="AB44" s="18">
        <v>0</v>
      </c>
      <c r="AC44" s="18">
        <v>0</v>
      </c>
      <c r="AD44" s="18">
        <v>0</v>
      </c>
      <c r="AF44" s="17" t="s">
        <v>397</v>
      </c>
      <c r="AG44" s="18">
        <v>0</v>
      </c>
      <c r="AH44" s="18">
        <v>0</v>
      </c>
      <c r="AI44" s="18">
        <v>0</v>
      </c>
      <c r="AJ44" s="18">
        <v>0</v>
      </c>
      <c r="AK44" s="18">
        <v>0</v>
      </c>
      <c r="AL44" s="18">
        <v>0</v>
      </c>
      <c r="AM44" s="18">
        <v>0</v>
      </c>
      <c r="AN44" s="18">
        <v>1</v>
      </c>
      <c r="AO44" s="18">
        <v>0</v>
      </c>
      <c r="AP44" s="18">
        <v>0</v>
      </c>
      <c r="AQ44" s="18">
        <v>0</v>
      </c>
      <c r="AS44" s="17" t="s">
        <v>356</v>
      </c>
      <c r="AU44" s="17" t="s">
        <v>361</v>
      </c>
      <c r="AW44" s="17" t="s">
        <v>362</v>
      </c>
      <c r="AY44" s="17" t="s">
        <v>363</v>
      </c>
      <c r="BA44" s="17" t="s">
        <v>1011</v>
      </c>
      <c r="BH44" s="17" t="s">
        <v>365</v>
      </c>
      <c r="BI44" s="17" t="s">
        <v>754</v>
      </c>
      <c r="BJ44" s="18">
        <v>0</v>
      </c>
      <c r="BK44" s="18">
        <v>0</v>
      </c>
      <c r="BL44" s="18">
        <v>0</v>
      </c>
      <c r="BM44" s="18">
        <v>0</v>
      </c>
      <c r="BN44" s="18">
        <v>1</v>
      </c>
      <c r="BO44" s="18">
        <v>1</v>
      </c>
      <c r="BP44" s="18">
        <v>0</v>
      </c>
      <c r="BQ44" s="18">
        <v>0</v>
      </c>
      <c r="BR44" s="18">
        <v>0</v>
      </c>
      <c r="BS44" s="18">
        <v>0</v>
      </c>
      <c r="BT44" s="18">
        <v>0</v>
      </c>
      <c r="BU44" s="18">
        <v>0</v>
      </c>
      <c r="BV44" s="18">
        <v>0</v>
      </c>
      <c r="BX44" s="17" t="s">
        <v>387</v>
      </c>
      <c r="BY44" s="17" t="s">
        <v>492</v>
      </c>
      <c r="BZ44" s="18">
        <v>0</v>
      </c>
      <c r="CA44" s="18">
        <v>0</v>
      </c>
      <c r="CB44" s="18">
        <v>0</v>
      </c>
      <c r="CC44" s="18">
        <v>0</v>
      </c>
      <c r="CD44" s="18">
        <v>1</v>
      </c>
      <c r="CE44" s="18">
        <v>0</v>
      </c>
      <c r="CF44" s="18">
        <v>1</v>
      </c>
      <c r="CG44" s="18">
        <v>0</v>
      </c>
      <c r="CH44" s="18">
        <v>0</v>
      </c>
      <c r="CI44" s="18">
        <v>0</v>
      </c>
      <c r="CJ44" s="18">
        <v>0</v>
      </c>
      <c r="CL44" s="17" t="s">
        <v>367</v>
      </c>
      <c r="CM44" s="17" t="s">
        <v>430</v>
      </c>
      <c r="DD44" s="17" t="s">
        <v>356</v>
      </c>
      <c r="DE44" s="17" t="s">
        <v>377</v>
      </c>
      <c r="DF44" s="17" t="s">
        <v>1012</v>
      </c>
      <c r="DG44" s="18">
        <v>0</v>
      </c>
      <c r="DH44" s="18">
        <v>1</v>
      </c>
      <c r="DI44" s="18">
        <v>0</v>
      </c>
      <c r="DJ44" s="18">
        <v>1</v>
      </c>
      <c r="DK44" s="18">
        <v>0</v>
      </c>
      <c r="DL44" s="18">
        <v>0</v>
      </c>
      <c r="DM44" s="18">
        <v>0</v>
      </c>
      <c r="DN44" s="18">
        <v>0</v>
      </c>
      <c r="DO44" s="18">
        <v>0</v>
      </c>
      <c r="DQ44" s="17" t="s">
        <v>1012</v>
      </c>
      <c r="DR44" s="18">
        <v>0</v>
      </c>
      <c r="DS44" s="18">
        <v>1</v>
      </c>
      <c r="DT44" s="18">
        <v>0</v>
      </c>
      <c r="DU44" s="18">
        <v>1</v>
      </c>
      <c r="DV44" s="18">
        <v>0</v>
      </c>
      <c r="DW44" s="18">
        <v>0</v>
      </c>
      <c r="DX44" s="18">
        <v>0</v>
      </c>
      <c r="DY44" s="18">
        <v>0</v>
      </c>
      <c r="DZ44" s="18">
        <v>0</v>
      </c>
      <c r="EB44" s="17" t="s">
        <v>947</v>
      </c>
      <c r="EC44" s="18">
        <v>0</v>
      </c>
      <c r="ED44" s="18">
        <v>1</v>
      </c>
      <c r="EE44" s="18">
        <v>0</v>
      </c>
      <c r="EF44" s="18">
        <v>0</v>
      </c>
      <c r="EG44" s="18">
        <v>1</v>
      </c>
      <c r="EH44" s="18">
        <v>0</v>
      </c>
      <c r="EI44" s="18">
        <v>0</v>
      </c>
      <c r="EK44" s="17" t="s">
        <v>356</v>
      </c>
      <c r="EZ44" s="17" t="s">
        <v>380</v>
      </c>
      <c r="FA44" s="17" t="s">
        <v>1013</v>
      </c>
      <c r="FB44" s="18">
        <v>0</v>
      </c>
      <c r="FC44" s="18">
        <v>1</v>
      </c>
      <c r="FD44" s="18">
        <v>1</v>
      </c>
      <c r="FE44" s="18">
        <v>0</v>
      </c>
      <c r="FF44" s="18">
        <v>0</v>
      </c>
      <c r="FG44" s="18">
        <v>0</v>
      </c>
      <c r="FH44" s="18">
        <v>0</v>
      </c>
      <c r="FJ44" s="17" t="s">
        <v>1014</v>
      </c>
      <c r="FK44" s="18">
        <v>1</v>
      </c>
      <c r="FL44" s="18">
        <v>1</v>
      </c>
      <c r="FM44" s="18">
        <v>1</v>
      </c>
      <c r="FN44" s="18">
        <v>0</v>
      </c>
      <c r="FO44" s="18">
        <v>0</v>
      </c>
      <c r="FP44" s="18">
        <v>0</v>
      </c>
      <c r="FQ44" s="18">
        <v>0</v>
      </c>
      <c r="FR44" s="18">
        <v>0</v>
      </c>
      <c r="FS44" s="18">
        <v>0</v>
      </c>
      <c r="FU44" s="17" t="s">
        <v>356</v>
      </c>
      <c r="FV44" s="17" t="s">
        <v>480</v>
      </c>
      <c r="FW44" s="18">
        <v>0</v>
      </c>
      <c r="FX44" s="18">
        <v>0</v>
      </c>
      <c r="FY44" s="18">
        <v>1</v>
      </c>
      <c r="FZ44" s="18">
        <v>0</v>
      </c>
      <c r="GA44" s="18">
        <v>1</v>
      </c>
      <c r="GB44" s="18">
        <v>1</v>
      </c>
      <c r="GC44" s="18">
        <v>0</v>
      </c>
      <c r="GD44" s="18">
        <v>0</v>
      </c>
      <c r="GE44" s="18">
        <v>0</v>
      </c>
      <c r="GF44" s="18">
        <v>0</v>
      </c>
      <c r="GG44" s="18">
        <v>0</v>
      </c>
      <c r="GI44" s="17" t="s">
        <v>356</v>
      </c>
      <c r="GJ44" s="17" t="s">
        <v>377</v>
      </c>
      <c r="GK44" s="17" t="s">
        <v>1012</v>
      </c>
      <c r="GL44" s="18">
        <v>0</v>
      </c>
      <c r="GM44" s="18">
        <v>1</v>
      </c>
      <c r="GN44" s="18">
        <v>0</v>
      </c>
      <c r="GO44" s="18">
        <v>1</v>
      </c>
      <c r="GP44" s="18">
        <v>0</v>
      </c>
      <c r="GQ44" s="18">
        <v>0</v>
      </c>
      <c r="GR44" s="18">
        <v>0</v>
      </c>
      <c r="GS44" s="18">
        <v>0</v>
      </c>
      <c r="GT44" s="18">
        <v>0</v>
      </c>
      <c r="GV44" s="17" t="s">
        <v>947</v>
      </c>
      <c r="GW44" s="18">
        <v>0</v>
      </c>
      <c r="GX44" s="18">
        <v>1</v>
      </c>
      <c r="GY44" s="18">
        <v>0</v>
      </c>
      <c r="GZ44" s="18">
        <v>0</v>
      </c>
      <c r="HA44" s="18">
        <v>1</v>
      </c>
      <c r="HB44" s="18">
        <v>0</v>
      </c>
      <c r="HC44" s="18">
        <v>0</v>
      </c>
      <c r="HE44" s="17" t="s">
        <v>374</v>
      </c>
      <c r="HT44" s="17" t="s">
        <v>387</v>
      </c>
      <c r="HU44" s="17" t="s">
        <v>382</v>
      </c>
      <c r="HV44" s="18">
        <v>0</v>
      </c>
      <c r="HW44" s="18">
        <v>1</v>
      </c>
      <c r="HX44" s="18">
        <v>0</v>
      </c>
      <c r="HY44" s="18">
        <v>0</v>
      </c>
      <c r="HZ44" s="18">
        <v>0</v>
      </c>
      <c r="IA44" s="18">
        <v>0</v>
      </c>
      <c r="IB44" s="18">
        <v>0</v>
      </c>
      <c r="ID44" s="17" t="s">
        <v>1015</v>
      </c>
      <c r="IE44" s="17" t="s">
        <v>1016</v>
      </c>
      <c r="IF44" s="18">
        <v>0</v>
      </c>
      <c r="IG44" s="18">
        <v>0</v>
      </c>
      <c r="IH44" s="18">
        <v>0</v>
      </c>
      <c r="II44" s="18">
        <v>1</v>
      </c>
      <c r="IJ44" s="18">
        <v>1</v>
      </c>
      <c r="IK44" s="18">
        <v>1</v>
      </c>
      <c r="IL44" s="18">
        <v>0</v>
      </c>
      <c r="IM44" s="18">
        <v>0</v>
      </c>
      <c r="IN44" s="18">
        <v>0</v>
      </c>
      <c r="IO44" s="18">
        <v>0</v>
      </c>
      <c r="IP44" s="18">
        <v>0</v>
      </c>
      <c r="IQ44" s="18">
        <v>0</v>
      </c>
      <c r="IR44" s="18">
        <v>0</v>
      </c>
      <c r="IT44" s="17" t="s">
        <v>387</v>
      </c>
      <c r="IU44" s="17" t="s">
        <v>1017</v>
      </c>
      <c r="IV44" s="18">
        <v>0</v>
      </c>
      <c r="IW44" s="18">
        <v>0</v>
      </c>
      <c r="IX44" s="18">
        <v>0</v>
      </c>
      <c r="IY44" s="18">
        <v>1</v>
      </c>
      <c r="IZ44" s="18">
        <v>0</v>
      </c>
      <c r="JA44" s="18">
        <v>0</v>
      </c>
      <c r="JB44" s="18">
        <v>1</v>
      </c>
      <c r="JC44" s="18">
        <v>0</v>
      </c>
      <c r="JD44" s="18">
        <v>0</v>
      </c>
      <c r="JE44" s="18">
        <v>0</v>
      </c>
      <c r="JF44" s="18">
        <v>0</v>
      </c>
      <c r="JG44" s="18">
        <v>0</v>
      </c>
      <c r="JH44" s="18">
        <v>0</v>
      </c>
      <c r="JJ44" s="17" t="s">
        <v>430</v>
      </c>
      <c r="KA44" s="17" t="s">
        <v>367</v>
      </c>
      <c r="MB44" s="17" t="s">
        <v>356</v>
      </c>
      <c r="ME44" s="17">
        <v>84314713</v>
      </c>
      <c r="MF44" s="17" t="s">
        <v>1018</v>
      </c>
      <c r="MG44" s="17" t="s">
        <v>1019</v>
      </c>
      <c r="MI44" s="17">
        <v>44</v>
      </c>
    </row>
    <row r="45" spans="1:347" x14ac:dyDescent="0.25">
      <c r="A45" s="17" t="s">
        <v>1023</v>
      </c>
      <c r="B45" s="17" t="s">
        <v>1020</v>
      </c>
      <c r="C45" s="17" t="s">
        <v>1021</v>
      </c>
      <c r="D45" s="17" t="str">
        <f t="shared" si="7"/>
        <v>10:15:39</v>
      </c>
      <c r="E45" s="17" t="str">
        <f t="shared" si="8"/>
        <v>09:51:57</v>
      </c>
      <c r="F45" s="17" t="str">
        <f t="shared" si="9"/>
        <v>0:23:42</v>
      </c>
      <c r="G45" s="17" t="s">
        <v>958</v>
      </c>
      <c r="H45" s="17" t="s">
        <v>476</v>
      </c>
      <c r="J45" s="17" t="s">
        <v>358</v>
      </c>
      <c r="K45" s="17" t="s">
        <v>353</v>
      </c>
      <c r="L45" s="17" t="s">
        <v>579</v>
      </c>
      <c r="M45" s="17" t="s">
        <v>613</v>
      </c>
      <c r="O45" s="17" t="s">
        <v>356</v>
      </c>
      <c r="P45" s="17" t="s">
        <v>357</v>
      </c>
      <c r="Q45" s="17" t="s">
        <v>358</v>
      </c>
      <c r="R45" s="18">
        <v>30</v>
      </c>
      <c r="S45" s="17" t="s">
        <v>396</v>
      </c>
      <c r="T45" s="18">
        <v>0</v>
      </c>
      <c r="U45" s="18">
        <v>0</v>
      </c>
      <c r="V45" s="18">
        <v>0</v>
      </c>
      <c r="W45" s="18">
        <v>0</v>
      </c>
      <c r="X45" s="18">
        <v>0</v>
      </c>
      <c r="Y45" s="18">
        <v>0</v>
      </c>
      <c r="Z45" s="18">
        <v>0</v>
      </c>
      <c r="AA45" s="18">
        <v>0</v>
      </c>
      <c r="AB45" s="18">
        <v>1</v>
      </c>
      <c r="AC45" s="18">
        <v>0</v>
      </c>
      <c r="AD45" s="18">
        <v>0</v>
      </c>
      <c r="AF45" s="17" t="s">
        <v>424</v>
      </c>
      <c r="AG45" s="18">
        <v>0</v>
      </c>
      <c r="AH45" s="18">
        <v>0</v>
      </c>
      <c r="AI45" s="18">
        <v>0</v>
      </c>
      <c r="AJ45" s="18">
        <v>1</v>
      </c>
      <c r="AK45" s="18">
        <v>0</v>
      </c>
      <c r="AL45" s="18">
        <v>0</v>
      </c>
      <c r="AM45" s="18">
        <v>0</v>
      </c>
      <c r="AN45" s="18">
        <v>0</v>
      </c>
      <c r="AO45" s="18">
        <v>0</v>
      </c>
      <c r="AP45" s="18">
        <v>0</v>
      </c>
      <c r="AQ45" s="18">
        <v>0</v>
      </c>
      <c r="AS45" s="17" t="s">
        <v>356</v>
      </c>
      <c r="AU45" s="17" t="s">
        <v>361</v>
      </c>
      <c r="AW45" s="17" t="s">
        <v>362</v>
      </c>
      <c r="AY45" s="17" t="s">
        <v>752</v>
      </c>
      <c r="BA45" s="17" t="s">
        <v>1022</v>
      </c>
      <c r="BH45" s="17" t="s">
        <v>733</v>
      </c>
      <c r="BI45" s="17" t="s">
        <v>462</v>
      </c>
      <c r="BJ45" s="18">
        <v>1</v>
      </c>
      <c r="BK45" s="18">
        <v>0</v>
      </c>
      <c r="BL45" s="18">
        <v>0</v>
      </c>
      <c r="BM45" s="18">
        <v>1</v>
      </c>
      <c r="BN45" s="18">
        <v>0</v>
      </c>
      <c r="BO45" s="18">
        <v>0</v>
      </c>
      <c r="BP45" s="18">
        <v>0</v>
      </c>
      <c r="BQ45" s="18">
        <v>0</v>
      </c>
      <c r="BR45" s="18">
        <v>0</v>
      </c>
      <c r="BS45" s="18">
        <v>0</v>
      </c>
      <c r="BT45" s="18">
        <v>0</v>
      </c>
      <c r="BU45" s="18">
        <v>0</v>
      </c>
      <c r="BV45" s="18">
        <v>0</v>
      </c>
      <c r="BX45" s="17" t="s">
        <v>380</v>
      </c>
      <c r="BY45" s="17" t="s">
        <v>734</v>
      </c>
      <c r="BZ45" s="18">
        <v>0</v>
      </c>
      <c r="CA45" s="18">
        <v>0</v>
      </c>
      <c r="CB45" s="18">
        <v>0</v>
      </c>
      <c r="CC45" s="18">
        <v>1</v>
      </c>
      <c r="CD45" s="18">
        <v>1</v>
      </c>
      <c r="CE45" s="18">
        <v>0</v>
      </c>
      <c r="CF45" s="18">
        <v>1</v>
      </c>
      <c r="CG45" s="18">
        <v>0</v>
      </c>
      <c r="CH45" s="18">
        <v>0</v>
      </c>
      <c r="CI45" s="18">
        <v>0</v>
      </c>
      <c r="CJ45" s="18">
        <v>0</v>
      </c>
      <c r="CL45" s="17" t="s">
        <v>356</v>
      </c>
      <c r="CM45" s="17" t="s">
        <v>368</v>
      </c>
      <c r="CW45" s="17" t="s">
        <v>738</v>
      </c>
      <c r="CX45" s="18">
        <v>0</v>
      </c>
      <c r="CY45" s="18">
        <v>1</v>
      </c>
      <c r="CZ45" s="18">
        <v>0</v>
      </c>
      <c r="DA45" s="18">
        <v>0</v>
      </c>
      <c r="DB45" s="18">
        <v>0</v>
      </c>
      <c r="DD45" s="17" t="s">
        <v>356</v>
      </c>
      <c r="DE45" s="17" t="s">
        <v>370</v>
      </c>
      <c r="DF45" s="17" t="s">
        <v>814</v>
      </c>
      <c r="DG45" s="18">
        <v>1</v>
      </c>
      <c r="DH45" s="18">
        <v>1</v>
      </c>
      <c r="DI45" s="18">
        <v>1</v>
      </c>
      <c r="DJ45" s="18">
        <v>0</v>
      </c>
      <c r="DK45" s="18">
        <v>1</v>
      </c>
      <c r="DL45" s="18">
        <v>0</v>
      </c>
      <c r="DM45" s="18">
        <v>0</v>
      </c>
      <c r="DN45" s="18">
        <v>0</v>
      </c>
      <c r="DO45" s="18">
        <v>0</v>
      </c>
      <c r="DQ45" s="17" t="s">
        <v>736</v>
      </c>
      <c r="DR45" s="18">
        <v>1</v>
      </c>
      <c r="DS45" s="18">
        <v>0</v>
      </c>
      <c r="DT45" s="18">
        <v>1</v>
      </c>
      <c r="DU45" s="18">
        <v>0</v>
      </c>
      <c r="DV45" s="18">
        <v>0</v>
      </c>
      <c r="DW45" s="18">
        <v>0</v>
      </c>
      <c r="DX45" s="18">
        <v>0</v>
      </c>
      <c r="DY45" s="18">
        <v>0</v>
      </c>
      <c r="DZ45" s="18">
        <v>0</v>
      </c>
      <c r="EB45" s="17" t="s">
        <v>406</v>
      </c>
      <c r="EC45" s="18">
        <v>1</v>
      </c>
      <c r="ED45" s="18">
        <v>0</v>
      </c>
      <c r="EE45" s="18">
        <v>0</v>
      </c>
      <c r="EF45" s="18">
        <v>0</v>
      </c>
      <c r="EG45" s="18">
        <v>0</v>
      </c>
      <c r="EH45" s="18">
        <v>0</v>
      </c>
      <c r="EI45" s="18">
        <v>0</v>
      </c>
      <c r="EK45" s="17" t="s">
        <v>356</v>
      </c>
      <c r="EZ45" s="17" t="s">
        <v>380</v>
      </c>
      <c r="FA45" s="17" t="s">
        <v>722</v>
      </c>
      <c r="FB45" s="18">
        <v>0</v>
      </c>
      <c r="FC45" s="18">
        <v>1</v>
      </c>
      <c r="FD45" s="18">
        <v>0</v>
      </c>
      <c r="FE45" s="18">
        <v>0</v>
      </c>
      <c r="FF45" s="18">
        <v>0</v>
      </c>
      <c r="FG45" s="18">
        <v>0</v>
      </c>
      <c r="FH45" s="18">
        <v>0</v>
      </c>
      <c r="FJ45" s="17" t="s">
        <v>517</v>
      </c>
      <c r="FK45" s="18">
        <v>1</v>
      </c>
      <c r="FL45" s="18">
        <v>0</v>
      </c>
      <c r="FM45" s="18">
        <v>1</v>
      </c>
      <c r="FN45" s="18">
        <v>0</v>
      </c>
      <c r="FO45" s="18">
        <v>0</v>
      </c>
      <c r="FP45" s="18">
        <v>0</v>
      </c>
      <c r="FQ45" s="18">
        <v>0</v>
      </c>
      <c r="FR45" s="18">
        <v>0</v>
      </c>
      <c r="FS45" s="18">
        <v>0</v>
      </c>
      <c r="FU45" s="17" t="s">
        <v>356</v>
      </c>
      <c r="FV45" s="17" t="s">
        <v>436</v>
      </c>
      <c r="FW45" s="18">
        <v>0</v>
      </c>
      <c r="FX45" s="18">
        <v>0</v>
      </c>
      <c r="FY45" s="18">
        <v>1</v>
      </c>
      <c r="FZ45" s="18">
        <v>0</v>
      </c>
      <c r="GA45" s="18">
        <v>0</v>
      </c>
      <c r="GB45" s="18">
        <v>1</v>
      </c>
      <c r="GC45" s="18">
        <v>0</v>
      </c>
      <c r="GD45" s="18">
        <v>0</v>
      </c>
      <c r="GE45" s="18">
        <v>0</v>
      </c>
      <c r="GF45" s="18">
        <v>0</v>
      </c>
      <c r="GG45" s="18">
        <v>0</v>
      </c>
      <c r="GI45" s="17" t="s">
        <v>356</v>
      </c>
      <c r="GJ45" s="17" t="s">
        <v>370</v>
      </c>
      <c r="GK45" s="17" t="s">
        <v>458</v>
      </c>
      <c r="GL45" s="18">
        <v>1</v>
      </c>
      <c r="GM45" s="18">
        <v>1</v>
      </c>
      <c r="GN45" s="18">
        <v>1</v>
      </c>
      <c r="GO45" s="18">
        <v>0</v>
      </c>
      <c r="GP45" s="18">
        <v>0</v>
      </c>
      <c r="GQ45" s="18">
        <v>0</v>
      </c>
      <c r="GR45" s="18">
        <v>0</v>
      </c>
      <c r="GS45" s="18">
        <v>0</v>
      </c>
      <c r="GT45" s="18">
        <v>0</v>
      </c>
      <c r="GV45" s="17" t="s">
        <v>769</v>
      </c>
      <c r="GW45" s="18">
        <v>1</v>
      </c>
      <c r="GX45" s="18">
        <v>0</v>
      </c>
      <c r="GY45" s="18">
        <v>0</v>
      </c>
      <c r="GZ45" s="18">
        <v>0</v>
      </c>
      <c r="HA45" s="18">
        <v>1</v>
      </c>
      <c r="HB45" s="18">
        <v>0</v>
      </c>
      <c r="HC45" s="18">
        <v>0</v>
      </c>
      <c r="HE45" s="17" t="s">
        <v>387</v>
      </c>
      <c r="HF45" s="17" t="s">
        <v>495</v>
      </c>
      <c r="HG45" s="18">
        <v>0</v>
      </c>
      <c r="HH45" s="18">
        <v>0</v>
      </c>
      <c r="HI45" s="18">
        <v>1</v>
      </c>
      <c r="HJ45" s="18">
        <v>0</v>
      </c>
      <c r="HK45" s="18">
        <v>0</v>
      </c>
      <c r="HL45" s="18">
        <v>0</v>
      </c>
      <c r="HM45" s="18">
        <v>0</v>
      </c>
      <c r="HN45" s="18">
        <v>0</v>
      </c>
      <c r="HO45" s="18">
        <v>0</v>
      </c>
      <c r="HP45" s="18">
        <v>0</v>
      </c>
      <c r="HQ45" s="18">
        <v>0</v>
      </c>
      <c r="HR45" s="18">
        <v>0</v>
      </c>
      <c r="HT45" s="17" t="s">
        <v>380</v>
      </c>
      <c r="HU45" s="17" t="s">
        <v>382</v>
      </c>
      <c r="HV45" s="18">
        <v>0</v>
      </c>
      <c r="HW45" s="18">
        <v>1</v>
      </c>
      <c r="HX45" s="18">
        <v>0</v>
      </c>
      <c r="HY45" s="18">
        <v>0</v>
      </c>
      <c r="HZ45" s="18">
        <v>0</v>
      </c>
      <c r="IA45" s="18">
        <v>0</v>
      </c>
      <c r="IB45" s="18">
        <v>0</v>
      </c>
      <c r="ID45" s="17" t="s">
        <v>440</v>
      </c>
      <c r="IE45" s="17" t="s">
        <v>863</v>
      </c>
      <c r="IF45" s="18">
        <v>0</v>
      </c>
      <c r="IG45" s="18">
        <v>0</v>
      </c>
      <c r="IH45" s="18">
        <v>0</v>
      </c>
      <c r="II45" s="18">
        <v>1</v>
      </c>
      <c r="IJ45" s="18">
        <v>1</v>
      </c>
      <c r="IK45" s="18">
        <v>0</v>
      </c>
      <c r="IL45" s="18">
        <v>0</v>
      </c>
      <c r="IM45" s="18">
        <v>0</v>
      </c>
      <c r="IN45" s="18">
        <v>0</v>
      </c>
      <c r="IO45" s="18">
        <v>0</v>
      </c>
      <c r="IP45" s="18">
        <v>0</v>
      </c>
      <c r="IQ45" s="18">
        <v>0</v>
      </c>
      <c r="IR45" s="18">
        <v>0</v>
      </c>
      <c r="IT45" s="17" t="s">
        <v>380</v>
      </c>
      <c r="IU45" s="17" t="s">
        <v>497</v>
      </c>
      <c r="IV45" s="18">
        <v>0</v>
      </c>
      <c r="IW45" s="18">
        <v>0</v>
      </c>
      <c r="IX45" s="18">
        <v>0</v>
      </c>
      <c r="IY45" s="18">
        <v>0</v>
      </c>
      <c r="IZ45" s="18">
        <v>0</v>
      </c>
      <c r="JA45" s="18">
        <v>0</v>
      </c>
      <c r="JB45" s="18">
        <v>1</v>
      </c>
      <c r="JC45" s="18">
        <v>0</v>
      </c>
      <c r="JD45" s="18">
        <v>0</v>
      </c>
      <c r="JE45" s="18">
        <v>1</v>
      </c>
      <c r="JF45" s="18">
        <v>0</v>
      </c>
      <c r="JG45" s="18">
        <v>0</v>
      </c>
      <c r="JH45" s="18">
        <v>0</v>
      </c>
      <c r="JJ45" s="17" t="s">
        <v>368</v>
      </c>
      <c r="JT45" s="17" t="s">
        <v>738</v>
      </c>
      <c r="JU45" s="18">
        <v>0</v>
      </c>
      <c r="JV45" s="18">
        <v>1</v>
      </c>
      <c r="JW45" s="18">
        <v>0</v>
      </c>
      <c r="JX45" s="18">
        <v>0</v>
      </c>
      <c r="JY45" s="18">
        <v>0</v>
      </c>
      <c r="KA45" s="17" t="s">
        <v>356</v>
      </c>
      <c r="KB45" s="17" t="s">
        <v>431</v>
      </c>
      <c r="KC45" s="17" t="s">
        <v>385</v>
      </c>
      <c r="KD45" s="18">
        <v>1</v>
      </c>
      <c r="KE45" s="18">
        <v>0</v>
      </c>
      <c r="KF45" s="18">
        <v>0</v>
      </c>
      <c r="KG45" s="18">
        <v>0</v>
      </c>
      <c r="KH45" s="18">
        <v>0</v>
      </c>
      <c r="KI45" s="18">
        <v>0</v>
      </c>
      <c r="KJ45" s="18">
        <v>0</v>
      </c>
      <c r="KK45" s="18">
        <v>0</v>
      </c>
      <c r="KL45" s="18">
        <v>0</v>
      </c>
      <c r="KM45" s="18">
        <v>0</v>
      </c>
      <c r="KN45" s="18">
        <v>0</v>
      </c>
      <c r="KO45" s="18">
        <v>0</v>
      </c>
      <c r="KP45" s="18">
        <v>0</v>
      </c>
      <c r="KQ45" s="18">
        <v>0</v>
      </c>
      <c r="KS45" s="17" t="s">
        <v>406</v>
      </c>
      <c r="KT45" s="18">
        <v>1</v>
      </c>
      <c r="KU45" s="18">
        <v>0</v>
      </c>
      <c r="KV45" s="18">
        <v>0</v>
      </c>
      <c r="KW45" s="18">
        <v>0</v>
      </c>
      <c r="KX45" s="18">
        <v>0</v>
      </c>
      <c r="KY45" s="18">
        <v>0</v>
      </c>
      <c r="KZ45" s="18">
        <v>0</v>
      </c>
      <c r="LB45" s="17" t="s">
        <v>428</v>
      </c>
      <c r="LC45" s="17" t="s">
        <v>495</v>
      </c>
      <c r="LD45" s="18">
        <v>0</v>
      </c>
      <c r="LE45" s="18">
        <v>0</v>
      </c>
      <c r="LF45" s="18">
        <v>1</v>
      </c>
      <c r="LG45" s="18">
        <v>0</v>
      </c>
      <c r="LH45" s="18">
        <v>0</v>
      </c>
      <c r="LI45" s="18">
        <v>0</v>
      </c>
      <c r="LJ45" s="18">
        <v>0</v>
      </c>
      <c r="LK45" s="18">
        <v>0</v>
      </c>
      <c r="LL45" s="18">
        <v>0</v>
      </c>
      <c r="LM45" s="18">
        <v>0</v>
      </c>
      <c r="LN45" s="18">
        <v>0</v>
      </c>
      <c r="LO45" s="18">
        <v>0</v>
      </c>
      <c r="LQ45" s="17" t="s">
        <v>380</v>
      </c>
      <c r="LR45" s="17" t="s">
        <v>740</v>
      </c>
      <c r="LS45" s="18">
        <v>0</v>
      </c>
      <c r="LT45" s="18">
        <v>1</v>
      </c>
      <c r="LU45" s="18">
        <v>0</v>
      </c>
      <c r="LV45" s="18">
        <v>0</v>
      </c>
      <c r="LW45" s="18">
        <v>0</v>
      </c>
      <c r="LX45" s="18">
        <v>0</v>
      </c>
      <c r="LY45" s="18">
        <v>0</v>
      </c>
      <c r="LZ45" s="18">
        <v>0</v>
      </c>
      <c r="MB45" s="17" t="s">
        <v>356</v>
      </c>
      <c r="ME45" s="17">
        <v>84314902</v>
      </c>
      <c r="MF45" s="17" t="s">
        <v>1023</v>
      </c>
      <c r="MG45" s="17" t="s">
        <v>1024</v>
      </c>
      <c r="MI45" s="17">
        <v>45</v>
      </c>
    </row>
    <row r="46" spans="1:347" x14ac:dyDescent="0.25">
      <c r="A46" s="17" t="s">
        <v>1029</v>
      </c>
      <c r="B46" s="17" t="s">
        <v>1025</v>
      </c>
      <c r="C46" s="17" t="s">
        <v>1026</v>
      </c>
      <c r="D46" s="17" t="str">
        <f t="shared" si="7"/>
        <v>10:52:22</v>
      </c>
      <c r="E46" s="17" t="str">
        <f t="shared" si="8"/>
        <v>10:31:14</v>
      </c>
      <c r="F46" s="17" t="str">
        <f t="shared" si="9"/>
        <v>0:21:08</v>
      </c>
      <c r="G46" s="17" t="s">
        <v>958</v>
      </c>
      <c r="H46" s="17" t="s">
        <v>476</v>
      </c>
      <c r="J46" s="17" t="s">
        <v>358</v>
      </c>
      <c r="K46" s="17" t="s">
        <v>353</v>
      </c>
      <c r="L46" s="17" t="s">
        <v>579</v>
      </c>
      <c r="M46" s="17" t="s">
        <v>612</v>
      </c>
      <c r="O46" s="17" t="s">
        <v>356</v>
      </c>
      <c r="P46" s="17" t="s">
        <v>357</v>
      </c>
      <c r="Q46" s="17" t="s">
        <v>358</v>
      </c>
      <c r="R46" s="18">
        <v>35</v>
      </c>
      <c r="S46" s="17" t="s">
        <v>1027</v>
      </c>
      <c r="T46" s="18">
        <v>0</v>
      </c>
      <c r="U46" s="18">
        <v>0</v>
      </c>
      <c r="V46" s="18">
        <v>0</v>
      </c>
      <c r="W46" s="18">
        <v>0</v>
      </c>
      <c r="X46" s="18">
        <v>0</v>
      </c>
      <c r="Y46" s="18">
        <v>0</v>
      </c>
      <c r="Z46" s="18">
        <v>0</v>
      </c>
      <c r="AA46" s="18">
        <v>1</v>
      </c>
      <c r="AB46" s="18">
        <v>0</v>
      </c>
      <c r="AC46" s="18">
        <v>0</v>
      </c>
      <c r="AD46" s="18">
        <v>0</v>
      </c>
      <c r="AF46" s="17" t="s">
        <v>424</v>
      </c>
      <c r="AG46" s="18">
        <v>0</v>
      </c>
      <c r="AH46" s="18">
        <v>0</v>
      </c>
      <c r="AI46" s="18">
        <v>0</v>
      </c>
      <c r="AJ46" s="18">
        <v>1</v>
      </c>
      <c r="AK46" s="18">
        <v>0</v>
      </c>
      <c r="AL46" s="18">
        <v>0</v>
      </c>
      <c r="AM46" s="18">
        <v>0</v>
      </c>
      <c r="AN46" s="18">
        <v>0</v>
      </c>
      <c r="AO46" s="18">
        <v>0</v>
      </c>
      <c r="AP46" s="18">
        <v>0</v>
      </c>
      <c r="AQ46" s="18">
        <v>0</v>
      </c>
      <c r="AS46" s="17" t="s">
        <v>367</v>
      </c>
      <c r="AU46" s="17" t="s">
        <v>361</v>
      </c>
      <c r="AW46" s="17" t="s">
        <v>362</v>
      </c>
      <c r="AY46" s="17" t="s">
        <v>752</v>
      </c>
      <c r="BA46" s="17" t="s">
        <v>1022</v>
      </c>
      <c r="BH46" s="17" t="s">
        <v>733</v>
      </c>
      <c r="BI46" s="17" t="s">
        <v>455</v>
      </c>
      <c r="BJ46" s="18">
        <v>1</v>
      </c>
      <c r="BK46" s="18">
        <v>0</v>
      </c>
      <c r="BL46" s="18">
        <v>0</v>
      </c>
      <c r="BM46" s="18">
        <v>0</v>
      </c>
      <c r="BN46" s="18">
        <v>0</v>
      </c>
      <c r="BO46" s="18">
        <v>0</v>
      </c>
      <c r="BP46" s="18">
        <v>0</v>
      </c>
      <c r="BQ46" s="18">
        <v>0</v>
      </c>
      <c r="BR46" s="18">
        <v>0</v>
      </c>
      <c r="BS46" s="18">
        <v>0</v>
      </c>
      <c r="BT46" s="18">
        <v>0</v>
      </c>
      <c r="BU46" s="18">
        <v>0</v>
      </c>
      <c r="BV46" s="18">
        <v>0</v>
      </c>
      <c r="BX46" s="17" t="s">
        <v>380</v>
      </c>
      <c r="BY46" s="17" t="s">
        <v>734</v>
      </c>
      <c r="BZ46" s="18">
        <v>0</v>
      </c>
      <c r="CA46" s="18">
        <v>0</v>
      </c>
      <c r="CB46" s="18">
        <v>0</v>
      </c>
      <c r="CC46" s="18">
        <v>1</v>
      </c>
      <c r="CD46" s="18">
        <v>1</v>
      </c>
      <c r="CE46" s="18">
        <v>0</v>
      </c>
      <c r="CF46" s="18">
        <v>1</v>
      </c>
      <c r="CG46" s="18">
        <v>0</v>
      </c>
      <c r="CH46" s="18">
        <v>0</v>
      </c>
      <c r="CI46" s="18">
        <v>0</v>
      </c>
      <c r="CJ46" s="18">
        <v>0</v>
      </c>
      <c r="CL46" s="17" t="s">
        <v>367</v>
      </c>
      <c r="CM46" s="17" t="s">
        <v>368</v>
      </c>
      <c r="CW46" s="17" t="s">
        <v>738</v>
      </c>
      <c r="CX46" s="18">
        <v>0</v>
      </c>
      <c r="CY46" s="18">
        <v>1</v>
      </c>
      <c r="CZ46" s="18">
        <v>0</v>
      </c>
      <c r="DA46" s="18">
        <v>0</v>
      </c>
      <c r="DB46" s="18">
        <v>0</v>
      </c>
      <c r="DD46" s="17" t="s">
        <v>356</v>
      </c>
      <c r="DE46" s="17" t="s">
        <v>370</v>
      </c>
      <c r="DF46" s="17" t="s">
        <v>404</v>
      </c>
      <c r="DG46" s="18">
        <v>0</v>
      </c>
      <c r="DH46" s="18">
        <v>0</v>
      </c>
      <c r="DI46" s="18">
        <v>1</v>
      </c>
      <c r="DJ46" s="18">
        <v>0</v>
      </c>
      <c r="DK46" s="18">
        <v>1</v>
      </c>
      <c r="DL46" s="18">
        <v>0</v>
      </c>
      <c r="DM46" s="18">
        <v>0</v>
      </c>
      <c r="DN46" s="18">
        <v>0</v>
      </c>
      <c r="DO46" s="18">
        <v>0</v>
      </c>
      <c r="DQ46" s="17" t="s">
        <v>755</v>
      </c>
      <c r="DR46" s="18">
        <v>0</v>
      </c>
      <c r="DS46" s="18">
        <v>0</v>
      </c>
      <c r="DT46" s="18">
        <v>1</v>
      </c>
      <c r="DU46" s="18">
        <v>0</v>
      </c>
      <c r="DV46" s="18">
        <v>0</v>
      </c>
      <c r="DW46" s="18">
        <v>0</v>
      </c>
      <c r="DX46" s="18">
        <v>0</v>
      </c>
      <c r="DY46" s="18">
        <v>0</v>
      </c>
      <c r="DZ46" s="18">
        <v>0</v>
      </c>
      <c r="EB46" s="17" t="s">
        <v>481</v>
      </c>
      <c r="EC46" s="18">
        <v>0</v>
      </c>
      <c r="ED46" s="18">
        <v>0</v>
      </c>
      <c r="EE46" s="18">
        <v>0</v>
      </c>
      <c r="EF46" s="18">
        <v>0</v>
      </c>
      <c r="EG46" s="18">
        <v>1</v>
      </c>
      <c r="EH46" s="18">
        <v>0</v>
      </c>
      <c r="EI46" s="18">
        <v>0</v>
      </c>
      <c r="EK46" s="17" t="s">
        <v>356</v>
      </c>
      <c r="EZ46" s="17" t="s">
        <v>380</v>
      </c>
      <c r="FA46" s="17" t="s">
        <v>722</v>
      </c>
      <c r="FB46" s="18">
        <v>0</v>
      </c>
      <c r="FC46" s="18">
        <v>1</v>
      </c>
      <c r="FD46" s="18">
        <v>0</v>
      </c>
      <c r="FE46" s="18">
        <v>0</v>
      </c>
      <c r="FF46" s="18">
        <v>0</v>
      </c>
      <c r="FG46" s="18">
        <v>0</v>
      </c>
      <c r="FH46" s="18">
        <v>0</v>
      </c>
      <c r="FJ46" s="17" t="s">
        <v>757</v>
      </c>
      <c r="FK46" s="18">
        <v>1</v>
      </c>
      <c r="FL46" s="18">
        <v>0</v>
      </c>
      <c r="FM46" s="18">
        <v>0</v>
      </c>
      <c r="FN46" s="18">
        <v>0</v>
      </c>
      <c r="FO46" s="18">
        <v>0</v>
      </c>
      <c r="FP46" s="18">
        <v>0</v>
      </c>
      <c r="FQ46" s="18">
        <v>0</v>
      </c>
      <c r="FR46" s="18">
        <v>0</v>
      </c>
      <c r="FS46" s="18">
        <v>0</v>
      </c>
      <c r="FU46" s="17" t="s">
        <v>356</v>
      </c>
      <c r="FV46" s="17" t="s">
        <v>844</v>
      </c>
      <c r="FW46" s="18">
        <v>0</v>
      </c>
      <c r="FX46" s="18">
        <v>0</v>
      </c>
      <c r="FY46" s="18">
        <v>0</v>
      </c>
      <c r="FZ46" s="18">
        <v>1</v>
      </c>
      <c r="GA46" s="18">
        <v>0</v>
      </c>
      <c r="GB46" s="18">
        <v>1</v>
      </c>
      <c r="GC46" s="18">
        <v>0</v>
      </c>
      <c r="GD46" s="18">
        <v>0</v>
      </c>
      <c r="GE46" s="18">
        <v>0</v>
      </c>
      <c r="GF46" s="18">
        <v>0</v>
      </c>
      <c r="GG46" s="18">
        <v>0</v>
      </c>
      <c r="GI46" s="17" t="s">
        <v>356</v>
      </c>
      <c r="GJ46" s="17" t="s">
        <v>370</v>
      </c>
      <c r="GK46" s="17" t="s">
        <v>755</v>
      </c>
      <c r="GL46" s="18">
        <v>0</v>
      </c>
      <c r="GM46" s="18">
        <v>0</v>
      </c>
      <c r="GN46" s="18">
        <v>1</v>
      </c>
      <c r="GO46" s="18">
        <v>0</v>
      </c>
      <c r="GP46" s="18">
        <v>0</v>
      </c>
      <c r="GQ46" s="18">
        <v>0</v>
      </c>
      <c r="GR46" s="18">
        <v>0</v>
      </c>
      <c r="GS46" s="18">
        <v>0</v>
      </c>
      <c r="GT46" s="18">
        <v>0</v>
      </c>
      <c r="GV46" s="17" t="s">
        <v>481</v>
      </c>
      <c r="GW46" s="18">
        <v>0</v>
      </c>
      <c r="GX46" s="18">
        <v>0</v>
      </c>
      <c r="GY46" s="18">
        <v>0</v>
      </c>
      <c r="GZ46" s="18">
        <v>0</v>
      </c>
      <c r="HA46" s="18">
        <v>1</v>
      </c>
      <c r="HB46" s="18">
        <v>0</v>
      </c>
      <c r="HC46" s="18">
        <v>0</v>
      </c>
      <c r="HE46" s="17" t="s">
        <v>374</v>
      </c>
      <c r="HT46" s="17" t="s">
        <v>428</v>
      </c>
      <c r="HU46" s="17" t="s">
        <v>778</v>
      </c>
      <c r="HV46" s="18">
        <v>1</v>
      </c>
      <c r="HW46" s="18">
        <v>0</v>
      </c>
      <c r="HX46" s="18">
        <v>0</v>
      </c>
      <c r="HY46" s="18">
        <v>0</v>
      </c>
      <c r="HZ46" s="18">
        <v>0</v>
      </c>
      <c r="IA46" s="18">
        <v>0</v>
      </c>
      <c r="IB46" s="18">
        <v>0</v>
      </c>
      <c r="ID46" s="17" t="s">
        <v>440</v>
      </c>
      <c r="IE46" s="17" t="s">
        <v>427</v>
      </c>
      <c r="IF46" s="18">
        <v>0</v>
      </c>
      <c r="IG46" s="18">
        <v>0</v>
      </c>
      <c r="IH46" s="18">
        <v>0</v>
      </c>
      <c r="II46" s="18">
        <v>0</v>
      </c>
      <c r="IJ46" s="18">
        <v>1</v>
      </c>
      <c r="IK46" s="18">
        <v>0</v>
      </c>
      <c r="IL46" s="18">
        <v>0</v>
      </c>
      <c r="IM46" s="18">
        <v>0</v>
      </c>
      <c r="IN46" s="18">
        <v>0</v>
      </c>
      <c r="IO46" s="18">
        <v>0</v>
      </c>
      <c r="IP46" s="18">
        <v>0</v>
      </c>
      <c r="IQ46" s="18">
        <v>0</v>
      </c>
      <c r="IR46" s="18">
        <v>0</v>
      </c>
      <c r="IT46" s="17" t="s">
        <v>387</v>
      </c>
      <c r="IU46" s="17" t="s">
        <v>497</v>
      </c>
      <c r="IV46" s="18">
        <v>0</v>
      </c>
      <c r="IW46" s="18">
        <v>0</v>
      </c>
      <c r="IX46" s="18">
        <v>0</v>
      </c>
      <c r="IY46" s="18">
        <v>0</v>
      </c>
      <c r="IZ46" s="18">
        <v>0</v>
      </c>
      <c r="JA46" s="18">
        <v>0</v>
      </c>
      <c r="JB46" s="18">
        <v>1</v>
      </c>
      <c r="JC46" s="18">
        <v>0</v>
      </c>
      <c r="JD46" s="18">
        <v>0</v>
      </c>
      <c r="JE46" s="18">
        <v>1</v>
      </c>
      <c r="JF46" s="18">
        <v>0</v>
      </c>
      <c r="JG46" s="18">
        <v>0</v>
      </c>
      <c r="JH46" s="18">
        <v>0</v>
      </c>
      <c r="JJ46" s="17" t="s">
        <v>430</v>
      </c>
      <c r="KA46" s="17" t="s">
        <v>356</v>
      </c>
      <c r="KB46" s="17" t="s">
        <v>370</v>
      </c>
      <c r="KC46" s="17" t="s">
        <v>755</v>
      </c>
      <c r="KD46" s="18">
        <v>0</v>
      </c>
      <c r="KE46" s="18">
        <v>0</v>
      </c>
      <c r="KF46" s="18">
        <v>1</v>
      </c>
      <c r="KG46" s="18">
        <v>0</v>
      </c>
      <c r="KH46" s="18">
        <v>0</v>
      </c>
      <c r="KI46" s="18">
        <v>0</v>
      </c>
      <c r="KJ46" s="18">
        <v>0</v>
      </c>
      <c r="KK46" s="18">
        <v>0</v>
      </c>
      <c r="KL46" s="18">
        <v>0</v>
      </c>
      <c r="KM46" s="18">
        <v>0</v>
      </c>
      <c r="KN46" s="18">
        <v>0</v>
      </c>
      <c r="KO46" s="18">
        <v>0</v>
      </c>
      <c r="KP46" s="18">
        <v>0</v>
      </c>
      <c r="KQ46" s="18">
        <v>0</v>
      </c>
      <c r="KS46" s="17" t="s">
        <v>786</v>
      </c>
      <c r="KT46" s="18">
        <v>0</v>
      </c>
      <c r="KU46" s="18">
        <v>1</v>
      </c>
      <c r="KV46" s="18">
        <v>0</v>
      </c>
      <c r="KW46" s="18">
        <v>0</v>
      </c>
      <c r="KX46" s="18">
        <v>0</v>
      </c>
      <c r="KY46" s="18">
        <v>0</v>
      </c>
      <c r="KZ46" s="18">
        <v>0</v>
      </c>
      <c r="LB46" s="17" t="s">
        <v>380</v>
      </c>
      <c r="LC46" s="17" t="s">
        <v>495</v>
      </c>
      <c r="LD46" s="18">
        <v>0</v>
      </c>
      <c r="LE46" s="18">
        <v>0</v>
      </c>
      <c r="LF46" s="18">
        <v>1</v>
      </c>
      <c r="LG46" s="18">
        <v>0</v>
      </c>
      <c r="LH46" s="18">
        <v>0</v>
      </c>
      <c r="LI46" s="18">
        <v>0</v>
      </c>
      <c r="LJ46" s="18">
        <v>0</v>
      </c>
      <c r="LK46" s="18">
        <v>0</v>
      </c>
      <c r="LL46" s="18">
        <v>0</v>
      </c>
      <c r="LM46" s="18">
        <v>0</v>
      </c>
      <c r="LN46" s="18">
        <v>0</v>
      </c>
      <c r="LO46" s="18">
        <v>0</v>
      </c>
      <c r="LQ46" s="17" t="s">
        <v>387</v>
      </c>
      <c r="LR46" s="17" t="s">
        <v>740</v>
      </c>
      <c r="LS46" s="18">
        <v>0</v>
      </c>
      <c r="LT46" s="18">
        <v>1</v>
      </c>
      <c r="LU46" s="18">
        <v>0</v>
      </c>
      <c r="LV46" s="18">
        <v>0</v>
      </c>
      <c r="LW46" s="18">
        <v>0</v>
      </c>
      <c r="LX46" s="18">
        <v>0</v>
      </c>
      <c r="LY46" s="18">
        <v>0</v>
      </c>
      <c r="LZ46" s="18">
        <v>0</v>
      </c>
      <c r="MB46" s="17" t="s">
        <v>356</v>
      </c>
      <c r="MD46" s="17" t="s">
        <v>1028</v>
      </c>
      <c r="ME46" s="17">
        <v>84314906</v>
      </c>
      <c r="MF46" s="17" t="s">
        <v>1029</v>
      </c>
      <c r="MG46" s="17" t="s">
        <v>1030</v>
      </c>
      <c r="MI46" s="17">
        <v>46</v>
      </c>
    </row>
    <row r="47" spans="1:347" x14ac:dyDescent="0.25">
      <c r="A47" s="17" t="s">
        <v>1035</v>
      </c>
      <c r="B47" s="17" t="s">
        <v>1031</v>
      </c>
      <c r="C47" s="17" t="s">
        <v>1032</v>
      </c>
      <c r="D47" s="17" t="str">
        <f t="shared" si="7"/>
        <v>12:14:51</v>
      </c>
      <c r="E47" s="17" t="str">
        <f t="shared" si="8"/>
        <v>11:54:14</v>
      </c>
      <c r="F47" s="17" t="str">
        <f t="shared" si="9"/>
        <v>0:20:37</v>
      </c>
      <c r="G47" s="17" t="s">
        <v>958</v>
      </c>
      <c r="H47" s="17" t="s">
        <v>476</v>
      </c>
      <c r="J47" s="17" t="s">
        <v>358</v>
      </c>
      <c r="K47" s="17" t="s">
        <v>353</v>
      </c>
      <c r="L47" s="17" t="s">
        <v>579</v>
      </c>
      <c r="M47" s="17" t="s">
        <v>595</v>
      </c>
      <c r="O47" s="17" t="s">
        <v>356</v>
      </c>
      <c r="P47" s="17" t="s">
        <v>395</v>
      </c>
      <c r="Q47" s="17" t="s">
        <v>358</v>
      </c>
      <c r="R47" s="18">
        <v>65</v>
      </c>
      <c r="S47" s="17" t="s">
        <v>1027</v>
      </c>
      <c r="T47" s="18">
        <v>0</v>
      </c>
      <c r="U47" s="18">
        <v>0</v>
      </c>
      <c r="V47" s="18">
        <v>0</v>
      </c>
      <c r="W47" s="18">
        <v>0</v>
      </c>
      <c r="X47" s="18">
        <v>0</v>
      </c>
      <c r="Y47" s="18">
        <v>0</v>
      </c>
      <c r="Z47" s="18">
        <v>0</v>
      </c>
      <c r="AA47" s="18">
        <v>1</v>
      </c>
      <c r="AB47" s="18">
        <v>0</v>
      </c>
      <c r="AC47" s="18">
        <v>0</v>
      </c>
      <c r="AD47" s="18">
        <v>0</v>
      </c>
      <c r="AF47" s="17" t="s">
        <v>453</v>
      </c>
      <c r="AG47" s="18">
        <v>1</v>
      </c>
      <c r="AH47" s="18">
        <v>0</v>
      </c>
      <c r="AI47" s="18">
        <v>0</v>
      </c>
      <c r="AJ47" s="18">
        <v>0</v>
      </c>
      <c r="AK47" s="18">
        <v>0</v>
      </c>
      <c r="AL47" s="18">
        <v>0</v>
      </c>
      <c r="AM47" s="18">
        <v>0</v>
      </c>
      <c r="AN47" s="18">
        <v>0</v>
      </c>
      <c r="AO47" s="18">
        <v>0</v>
      </c>
      <c r="AP47" s="18">
        <v>0</v>
      </c>
      <c r="AQ47" s="18">
        <v>0</v>
      </c>
      <c r="AS47" s="17" t="s">
        <v>367</v>
      </c>
      <c r="BC47" s="17" t="s">
        <v>398</v>
      </c>
      <c r="BD47" s="17" t="s">
        <v>489</v>
      </c>
      <c r="BE47" s="17" t="s">
        <v>489</v>
      </c>
      <c r="BF47" s="17" t="s">
        <v>1033</v>
      </c>
      <c r="BH47" s="17" t="s">
        <v>733</v>
      </c>
      <c r="BI47" s="17" t="s">
        <v>455</v>
      </c>
      <c r="BJ47" s="18">
        <v>1</v>
      </c>
      <c r="BK47" s="18">
        <v>0</v>
      </c>
      <c r="BL47" s="18">
        <v>0</v>
      </c>
      <c r="BM47" s="18">
        <v>0</v>
      </c>
      <c r="BN47" s="18">
        <v>0</v>
      </c>
      <c r="BO47" s="18">
        <v>0</v>
      </c>
      <c r="BP47" s="18">
        <v>0</v>
      </c>
      <c r="BQ47" s="18">
        <v>0</v>
      </c>
      <c r="BR47" s="18">
        <v>0</v>
      </c>
      <c r="BS47" s="18">
        <v>0</v>
      </c>
      <c r="BT47" s="18">
        <v>0</v>
      </c>
      <c r="BU47" s="18">
        <v>0</v>
      </c>
      <c r="BV47" s="18">
        <v>0</v>
      </c>
      <c r="BX47" s="17" t="s">
        <v>380</v>
      </c>
      <c r="BY47" s="17" t="s">
        <v>734</v>
      </c>
      <c r="BZ47" s="18">
        <v>0</v>
      </c>
      <c r="CA47" s="18">
        <v>0</v>
      </c>
      <c r="CB47" s="18">
        <v>0</v>
      </c>
      <c r="CC47" s="18">
        <v>1</v>
      </c>
      <c r="CD47" s="18">
        <v>1</v>
      </c>
      <c r="CE47" s="18">
        <v>0</v>
      </c>
      <c r="CF47" s="18">
        <v>1</v>
      </c>
      <c r="CG47" s="18">
        <v>0</v>
      </c>
      <c r="CH47" s="18">
        <v>0</v>
      </c>
      <c r="CI47" s="18">
        <v>0</v>
      </c>
      <c r="CJ47" s="18">
        <v>0</v>
      </c>
      <c r="CL47" s="17" t="s">
        <v>367</v>
      </c>
      <c r="CM47" s="17" t="s">
        <v>368</v>
      </c>
      <c r="CW47" s="17" t="s">
        <v>738</v>
      </c>
      <c r="CX47" s="18">
        <v>0</v>
      </c>
      <c r="CY47" s="18">
        <v>1</v>
      </c>
      <c r="CZ47" s="18">
        <v>0</v>
      </c>
      <c r="DA47" s="18">
        <v>0</v>
      </c>
      <c r="DB47" s="18">
        <v>0</v>
      </c>
      <c r="DD47" s="17" t="s">
        <v>356</v>
      </c>
      <c r="DE47" s="17" t="s">
        <v>370</v>
      </c>
      <c r="DF47" s="17" t="s">
        <v>814</v>
      </c>
      <c r="DG47" s="18">
        <v>1</v>
      </c>
      <c r="DH47" s="18">
        <v>1</v>
      </c>
      <c r="DI47" s="18">
        <v>1</v>
      </c>
      <c r="DJ47" s="18">
        <v>0</v>
      </c>
      <c r="DK47" s="18">
        <v>1</v>
      </c>
      <c r="DL47" s="18">
        <v>0</v>
      </c>
      <c r="DM47" s="18">
        <v>0</v>
      </c>
      <c r="DN47" s="18">
        <v>0</v>
      </c>
      <c r="DO47" s="18">
        <v>0</v>
      </c>
      <c r="DQ47" s="17" t="s">
        <v>768</v>
      </c>
      <c r="DR47" s="18">
        <v>1</v>
      </c>
      <c r="DS47" s="18">
        <v>0</v>
      </c>
      <c r="DT47" s="18">
        <v>1</v>
      </c>
      <c r="DU47" s="18">
        <v>0</v>
      </c>
      <c r="DV47" s="18">
        <v>1</v>
      </c>
      <c r="DW47" s="18">
        <v>0</v>
      </c>
      <c r="DX47" s="18">
        <v>0</v>
      </c>
      <c r="DY47" s="18">
        <v>0</v>
      </c>
      <c r="DZ47" s="18">
        <v>0</v>
      </c>
      <c r="EB47" s="17" t="s">
        <v>1034</v>
      </c>
      <c r="EC47" s="18">
        <v>1</v>
      </c>
      <c r="ED47" s="18">
        <v>1</v>
      </c>
      <c r="EE47" s="18">
        <v>1</v>
      </c>
      <c r="EF47" s="18">
        <v>0</v>
      </c>
      <c r="EG47" s="18">
        <v>1</v>
      </c>
      <c r="EH47" s="18">
        <v>0</v>
      </c>
      <c r="EI47" s="18">
        <v>0</v>
      </c>
      <c r="EK47" s="17" t="s">
        <v>356</v>
      </c>
      <c r="EZ47" s="17" t="s">
        <v>380</v>
      </c>
      <c r="FA47" s="17" t="s">
        <v>722</v>
      </c>
      <c r="FB47" s="18">
        <v>0</v>
      </c>
      <c r="FC47" s="18">
        <v>1</v>
      </c>
      <c r="FD47" s="18">
        <v>0</v>
      </c>
      <c r="FE47" s="18">
        <v>0</v>
      </c>
      <c r="FF47" s="18">
        <v>0</v>
      </c>
      <c r="FG47" s="18">
        <v>0</v>
      </c>
      <c r="FH47" s="18">
        <v>0</v>
      </c>
      <c r="FJ47" s="17" t="s">
        <v>745</v>
      </c>
      <c r="FK47" s="18">
        <v>0</v>
      </c>
      <c r="FL47" s="18">
        <v>0</v>
      </c>
      <c r="FM47" s="18">
        <v>0</v>
      </c>
      <c r="FN47" s="18">
        <v>1</v>
      </c>
      <c r="FO47" s="18">
        <v>0</v>
      </c>
      <c r="FP47" s="18">
        <v>0</v>
      </c>
      <c r="FQ47" s="18">
        <v>0</v>
      </c>
      <c r="FR47" s="18">
        <v>0</v>
      </c>
      <c r="FS47" s="18">
        <v>0</v>
      </c>
      <c r="FU47" s="17" t="s">
        <v>356</v>
      </c>
      <c r="FV47" s="17" t="s">
        <v>492</v>
      </c>
      <c r="FW47" s="18">
        <v>0</v>
      </c>
      <c r="FX47" s="18">
        <v>0</v>
      </c>
      <c r="FY47" s="18">
        <v>0</v>
      </c>
      <c r="FZ47" s="18">
        <v>0</v>
      </c>
      <c r="GA47" s="18">
        <v>1</v>
      </c>
      <c r="GB47" s="18">
        <v>1</v>
      </c>
      <c r="GC47" s="18">
        <v>0</v>
      </c>
      <c r="GD47" s="18">
        <v>0</v>
      </c>
      <c r="GE47" s="18">
        <v>0</v>
      </c>
      <c r="GF47" s="18">
        <v>0</v>
      </c>
      <c r="GG47" s="18">
        <v>0</v>
      </c>
      <c r="GI47" s="17" t="s">
        <v>356</v>
      </c>
      <c r="GJ47" s="17" t="s">
        <v>370</v>
      </c>
      <c r="GK47" s="17" t="s">
        <v>404</v>
      </c>
      <c r="GL47" s="18">
        <v>0</v>
      </c>
      <c r="GM47" s="18">
        <v>0</v>
      </c>
      <c r="GN47" s="18">
        <v>1</v>
      </c>
      <c r="GO47" s="18">
        <v>0</v>
      </c>
      <c r="GP47" s="18">
        <v>1</v>
      </c>
      <c r="GQ47" s="18">
        <v>0</v>
      </c>
      <c r="GR47" s="18">
        <v>0</v>
      </c>
      <c r="GS47" s="18">
        <v>0</v>
      </c>
      <c r="GT47" s="18">
        <v>0</v>
      </c>
      <c r="GV47" s="17" t="s">
        <v>947</v>
      </c>
      <c r="GW47" s="18">
        <v>0</v>
      </c>
      <c r="GX47" s="18">
        <v>1</v>
      </c>
      <c r="GY47" s="18">
        <v>0</v>
      </c>
      <c r="GZ47" s="18">
        <v>0</v>
      </c>
      <c r="HA47" s="18">
        <v>1</v>
      </c>
      <c r="HB47" s="18">
        <v>0</v>
      </c>
      <c r="HC47" s="18">
        <v>0</v>
      </c>
      <c r="HE47" s="17" t="s">
        <v>387</v>
      </c>
      <c r="HF47" s="17" t="s">
        <v>495</v>
      </c>
      <c r="HG47" s="18">
        <v>0</v>
      </c>
      <c r="HH47" s="18">
        <v>0</v>
      </c>
      <c r="HI47" s="18">
        <v>1</v>
      </c>
      <c r="HJ47" s="18">
        <v>0</v>
      </c>
      <c r="HK47" s="18">
        <v>0</v>
      </c>
      <c r="HL47" s="18">
        <v>0</v>
      </c>
      <c r="HM47" s="18">
        <v>0</v>
      </c>
      <c r="HN47" s="18">
        <v>0</v>
      </c>
      <c r="HO47" s="18">
        <v>0</v>
      </c>
      <c r="HP47" s="18">
        <v>0</v>
      </c>
      <c r="HQ47" s="18">
        <v>0</v>
      </c>
      <c r="HR47" s="18">
        <v>0</v>
      </c>
      <c r="HT47" s="17" t="s">
        <v>374</v>
      </c>
      <c r="ID47" s="17" t="s">
        <v>383</v>
      </c>
      <c r="IT47" s="17" t="s">
        <v>387</v>
      </c>
      <c r="IU47" s="17" t="s">
        <v>746</v>
      </c>
      <c r="IV47" s="18">
        <v>0</v>
      </c>
      <c r="IW47" s="18">
        <v>0</v>
      </c>
      <c r="IX47" s="18">
        <v>0</v>
      </c>
      <c r="IY47" s="18">
        <v>1</v>
      </c>
      <c r="IZ47" s="18">
        <v>0</v>
      </c>
      <c r="JA47" s="18">
        <v>0</v>
      </c>
      <c r="JB47" s="18">
        <v>1</v>
      </c>
      <c r="JC47" s="18">
        <v>0</v>
      </c>
      <c r="JD47" s="18">
        <v>0</v>
      </c>
      <c r="JE47" s="18">
        <v>1</v>
      </c>
      <c r="JF47" s="18">
        <v>0</v>
      </c>
      <c r="JG47" s="18">
        <v>0</v>
      </c>
      <c r="JH47" s="18">
        <v>0</v>
      </c>
      <c r="JJ47" s="17" t="s">
        <v>430</v>
      </c>
      <c r="KA47" s="17" t="s">
        <v>356</v>
      </c>
      <c r="KB47" s="17" t="s">
        <v>370</v>
      </c>
      <c r="KC47" s="17" t="s">
        <v>771</v>
      </c>
      <c r="KD47" s="18">
        <v>1</v>
      </c>
      <c r="KE47" s="18">
        <v>0</v>
      </c>
      <c r="KF47" s="18">
        <v>1</v>
      </c>
      <c r="KG47" s="18">
        <v>0</v>
      </c>
      <c r="KH47" s="18">
        <v>0</v>
      </c>
      <c r="KI47" s="18">
        <v>0</v>
      </c>
      <c r="KJ47" s="18">
        <v>0</v>
      </c>
      <c r="KK47" s="18">
        <v>0</v>
      </c>
      <c r="KL47" s="18">
        <v>0</v>
      </c>
      <c r="KM47" s="18">
        <v>0</v>
      </c>
      <c r="KN47" s="18">
        <v>0</v>
      </c>
      <c r="KO47" s="18">
        <v>0</v>
      </c>
      <c r="KP47" s="18">
        <v>0</v>
      </c>
      <c r="KQ47" s="18">
        <v>0</v>
      </c>
      <c r="KS47" s="17" t="s">
        <v>406</v>
      </c>
      <c r="KT47" s="18">
        <v>1</v>
      </c>
      <c r="KU47" s="18">
        <v>0</v>
      </c>
      <c r="KV47" s="18">
        <v>0</v>
      </c>
      <c r="KW47" s="18">
        <v>0</v>
      </c>
      <c r="KX47" s="18">
        <v>0</v>
      </c>
      <c r="KY47" s="18">
        <v>0</v>
      </c>
      <c r="KZ47" s="18">
        <v>0</v>
      </c>
      <c r="LB47" s="17" t="s">
        <v>380</v>
      </c>
      <c r="LC47" s="17" t="s">
        <v>495</v>
      </c>
      <c r="LD47" s="18">
        <v>0</v>
      </c>
      <c r="LE47" s="18">
        <v>0</v>
      </c>
      <c r="LF47" s="18">
        <v>1</v>
      </c>
      <c r="LG47" s="18">
        <v>0</v>
      </c>
      <c r="LH47" s="18">
        <v>0</v>
      </c>
      <c r="LI47" s="18">
        <v>0</v>
      </c>
      <c r="LJ47" s="18">
        <v>0</v>
      </c>
      <c r="LK47" s="18">
        <v>0</v>
      </c>
      <c r="LL47" s="18">
        <v>0</v>
      </c>
      <c r="LM47" s="18">
        <v>0</v>
      </c>
      <c r="LN47" s="18">
        <v>0</v>
      </c>
      <c r="LO47" s="18">
        <v>0</v>
      </c>
      <c r="LQ47" s="17" t="s">
        <v>380</v>
      </c>
      <c r="LR47" s="17" t="s">
        <v>740</v>
      </c>
      <c r="LS47" s="18">
        <v>0</v>
      </c>
      <c r="LT47" s="18">
        <v>1</v>
      </c>
      <c r="LU47" s="18">
        <v>0</v>
      </c>
      <c r="LV47" s="18">
        <v>0</v>
      </c>
      <c r="LW47" s="18">
        <v>0</v>
      </c>
      <c r="LX47" s="18">
        <v>0</v>
      </c>
      <c r="LY47" s="18">
        <v>0</v>
      </c>
      <c r="LZ47" s="18">
        <v>0</v>
      </c>
      <c r="MB47" s="17" t="s">
        <v>356</v>
      </c>
      <c r="ME47" s="17">
        <v>84314909</v>
      </c>
      <c r="MF47" s="17" t="s">
        <v>1035</v>
      </c>
      <c r="MG47" s="17" t="s">
        <v>1036</v>
      </c>
      <c r="MI47" s="17">
        <v>47</v>
      </c>
    </row>
    <row r="48" spans="1:347" x14ac:dyDescent="0.25">
      <c r="A48" s="17" t="s">
        <v>1043</v>
      </c>
      <c r="B48" s="17" t="s">
        <v>1037</v>
      </c>
      <c r="C48" s="17" t="s">
        <v>1038</v>
      </c>
      <c r="D48" s="17" t="str">
        <f t="shared" si="7"/>
        <v>14:20:55</v>
      </c>
      <c r="E48" s="17" t="str">
        <f t="shared" si="8"/>
        <v>14:03:26</v>
      </c>
      <c r="F48" s="17" t="str">
        <f t="shared" si="9"/>
        <v>0:17:29</v>
      </c>
      <c r="G48" s="17" t="s">
        <v>958</v>
      </c>
      <c r="H48" s="17" t="s">
        <v>476</v>
      </c>
      <c r="J48" s="17" t="s">
        <v>358</v>
      </c>
      <c r="K48" s="17" t="s">
        <v>353</v>
      </c>
      <c r="L48" s="17" t="s">
        <v>579</v>
      </c>
      <c r="M48" s="17" t="s">
        <v>611</v>
      </c>
      <c r="O48" s="17" t="s">
        <v>356</v>
      </c>
      <c r="P48" s="17" t="s">
        <v>357</v>
      </c>
      <c r="Q48" s="17" t="s">
        <v>358</v>
      </c>
      <c r="R48" s="18">
        <v>30</v>
      </c>
      <c r="S48" s="17" t="s">
        <v>396</v>
      </c>
      <c r="T48" s="18">
        <v>0</v>
      </c>
      <c r="U48" s="18">
        <v>0</v>
      </c>
      <c r="V48" s="18">
        <v>0</v>
      </c>
      <c r="W48" s="18">
        <v>0</v>
      </c>
      <c r="X48" s="18">
        <v>0</v>
      </c>
      <c r="Y48" s="18">
        <v>0</v>
      </c>
      <c r="Z48" s="18">
        <v>0</v>
      </c>
      <c r="AA48" s="18">
        <v>0</v>
      </c>
      <c r="AB48" s="18">
        <v>1</v>
      </c>
      <c r="AC48" s="18">
        <v>0</v>
      </c>
      <c r="AD48" s="18">
        <v>0</v>
      </c>
      <c r="AF48" s="17" t="s">
        <v>397</v>
      </c>
      <c r="AG48" s="18">
        <v>0</v>
      </c>
      <c r="AH48" s="18">
        <v>0</v>
      </c>
      <c r="AI48" s="18">
        <v>0</v>
      </c>
      <c r="AJ48" s="18">
        <v>0</v>
      </c>
      <c r="AK48" s="18">
        <v>0</v>
      </c>
      <c r="AL48" s="18">
        <v>0</v>
      </c>
      <c r="AM48" s="18">
        <v>0</v>
      </c>
      <c r="AN48" s="18">
        <v>1</v>
      </c>
      <c r="AO48" s="18">
        <v>0</v>
      </c>
      <c r="AP48" s="18">
        <v>0</v>
      </c>
      <c r="AQ48" s="18">
        <v>0</v>
      </c>
      <c r="AS48" s="17" t="s">
        <v>367</v>
      </c>
      <c r="AU48" s="17" t="s">
        <v>361</v>
      </c>
      <c r="AW48" s="17" t="s">
        <v>362</v>
      </c>
      <c r="AY48" s="17" t="s">
        <v>363</v>
      </c>
      <c r="BA48" s="17" t="s">
        <v>364</v>
      </c>
      <c r="BH48" s="17" t="s">
        <v>471</v>
      </c>
      <c r="BX48" s="17" t="s">
        <v>380</v>
      </c>
      <c r="BY48" s="17" t="s">
        <v>734</v>
      </c>
      <c r="BZ48" s="18">
        <v>0</v>
      </c>
      <c r="CA48" s="18">
        <v>0</v>
      </c>
      <c r="CB48" s="18">
        <v>0</v>
      </c>
      <c r="CC48" s="18">
        <v>1</v>
      </c>
      <c r="CD48" s="18">
        <v>1</v>
      </c>
      <c r="CE48" s="18">
        <v>0</v>
      </c>
      <c r="CF48" s="18">
        <v>1</v>
      </c>
      <c r="CG48" s="18">
        <v>0</v>
      </c>
      <c r="CH48" s="18">
        <v>0</v>
      </c>
      <c r="CI48" s="18">
        <v>0</v>
      </c>
      <c r="CJ48" s="18">
        <v>0</v>
      </c>
      <c r="CL48" s="17" t="s">
        <v>367</v>
      </c>
      <c r="CM48" s="17" t="s">
        <v>430</v>
      </c>
      <c r="DD48" s="17" t="s">
        <v>356</v>
      </c>
      <c r="DE48" s="17" t="s">
        <v>370</v>
      </c>
      <c r="DF48" s="17" t="s">
        <v>736</v>
      </c>
      <c r="DG48" s="18">
        <v>1</v>
      </c>
      <c r="DH48" s="18">
        <v>0</v>
      </c>
      <c r="DI48" s="18">
        <v>1</v>
      </c>
      <c r="DJ48" s="18">
        <v>0</v>
      </c>
      <c r="DK48" s="18">
        <v>0</v>
      </c>
      <c r="DL48" s="18">
        <v>0</v>
      </c>
      <c r="DM48" s="18">
        <v>0</v>
      </c>
      <c r="DN48" s="18">
        <v>0</v>
      </c>
      <c r="DO48" s="18">
        <v>0</v>
      </c>
      <c r="DQ48" s="17" t="s">
        <v>493</v>
      </c>
      <c r="DR48" s="18">
        <v>1</v>
      </c>
      <c r="DS48" s="18">
        <v>0</v>
      </c>
      <c r="DT48" s="18">
        <v>0</v>
      </c>
      <c r="DU48" s="18">
        <v>0</v>
      </c>
      <c r="DV48" s="18">
        <v>0</v>
      </c>
      <c r="DW48" s="18">
        <v>0</v>
      </c>
      <c r="DX48" s="18">
        <v>0</v>
      </c>
      <c r="DY48" s="18">
        <v>0</v>
      </c>
      <c r="DZ48" s="18">
        <v>0</v>
      </c>
      <c r="EB48" s="17" t="s">
        <v>434</v>
      </c>
      <c r="EC48" s="18">
        <v>0</v>
      </c>
      <c r="ED48" s="18">
        <v>0</v>
      </c>
      <c r="EE48" s="18">
        <v>1</v>
      </c>
      <c r="EF48" s="18">
        <v>0</v>
      </c>
      <c r="EG48" s="18">
        <v>0</v>
      </c>
      <c r="EH48" s="18">
        <v>0</v>
      </c>
      <c r="EI48" s="18">
        <v>0</v>
      </c>
      <c r="EK48" s="17" t="s">
        <v>356</v>
      </c>
      <c r="EZ48" s="17" t="s">
        <v>380</v>
      </c>
      <c r="FA48" s="17" t="s">
        <v>722</v>
      </c>
      <c r="FB48" s="18">
        <v>0</v>
      </c>
      <c r="FC48" s="18">
        <v>1</v>
      </c>
      <c r="FD48" s="18">
        <v>0</v>
      </c>
      <c r="FE48" s="18">
        <v>0</v>
      </c>
      <c r="FF48" s="18">
        <v>0</v>
      </c>
      <c r="FG48" s="18">
        <v>0</v>
      </c>
      <c r="FH48" s="18">
        <v>0</v>
      </c>
      <c r="FJ48" s="17" t="s">
        <v>1039</v>
      </c>
      <c r="FK48" s="18">
        <v>0</v>
      </c>
      <c r="FL48" s="18">
        <v>0</v>
      </c>
      <c r="FM48" s="18">
        <v>1</v>
      </c>
      <c r="FN48" s="18">
        <v>0</v>
      </c>
      <c r="FO48" s="18">
        <v>0</v>
      </c>
      <c r="FP48" s="18">
        <v>0</v>
      </c>
      <c r="FQ48" s="18">
        <v>0</v>
      </c>
      <c r="FR48" s="18">
        <v>0</v>
      </c>
      <c r="FS48" s="18">
        <v>0</v>
      </c>
      <c r="FU48" s="17" t="s">
        <v>356</v>
      </c>
      <c r="FV48" s="17" t="s">
        <v>492</v>
      </c>
      <c r="FW48" s="18">
        <v>0</v>
      </c>
      <c r="FX48" s="18">
        <v>0</v>
      </c>
      <c r="FY48" s="18">
        <v>0</v>
      </c>
      <c r="FZ48" s="18">
        <v>0</v>
      </c>
      <c r="GA48" s="18">
        <v>1</v>
      </c>
      <c r="GB48" s="18">
        <v>1</v>
      </c>
      <c r="GC48" s="18">
        <v>0</v>
      </c>
      <c r="GD48" s="18">
        <v>0</v>
      </c>
      <c r="GE48" s="18">
        <v>0</v>
      </c>
      <c r="GF48" s="18">
        <v>0</v>
      </c>
      <c r="GG48" s="18">
        <v>0</v>
      </c>
      <c r="GI48" s="17" t="s">
        <v>356</v>
      </c>
      <c r="GJ48" s="17" t="s">
        <v>370</v>
      </c>
      <c r="GK48" s="17" t="s">
        <v>736</v>
      </c>
      <c r="GL48" s="18">
        <v>1</v>
      </c>
      <c r="GM48" s="18">
        <v>0</v>
      </c>
      <c r="GN48" s="18">
        <v>1</v>
      </c>
      <c r="GO48" s="18">
        <v>0</v>
      </c>
      <c r="GP48" s="18">
        <v>0</v>
      </c>
      <c r="GQ48" s="18">
        <v>0</v>
      </c>
      <c r="GR48" s="18">
        <v>0</v>
      </c>
      <c r="GS48" s="18">
        <v>0</v>
      </c>
      <c r="GT48" s="18">
        <v>0</v>
      </c>
      <c r="GV48" s="17" t="s">
        <v>1040</v>
      </c>
      <c r="GW48" s="18">
        <v>0</v>
      </c>
      <c r="GX48" s="18">
        <v>0</v>
      </c>
      <c r="GY48" s="18">
        <v>1</v>
      </c>
      <c r="GZ48" s="18">
        <v>0</v>
      </c>
      <c r="HA48" s="18">
        <v>1</v>
      </c>
      <c r="HB48" s="18">
        <v>0</v>
      </c>
      <c r="HC48" s="18">
        <v>0</v>
      </c>
      <c r="HE48" s="17" t="s">
        <v>380</v>
      </c>
      <c r="HF48" s="17" t="s">
        <v>495</v>
      </c>
      <c r="HG48" s="18">
        <v>0</v>
      </c>
      <c r="HH48" s="18">
        <v>0</v>
      </c>
      <c r="HI48" s="18">
        <v>1</v>
      </c>
      <c r="HJ48" s="18">
        <v>0</v>
      </c>
      <c r="HK48" s="18">
        <v>0</v>
      </c>
      <c r="HL48" s="18">
        <v>0</v>
      </c>
      <c r="HM48" s="18">
        <v>0</v>
      </c>
      <c r="HN48" s="18">
        <v>0</v>
      </c>
      <c r="HO48" s="18">
        <v>0</v>
      </c>
      <c r="HP48" s="18">
        <v>0</v>
      </c>
      <c r="HQ48" s="18">
        <v>0</v>
      </c>
      <c r="HR48" s="18">
        <v>0</v>
      </c>
      <c r="HT48" s="17" t="s">
        <v>380</v>
      </c>
      <c r="HU48" s="17" t="s">
        <v>382</v>
      </c>
      <c r="HV48" s="18">
        <v>0</v>
      </c>
      <c r="HW48" s="18">
        <v>1</v>
      </c>
      <c r="HX48" s="18">
        <v>0</v>
      </c>
      <c r="HY48" s="18">
        <v>0</v>
      </c>
      <c r="HZ48" s="18">
        <v>0</v>
      </c>
      <c r="IA48" s="18">
        <v>0</v>
      </c>
      <c r="IB48" s="18">
        <v>0</v>
      </c>
      <c r="ID48" s="17" t="s">
        <v>440</v>
      </c>
      <c r="IE48" s="17" t="s">
        <v>455</v>
      </c>
      <c r="IF48" s="18">
        <v>1</v>
      </c>
      <c r="IG48" s="18">
        <v>0</v>
      </c>
      <c r="IH48" s="18">
        <v>0</v>
      </c>
      <c r="II48" s="18">
        <v>0</v>
      </c>
      <c r="IJ48" s="18">
        <v>0</v>
      </c>
      <c r="IK48" s="18">
        <v>0</v>
      </c>
      <c r="IL48" s="18">
        <v>0</v>
      </c>
      <c r="IM48" s="18">
        <v>0</v>
      </c>
      <c r="IN48" s="18">
        <v>0</v>
      </c>
      <c r="IO48" s="18">
        <v>0</v>
      </c>
      <c r="IP48" s="18">
        <v>0</v>
      </c>
      <c r="IQ48" s="18">
        <v>0</v>
      </c>
      <c r="IR48" s="18">
        <v>0</v>
      </c>
      <c r="IT48" s="17" t="s">
        <v>380</v>
      </c>
      <c r="IU48" s="17" t="s">
        <v>746</v>
      </c>
      <c r="IV48" s="18">
        <v>0</v>
      </c>
      <c r="IW48" s="18">
        <v>0</v>
      </c>
      <c r="IX48" s="18">
        <v>0</v>
      </c>
      <c r="IY48" s="18">
        <v>1</v>
      </c>
      <c r="IZ48" s="18">
        <v>0</v>
      </c>
      <c r="JA48" s="18">
        <v>0</v>
      </c>
      <c r="JB48" s="18">
        <v>1</v>
      </c>
      <c r="JC48" s="18">
        <v>0</v>
      </c>
      <c r="JD48" s="18">
        <v>0</v>
      </c>
      <c r="JE48" s="18">
        <v>1</v>
      </c>
      <c r="JF48" s="18">
        <v>0</v>
      </c>
      <c r="JG48" s="18">
        <v>0</v>
      </c>
      <c r="JH48" s="18">
        <v>0</v>
      </c>
      <c r="JJ48" s="17" t="s">
        <v>368</v>
      </c>
      <c r="JT48" s="17" t="s">
        <v>457</v>
      </c>
      <c r="JU48" s="18">
        <v>1</v>
      </c>
      <c r="JV48" s="18">
        <v>0</v>
      </c>
      <c r="JW48" s="18">
        <v>0</v>
      </c>
      <c r="JX48" s="18">
        <v>0</v>
      </c>
      <c r="JY48" s="18">
        <v>0</v>
      </c>
      <c r="KA48" s="17" t="s">
        <v>356</v>
      </c>
      <c r="KB48" s="17" t="s">
        <v>370</v>
      </c>
      <c r="KC48" s="17" t="s">
        <v>1041</v>
      </c>
      <c r="KD48" s="18">
        <v>1</v>
      </c>
      <c r="KE48" s="18">
        <v>1</v>
      </c>
      <c r="KF48" s="18">
        <v>1</v>
      </c>
      <c r="KG48" s="18">
        <v>0</v>
      </c>
      <c r="KH48" s="18">
        <v>0</v>
      </c>
      <c r="KI48" s="18">
        <v>0</v>
      </c>
      <c r="KJ48" s="18">
        <v>0</v>
      </c>
      <c r="KK48" s="18">
        <v>0</v>
      </c>
      <c r="KL48" s="18">
        <v>0</v>
      </c>
      <c r="KM48" s="18">
        <v>1</v>
      </c>
      <c r="KN48" s="18">
        <v>0</v>
      </c>
      <c r="KO48" s="18">
        <v>0</v>
      </c>
      <c r="KP48" s="18">
        <v>0</v>
      </c>
      <c r="KQ48" s="18">
        <v>0</v>
      </c>
      <c r="KS48" s="17" t="s">
        <v>434</v>
      </c>
      <c r="KT48" s="18">
        <v>0</v>
      </c>
      <c r="KU48" s="18">
        <v>0</v>
      </c>
      <c r="KV48" s="18">
        <v>1</v>
      </c>
      <c r="KW48" s="18">
        <v>0</v>
      </c>
      <c r="KX48" s="18">
        <v>0</v>
      </c>
      <c r="KY48" s="18">
        <v>0</v>
      </c>
      <c r="KZ48" s="18">
        <v>0</v>
      </c>
      <c r="LB48" s="17" t="s">
        <v>374</v>
      </c>
      <c r="LQ48" s="17" t="s">
        <v>380</v>
      </c>
      <c r="LR48" s="17" t="s">
        <v>740</v>
      </c>
      <c r="LS48" s="18">
        <v>0</v>
      </c>
      <c r="LT48" s="18">
        <v>1</v>
      </c>
      <c r="LU48" s="18">
        <v>0</v>
      </c>
      <c r="LV48" s="18">
        <v>0</v>
      </c>
      <c r="LW48" s="18">
        <v>0</v>
      </c>
      <c r="LX48" s="18">
        <v>0</v>
      </c>
      <c r="LY48" s="18">
        <v>0</v>
      </c>
      <c r="LZ48" s="18">
        <v>0</v>
      </c>
      <c r="MB48" s="17" t="s">
        <v>356</v>
      </c>
      <c r="MD48" s="17" t="s">
        <v>1042</v>
      </c>
      <c r="ME48" s="17">
        <v>84314915</v>
      </c>
      <c r="MF48" s="17" t="s">
        <v>1043</v>
      </c>
      <c r="MG48" s="17" t="s">
        <v>1044</v>
      </c>
      <c r="MI48" s="17">
        <v>48</v>
      </c>
    </row>
    <row r="49" spans="1:347" x14ac:dyDescent="0.25">
      <c r="A49" s="17" t="s">
        <v>1048</v>
      </c>
      <c r="B49" s="17" t="s">
        <v>1045</v>
      </c>
      <c r="C49" s="17" t="s">
        <v>1046</v>
      </c>
      <c r="D49" s="17" t="str">
        <f t="shared" si="7"/>
        <v>15:27:07</v>
      </c>
      <c r="E49" s="17" t="str">
        <f t="shared" si="8"/>
        <v>14:58:50</v>
      </c>
      <c r="F49" s="17" t="str">
        <f t="shared" si="9"/>
        <v>0:28:17</v>
      </c>
      <c r="G49" s="17" t="s">
        <v>958</v>
      </c>
      <c r="H49" s="17" t="s">
        <v>476</v>
      </c>
      <c r="J49" s="17" t="s">
        <v>358</v>
      </c>
      <c r="K49" s="17" t="s">
        <v>353</v>
      </c>
      <c r="L49" s="17" t="s">
        <v>579</v>
      </c>
      <c r="M49" s="17" t="s">
        <v>601</v>
      </c>
      <c r="O49" s="17" t="s">
        <v>356</v>
      </c>
      <c r="P49" s="17" t="s">
        <v>357</v>
      </c>
      <c r="Q49" s="17" t="s">
        <v>358</v>
      </c>
      <c r="R49" s="18">
        <v>36</v>
      </c>
      <c r="S49" s="17" t="s">
        <v>396</v>
      </c>
      <c r="T49" s="18">
        <v>0</v>
      </c>
      <c r="U49" s="18">
        <v>0</v>
      </c>
      <c r="V49" s="18">
        <v>0</v>
      </c>
      <c r="W49" s="18">
        <v>0</v>
      </c>
      <c r="X49" s="18">
        <v>0</v>
      </c>
      <c r="Y49" s="18">
        <v>0</v>
      </c>
      <c r="Z49" s="18">
        <v>0</v>
      </c>
      <c r="AA49" s="18">
        <v>0</v>
      </c>
      <c r="AB49" s="18">
        <v>1</v>
      </c>
      <c r="AC49" s="18">
        <v>0</v>
      </c>
      <c r="AD49" s="18">
        <v>0</v>
      </c>
      <c r="AF49" s="17" t="s">
        <v>751</v>
      </c>
      <c r="AG49" s="18">
        <v>1</v>
      </c>
      <c r="AH49" s="18">
        <v>0</v>
      </c>
      <c r="AI49" s="18">
        <v>0</v>
      </c>
      <c r="AJ49" s="18">
        <v>1</v>
      </c>
      <c r="AK49" s="18">
        <v>0</v>
      </c>
      <c r="AL49" s="18">
        <v>0</v>
      </c>
      <c r="AM49" s="18">
        <v>0</v>
      </c>
      <c r="AN49" s="18">
        <v>0</v>
      </c>
      <c r="AO49" s="18">
        <v>0</v>
      </c>
      <c r="AP49" s="18">
        <v>0</v>
      </c>
      <c r="AQ49" s="18">
        <v>0</v>
      </c>
      <c r="AS49" s="17" t="s">
        <v>367</v>
      </c>
      <c r="AU49" s="17" t="s">
        <v>361</v>
      </c>
      <c r="AW49" s="17" t="s">
        <v>362</v>
      </c>
      <c r="AY49" s="17" t="s">
        <v>363</v>
      </c>
      <c r="BA49" s="17" t="s">
        <v>1289</v>
      </c>
      <c r="BH49" s="17" t="s">
        <v>365</v>
      </c>
      <c r="BI49" s="17" t="s">
        <v>366</v>
      </c>
      <c r="BJ49" s="18">
        <v>0</v>
      </c>
      <c r="BK49" s="18">
        <v>0</v>
      </c>
      <c r="BL49" s="18">
        <v>1</v>
      </c>
      <c r="BM49" s="18">
        <v>1</v>
      </c>
      <c r="BN49" s="18">
        <v>0</v>
      </c>
      <c r="BO49" s="18">
        <v>0</v>
      </c>
      <c r="BP49" s="18">
        <v>0</v>
      </c>
      <c r="BQ49" s="18">
        <v>0</v>
      </c>
      <c r="BR49" s="18">
        <v>0</v>
      </c>
      <c r="BS49" s="18">
        <v>0</v>
      </c>
      <c r="BT49" s="18">
        <v>0</v>
      </c>
      <c r="BU49" s="18">
        <v>0</v>
      </c>
      <c r="BV49" s="18">
        <v>0</v>
      </c>
      <c r="BX49" s="17" t="s">
        <v>380</v>
      </c>
      <c r="BY49" s="17" t="s">
        <v>492</v>
      </c>
      <c r="BZ49" s="18">
        <v>0</v>
      </c>
      <c r="CA49" s="18">
        <v>0</v>
      </c>
      <c r="CB49" s="18">
        <v>0</v>
      </c>
      <c r="CC49" s="18">
        <v>0</v>
      </c>
      <c r="CD49" s="18">
        <v>1</v>
      </c>
      <c r="CE49" s="18">
        <v>0</v>
      </c>
      <c r="CF49" s="18">
        <v>1</v>
      </c>
      <c r="CG49" s="18">
        <v>0</v>
      </c>
      <c r="CH49" s="18">
        <v>0</v>
      </c>
      <c r="CI49" s="18">
        <v>0</v>
      </c>
      <c r="CJ49" s="18">
        <v>0</v>
      </c>
      <c r="CL49" s="17" t="s">
        <v>367</v>
      </c>
      <c r="CM49" s="17" t="s">
        <v>368</v>
      </c>
      <c r="CW49" s="17" t="s">
        <v>457</v>
      </c>
      <c r="CX49" s="18">
        <v>1</v>
      </c>
      <c r="CY49" s="18">
        <v>0</v>
      </c>
      <c r="CZ49" s="18">
        <v>0</v>
      </c>
      <c r="DA49" s="18">
        <v>0</v>
      </c>
      <c r="DB49" s="18">
        <v>0</v>
      </c>
      <c r="DD49" s="17" t="s">
        <v>356</v>
      </c>
      <c r="DE49" s="17" t="s">
        <v>370</v>
      </c>
      <c r="DF49" s="17" t="s">
        <v>404</v>
      </c>
      <c r="DG49" s="18">
        <v>0</v>
      </c>
      <c r="DH49" s="18">
        <v>0</v>
      </c>
      <c r="DI49" s="18">
        <v>1</v>
      </c>
      <c r="DJ49" s="18">
        <v>0</v>
      </c>
      <c r="DK49" s="18">
        <v>1</v>
      </c>
      <c r="DL49" s="18">
        <v>0</v>
      </c>
      <c r="DM49" s="18">
        <v>0</v>
      </c>
      <c r="DN49" s="18">
        <v>0</v>
      </c>
      <c r="DO49" s="18">
        <v>0</v>
      </c>
      <c r="DQ49" s="17" t="s">
        <v>404</v>
      </c>
      <c r="DR49" s="18">
        <v>0</v>
      </c>
      <c r="DS49" s="18">
        <v>0</v>
      </c>
      <c r="DT49" s="18">
        <v>1</v>
      </c>
      <c r="DU49" s="18">
        <v>0</v>
      </c>
      <c r="DV49" s="18">
        <v>1</v>
      </c>
      <c r="DW49" s="18">
        <v>0</v>
      </c>
      <c r="DX49" s="18">
        <v>0</v>
      </c>
      <c r="DY49" s="18">
        <v>0</v>
      </c>
      <c r="DZ49" s="18">
        <v>0</v>
      </c>
      <c r="EB49" s="17" t="s">
        <v>481</v>
      </c>
      <c r="EC49" s="18">
        <v>0</v>
      </c>
      <c r="ED49" s="18">
        <v>0</v>
      </c>
      <c r="EE49" s="18">
        <v>0</v>
      </c>
      <c r="EF49" s="18">
        <v>0</v>
      </c>
      <c r="EG49" s="18">
        <v>1</v>
      </c>
      <c r="EH49" s="18">
        <v>0</v>
      </c>
      <c r="EI49" s="18">
        <v>0</v>
      </c>
      <c r="EK49" s="17" t="s">
        <v>356</v>
      </c>
      <c r="EZ49" s="17" t="s">
        <v>374</v>
      </c>
      <c r="FJ49" s="17" t="s">
        <v>757</v>
      </c>
      <c r="FK49" s="18">
        <v>1</v>
      </c>
      <c r="FL49" s="18">
        <v>0</v>
      </c>
      <c r="FM49" s="18">
        <v>0</v>
      </c>
      <c r="FN49" s="18">
        <v>0</v>
      </c>
      <c r="FO49" s="18">
        <v>0</v>
      </c>
      <c r="FP49" s="18">
        <v>0</v>
      </c>
      <c r="FQ49" s="18">
        <v>0</v>
      </c>
      <c r="FR49" s="18">
        <v>0</v>
      </c>
      <c r="FS49" s="18">
        <v>0</v>
      </c>
      <c r="FU49" s="17" t="s">
        <v>356</v>
      </c>
      <c r="FV49" s="17" t="s">
        <v>836</v>
      </c>
      <c r="FW49" s="18">
        <v>0</v>
      </c>
      <c r="FX49" s="18">
        <v>0</v>
      </c>
      <c r="FY49" s="18">
        <v>0</v>
      </c>
      <c r="FZ49" s="18">
        <v>0</v>
      </c>
      <c r="GA49" s="18">
        <v>0</v>
      </c>
      <c r="GB49" s="18">
        <v>1</v>
      </c>
      <c r="GC49" s="18">
        <v>0</v>
      </c>
      <c r="GD49" s="18">
        <v>0</v>
      </c>
      <c r="GE49" s="18">
        <v>0</v>
      </c>
      <c r="GF49" s="18">
        <v>0</v>
      </c>
      <c r="GG49" s="18">
        <v>0</v>
      </c>
      <c r="GI49" s="17" t="s">
        <v>356</v>
      </c>
      <c r="GJ49" s="17" t="s">
        <v>370</v>
      </c>
      <c r="GK49" s="17" t="s">
        <v>404</v>
      </c>
      <c r="GL49" s="18">
        <v>0</v>
      </c>
      <c r="GM49" s="18">
        <v>0</v>
      </c>
      <c r="GN49" s="18">
        <v>1</v>
      </c>
      <c r="GO49" s="18">
        <v>0</v>
      </c>
      <c r="GP49" s="18">
        <v>1</v>
      </c>
      <c r="GQ49" s="18">
        <v>0</v>
      </c>
      <c r="GR49" s="18">
        <v>0</v>
      </c>
      <c r="GS49" s="18">
        <v>0</v>
      </c>
      <c r="GT49" s="18">
        <v>0</v>
      </c>
      <c r="GV49" s="17" t="s">
        <v>481</v>
      </c>
      <c r="GW49" s="18">
        <v>0</v>
      </c>
      <c r="GX49" s="18">
        <v>0</v>
      </c>
      <c r="GY49" s="18">
        <v>0</v>
      </c>
      <c r="GZ49" s="18">
        <v>0</v>
      </c>
      <c r="HA49" s="18">
        <v>1</v>
      </c>
      <c r="HB49" s="18">
        <v>0</v>
      </c>
      <c r="HC49" s="18">
        <v>0</v>
      </c>
      <c r="HE49" s="17" t="s">
        <v>380</v>
      </c>
      <c r="HF49" s="17" t="s">
        <v>770</v>
      </c>
      <c r="HG49" s="18">
        <v>0</v>
      </c>
      <c r="HH49" s="18">
        <v>0</v>
      </c>
      <c r="HI49" s="18">
        <v>0</v>
      </c>
      <c r="HJ49" s="18">
        <v>0</v>
      </c>
      <c r="HK49" s="18">
        <v>0</v>
      </c>
      <c r="HL49" s="18">
        <v>0</v>
      </c>
      <c r="HM49" s="18">
        <v>0</v>
      </c>
      <c r="HN49" s="18">
        <v>0</v>
      </c>
      <c r="HO49" s="18">
        <v>1</v>
      </c>
      <c r="HP49" s="18">
        <v>0</v>
      </c>
      <c r="HQ49" s="18">
        <v>0</v>
      </c>
      <c r="HR49" s="18">
        <v>0</v>
      </c>
      <c r="HT49" s="17" t="s">
        <v>380</v>
      </c>
      <c r="HU49" s="17" t="s">
        <v>382</v>
      </c>
      <c r="HV49" s="18">
        <v>0</v>
      </c>
      <c r="HW49" s="18">
        <v>1</v>
      </c>
      <c r="HX49" s="18">
        <v>0</v>
      </c>
      <c r="HY49" s="18">
        <v>0</v>
      </c>
      <c r="HZ49" s="18">
        <v>0</v>
      </c>
      <c r="IA49" s="18">
        <v>0</v>
      </c>
      <c r="IB49" s="18">
        <v>0</v>
      </c>
      <c r="ID49" s="17" t="s">
        <v>383</v>
      </c>
      <c r="IT49" s="17" t="s">
        <v>374</v>
      </c>
      <c r="IU49" s="17" t="s">
        <v>384</v>
      </c>
      <c r="IV49" s="18">
        <v>0</v>
      </c>
      <c r="IW49" s="18">
        <v>0</v>
      </c>
      <c r="IX49" s="18">
        <v>0</v>
      </c>
      <c r="IY49" s="18">
        <v>0</v>
      </c>
      <c r="IZ49" s="18">
        <v>0</v>
      </c>
      <c r="JA49" s="18">
        <v>0</v>
      </c>
      <c r="JB49" s="18">
        <v>1</v>
      </c>
      <c r="JC49" s="18">
        <v>0</v>
      </c>
      <c r="JD49" s="18">
        <v>0</v>
      </c>
      <c r="JE49" s="18">
        <v>0</v>
      </c>
      <c r="JF49" s="18">
        <v>0</v>
      </c>
      <c r="JG49" s="18">
        <v>0</v>
      </c>
      <c r="JH49" s="18">
        <v>0</v>
      </c>
      <c r="JJ49" s="17" t="s">
        <v>430</v>
      </c>
      <c r="KA49" s="17" t="s">
        <v>356</v>
      </c>
      <c r="KB49" s="17" t="s">
        <v>370</v>
      </c>
      <c r="KC49" s="17" t="s">
        <v>755</v>
      </c>
      <c r="KD49" s="18">
        <v>0</v>
      </c>
      <c r="KE49" s="18">
        <v>0</v>
      </c>
      <c r="KF49" s="18">
        <v>1</v>
      </c>
      <c r="KG49" s="18">
        <v>0</v>
      </c>
      <c r="KH49" s="18">
        <v>0</v>
      </c>
      <c r="KI49" s="18">
        <v>0</v>
      </c>
      <c r="KJ49" s="18">
        <v>0</v>
      </c>
      <c r="KK49" s="18">
        <v>0</v>
      </c>
      <c r="KL49" s="18">
        <v>0</v>
      </c>
      <c r="KM49" s="18">
        <v>0</v>
      </c>
      <c r="KN49" s="18">
        <v>0</v>
      </c>
      <c r="KO49" s="18">
        <v>0</v>
      </c>
      <c r="KP49" s="18">
        <v>0</v>
      </c>
      <c r="KQ49" s="18">
        <v>0</v>
      </c>
      <c r="KS49" s="17" t="s">
        <v>786</v>
      </c>
      <c r="KT49" s="18">
        <v>0</v>
      </c>
      <c r="KU49" s="18">
        <v>1</v>
      </c>
      <c r="KV49" s="18">
        <v>0</v>
      </c>
      <c r="KW49" s="18">
        <v>0</v>
      </c>
      <c r="KX49" s="18">
        <v>0</v>
      </c>
      <c r="KY49" s="18">
        <v>0</v>
      </c>
      <c r="KZ49" s="18">
        <v>0</v>
      </c>
      <c r="LB49" s="17" t="s">
        <v>380</v>
      </c>
      <c r="LC49" s="17" t="s">
        <v>770</v>
      </c>
      <c r="LD49" s="18">
        <v>0</v>
      </c>
      <c r="LE49" s="18">
        <v>0</v>
      </c>
      <c r="LF49" s="18">
        <v>0</v>
      </c>
      <c r="LG49" s="18">
        <v>0</v>
      </c>
      <c r="LH49" s="18">
        <v>0</v>
      </c>
      <c r="LI49" s="18">
        <v>0</v>
      </c>
      <c r="LJ49" s="18">
        <v>0</v>
      </c>
      <c r="LK49" s="18">
        <v>0</v>
      </c>
      <c r="LL49" s="18">
        <v>1</v>
      </c>
      <c r="LM49" s="18">
        <v>0</v>
      </c>
      <c r="LN49" s="18">
        <v>0</v>
      </c>
      <c r="LO49" s="18">
        <v>0</v>
      </c>
      <c r="LQ49" s="17" t="s">
        <v>380</v>
      </c>
      <c r="LR49" s="17" t="s">
        <v>740</v>
      </c>
      <c r="LS49" s="18">
        <v>0</v>
      </c>
      <c r="LT49" s="18">
        <v>1</v>
      </c>
      <c r="LU49" s="18">
        <v>0</v>
      </c>
      <c r="LV49" s="18">
        <v>0</v>
      </c>
      <c r="LW49" s="18">
        <v>0</v>
      </c>
      <c r="LX49" s="18">
        <v>0</v>
      </c>
      <c r="LY49" s="18">
        <v>0</v>
      </c>
      <c r="LZ49" s="18">
        <v>0</v>
      </c>
      <c r="MB49" s="17" t="s">
        <v>356</v>
      </c>
      <c r="MD49" s="17" t="s">
        <v>1047</v>
      </c>
      <c r="ME49" s="17">
        <v>84314918</v>
      </c>
      <c r="MF49" s="17" t="s">
        <v>1048</v>
      </c>
      <c r="MG49" s="17" t="s">
        <v>1049</v>
      </c>
      <c r="MI49" s="17">
        <v>49</v>
      </c>
    </row>
    <row r="50" spans="1:347" x14ac:dyDescent="0.25">
      <c r="A50" s="17" t="s">
        <v>1062</v>
      </c>
      <c r="B50" s="17" t="s">
        <v>1056</v>
      </c>
      <c r="C50" s="17" t="s">
        <v>1057</v>
      </c>
      <c r="D50" s="17" t="str">
        <f t="shared" ref="D50:D68" si="10">MID(C50,12,8)</f>
        <v>11:08:13</v>
      </c>
      <c r="E50" s="17" t="str">
        <f t="shared" ref="E50:E68" si="11">MID(B50,12,8)</f>
        <v>10:34:10</v>
      </c>
      <c r="F50" s="17" t="str">
        <f t="shared" ref="F50:F68" si="12">TEXT(D50-E50,"h:mm:ss")</f>
        <v>0:34:03</v>
      </c>
      <c r="G50" s="17" t="s">
        <v>1058</v>
      </c>
      <c r="H50" s="17" t="s">
        <v>476</v>
      </c>
      <c r="J50" s="17" t="s">
        <v>358</v>
      </c>
      <c r="K50" s="17" t="s">
        <v>353</v>
      </c>
      <c r="L50" s="17" t="s">
        <v>579</v>
      </c>
      <c r="M50" s="17" t="s">
        <v>598</v>
      </c>
      <c r="O50" s="17" t="s">
        <v>356</v>
      </c>
      <c r="P50" s="17" t="s">
        <v>357</v>
      </c>
      <c r="Q50" s="17" t="s">
        <v>358</v>
      </c>
      <c r="R50" s="18">
        <v>29</v>
      </c>
      <c r="S50" s="17" t="s">
        <v>396</v>
      </c>
      <c r="T50" s="18">
        <v>0</v>
      </c>
      <c r="U50" s="18">
        <v>0</v>
      </c>
      <c r="V50" s="18">
        <v>0</v>
      </c>
      <c r="W50" s="18">
        <v>0</v>
      </c>
      <c r="X50" s="18">
        <v>0</v>
      </c>
      <c r="Y50" s="18">
        <v>0</v>
      </c>
      <c r="Z50" s="18">
        <v>0</v>
      </c>
      <c r="AA50" s="18">
        <v>0</v>
      </c>
      <c r="AB50" s="18">
        <v>1</v>
      </c>
      <c r="AC50" s="18">
        <v>0</v>
      </c>
      <c r="AD50" s="18">
        <v>0</v>
      </c>
      <c r="AF50" s="17" t="s">
        <v>795</v>
      </c>
      <c r="AG50" s="18">
        <v>0</v>
      </c>
      <c r="AH50" s="18">
        <v>0</v>
      </c>
      <c r="AI50" s="18">
        <v>1</v>
      </c>
      <c r="AJ50" s="18">
        <v>0</v>
      </c>
      <c r="AK50" s="18">
        <v>0</v>
      </c>
      <c r="AL50" s="18">
        <v>0</v>
      </c>
      <c r="AM50" s="18">
        <v>0</v>
      </c>
      <c r="AN50" s="18">
        <v>0</v>
      </c>
      <c r="AO50" s="18">
        <v>0</v>
      </c>
      <c r="AP50" s="18">
        <v>0</v>
      </c>
      <c r="AQ50" s="18">
        <v>0</v>
      </c>
      <c r="AS50" s="17" t="s">
        <v>356</v>
      </c>
      <c r="AU50" s="17" t="s">
        <v>361</v>
      </c>
      <c r="AW50" s="17" t="s">
        <v>362</v>
      </c>
      <c r="AY50" s="17" t="s">
        <v>1059</v>
      </c>
      <c r="BA50" s="17" t="s">
        <v>1060</v>
      </c>
      <c r="BH50" s="17" t="s">
        <v>471</v>
      </c>
      <c r="BX50" s="17" t="s">
        <v>380</v>
      </c>
      <c r="BY50" s="17" t="s">
        <v>836</v>
      </c>
      <c r="BZ50" s="18">
        <v>0</v>
      </c>
      <c r="CA50" s="18">
        <v>0</v>
      </c>
      <c r="CB50" s="18">
        <v>0</v>
      </c>
      <c r="CC50" s="18">
        <v>0</v>
      </c>
      <c r="CD50" s="18">
        <v>0</v>
      </c>
      <c r="CE50" s="18">
        <v>0</v>
      </c>
      <c r="CF50" s="18">
        <v>1</v>
      </c>
      <c r="CG50" s="18">
        <v>0</v>
      </c>
      <c r="CH50" s="18">
        <v>0</v>
      </c>
      <c r="CI50" s="18">
        <v>0</v>
      </c>
      <c r="CJ50" s="18">
        <v>0</v>
      </c>
      <c r="CL50" s="17" t="s">
        <v>367</v>
      </c>
      <c r="CM50" s="17" t="s">
        <v>430</v>
      </c>
      <c r="DD50" s="17" t="s">
        <v>356</v>
      </c>
      <c r="DE50" s="17" t="s">
        <v>377</v>
      </c>
      <c r="DF50" s="17" t="s">
        <v>404</v>
      </c>
      <c r="DG50" s="18">
        <v>0</v>
      </c>
      <c r="DH50" s="18">
        <v>0</v>
      </c>
      <c r="DI50" s="18">
        <v>1</v>
      </c>
      <c r="DJ50" s="18">
        <v>0</v>
      </c>
      <c r="DK50" s="18">
        <v>1</v>
      </c>
      <c r="DL50" s="18">
        <v>0</v>
      </c>
      <c r="DM50" s="18">
        <v>0</v>
      </c>
      <c r="DN50" s="18">
        <v>0</v>
      </c>
      <c r="DO50" s="18">
        <v>0</v>
      </c>
      <c r="DQ50" s="17" t="s">
        <v>404</v>
      </c>
      <c r="DR50" s="18">
        <v>0</v>
      </c>
      <c r="DS50" s="18">
        <v>0</v>
      </c>
      <c r="DT50" s="18">
        <v>1</v>
      </c>
      <c r="DU50" s="18">
        <v>0</v>
      </c>
      <c r="DV50" s="18">
        <v>1</v>
      </c>
      <c r="DW50" s="18">
        <v>0</v>
      </c>
      <c r="DX50" s="18">
        <v>0</v>
      </c>
      <c r="DY50" s="18">
        <v>0</v>
      </c>
      <c r="DZ50" s="18">
        <v>0</v>
      </c>
      <c r="EB50" s="17" t="s">
        <v>481</v>
      </c>
      <c r="EC50" s="18">
        <v>0</v>
      </c>
      <c r="ED50" s="18">
        <v>0</v>
      </c>
      <c r="EE50" s="18">
        <v>0</v>
      </c>
      <c r="EF50" s="18">
        <v>0</v>
      </c>
      <c r="EG50" s="18">
        <v>1</v>
      </c>
      <c r="EH50" s="18">
        <v>0</v>
      </c>
      <c r="EI50" s="18">
        <v>0</v>
      </c>
      <c r="EK50" s="17" t="s">
        <v>356</v>
      </c>
      <c r="EZ50" s="17" t="s">
        <v>374</v>
      </c>
      <c r="FJ50" s="17" t="s">
        <v>757</v>
      </c>
      <c r="FK50" s="18">
        <v>1</v>
      </c>
      <c r="FL50" s="18">
        <v>0</v>
      </c>
      <c r="FM50" s="18">
        <v>0</v>
      </c>
      <c r="FN50" s="18">
        <v>0</v>
      </c>
      <c r="FO50" s="18">
        <v>0</v>
      </c>
      <c r="FP50" s="18">
        <v>0</v>
      </c>
      <c r="FQ50" s="18">
        <v>0</v>
      </c>
      <c r="FR50" s="18">
        <v>0</v>
      </c>
      <c r="FS50" s="18">
        <v>0</v>
      </c>
      <c r="FU50" s="17" t="s">
        <v>356</v>
      </c>
      <c r="FV50" s="17" t="s">
        <v>492</v>
      </c>
      <c r="FW50" s="18">
        <v>0</v>
      </c>
      <c r="FX50" s="18">
        <v>0</v>
      </c>
      <c r="FY50" s="18">
        <v>0</v>
      </c>
      <c r="FZ50" s="18">
        <v>0</v>
      </c>
      <c r="GA50" s="18">
        <v>1</v>
      </c>
      <c r="GB50" s="18">
        <v>1</v>
      </c>
      <c r="GC50" s="18">
        <v>0</v>
      </c>
      <c r="GD50" s="18">
        <v>0</v>
      </c>
      <c r="GE50" s="18">
        <v>0</v>
      </c>
      <c r="GF50" s="18">
        <v>0</v>
      </c>
      <c r="GG50" s="18">
        <v>0</v>
      </c>
      <c r="GI50" s="17" t="s">
        <v>356</v>
      </c>
      <c r="GJ50" s="17" t="s">
        <v>370</v>
      </c>
      <c r="GK50" s="17" t="s">
        <v>755</v>
      </c>
      <c r="GL50" s="18">
        <v>0</v>
      </c>
      <c r="GM50" s="18">
        <v>0</v>
      </c>
      <c r="GN50" s="18">
        <v>1</v>
      </c>
      <c r="GO50" s="18">
        <v>0</v>
      </c>
      <c r="GP50" s="18">
        <v>0</v>
      </c>
      <c r="GQ50" s="18">
        <v>0</v>
      </c>
      <c r="GR50" s="18">
        <v>0</v>
      </c>
      <c r="GS50" s="18">
        <v>0</v>
      </c>
      <c r="GT50" s="18">
        <v>0</v>
      </c>
      <c r="GV50" s="17" t="s">
        <v>481</v>
      </c>
      <c r="GW50" s="18">
        <v>0</v>
      </c>
      <c r="GX50" s="18">
        <v>0</v>
      </c>
      <c r="GY50" s="18">
        <v>0</v>
      </c>
      <c r="GZ50" s="18">
        <v>0</v>
      </c>
      <c r="HA50" s="18">
        <v>1</v>
      </c>
      <c r="HB50" s="18">
        <v>0</v>
      </c>
      <c r="HC50" s="18">
        <v>0</v>
      </c>
      <c r="HE50" s="17" t="s">
        <v>380</v>
      </c>
      <c r="HF50" s="17" t="s">
        <v>439</v>
      </c>
      <c r="HG50" s="18">
        <v>0</v>
      </c>
      <c r="HH50" s="18">
        <v>0</v>
      </c>
      <c r="HI50" s="18">
        <v>0</v>
      </c>
      <c r="HJ50" s="18">
        <v>0</v>
      </c>
      <c r="HK50" s="18">
        <v>0</v>
      </c>
      <c r="HL50" s="18">
        <v>0</v>
      </c>
      <c r="HM50" s="18">
        <v>0</v>
      </c>
      <c r="HN50" s="18">
        <v>0</v>
      </c>
      <c r="HO50" s="18">
        <v>0</v>
      </c>
      <c r="HP50" s="18">
        <v>0</v>
      </c>
      <c r="HQ50" s="18">
        <v>0</v>
      </c>
      <c r="HR50" s="18">
        <v>1</v>
      </c>
      <c r="HT50" s="17" t="s">
        <v>380</v>
      </c>
      <c r="HU50" s="17" t="s">
        <v>382</v>
      </c>
      <c r="HV50" s="18">
        <v>0</v>
      </c>
      <c r="HW50" s="18">
        <v>1</v>
      </c>
      <c r="HX50" s="18">
        <v>0</v>
      </c>
      <c r="HY50" s="18">
        <v>0</v>
      </c>
      <c r="HZ50" s="18">
        <v>0</v>
      </c>
      <c r="IA50" s="18">
        <v>0</v>
      </c>
      <c r="IB50" s="18">
        <v>0</v>
      </c>
      <c r="ID50" s="17" t="s">
        <v>440</v>
      </c>
      <c r="IE50" s="17" t="s">
        <v>455</v>
      </c>
      <c r="IF50" s="18">
        <v>1</v>
      </c>
      <c r="IG50" s="18">
        <v>0</v>
      </c>
      <c r="IH50" s="18">
        <v>0</v>
      </c>
      <c r="II50" s="18">
        <v>0</v>
      </c>
      <c r="IJ50" s="18">
        <v>0</v>
      </c>
      <c r="IK50" s="18">
        <v>0</v>
      </c>
      <c r="IL50" s="18">
        <v>0</v>
      </c>
      <c r="IM50" s="18">
        <v>0</v>
      </c>
      <c r="IN50" s="18">
        <v>0</v>
      </c>
      <c r="IO50" s="18">
        <v>0</v>
      </c>
      <c r="IP50" s="18">
        <v>0</v>
      </c>
      <c r="IQ50" s="18">
        <v>0</v>
      </c>
      <c r="IR50" s="18">
        <v>0</v>
      </c>
      <c r="IT50" s="17" t="s">
        <v>374</v>
      </c>
      <c r="IU50" s="17" t="s">
        <v>497</v>
      </c>
      <c r="IV50" s="18">
        <v>0</v>
      </c>
      <c r="IW50" s="18">
        <v>0</v>
      </c>
      <c r="IX50" s="18">
        <v>0</v>
      </c>
      <c r="IY50" s="18">
        <v>0</v>
      </c>
      <c r="IZ50" s="18">
        <v>0</v>
      </c>
      <c r="JA50" s="18">
        <v>0</v>
      </c>
      <c r="JB50" s="18">
        <v>1</v>
      </c>
      <c r="JC50" s="18">
        <v>0</v>
      </c>
      <c r="JD50" s="18">
        <v>0</v>
      </c>
      <c r="JE50" s="18">
        <v>1</v>
      </c>
      <c r="JF50" s="18">
        <v>0</v>
      </c>
      <c r="JG50" s="18">
        <v>0</v>
      </c>
      <c r="JH50" s="18">
        <v>0</v>
      </c>
      <c r="JJ50" s="17" t="s">
        <v>430</v>
      </c>
      <c r="KA50" s="17" t="s">
        <v>356</v>
      </c>
      <c r="KB50" s="17" t="s">
        <v>370</v>
      </c>
      <c r="KC50" s="17" t="s">
        <v>755</v>
      </c>
      <c r="KD50" s="18">
        <v>0</v>
      </c>
      <c r="KE50" s="18">
        <v>0</v>
      </c>
      <c r="KF50" s="18">
        <v>1</v>
      </c>
      <c r="KG50" s="18">
        <v>0</v>
      </c>
      <c r="KH50" s="18">
        <v>0</v>
      </c>
      <c r="KI50" s="18">
        <v>0</v>
      </c>
      <c r="KJ50" s="18">
        <v>0</v>
      </c>
      <c r="KK50" s="18">
        <v>0</v>
      </c>
      <c r="KL50" s="18">
        <v>0</v>
      </c>
      <c r="KM50" s="18">
        <v>0</v>
      </c>
      <c r="KN50" s="18">
        <v>0</v>
      </c>
      <c r="KO50" s="18">
        <v>0</v>
      </c>
      <c r="KP50" s="18">
        <v>0</v>
      </c>
      <c r="KQ50" s="18">
        <v>0</v>
      </c>
      <c r="KS50" s="17" t="s">
        <v>786</v>
      </c>
      <c r="KT50" s="18">
        <v>0</v>
      </c>
      <c r="KU50" s="18">
        <v>1</v>
      </c>
      <c r="KV50" s="18">
        <v>0</v>
      </c>
      <c r="KW50" s="18">
        <v>0</v>
      </c>
      <c r="KX50" s="18">
        <v>0</v>
      </c>
      <c r="KY50" s="18">
        <v>0</v>
      </c>
      <c r="KZ50" s="18">
        <v>0</v>
      </c>
      <c r="LB50" s="17" t="s">
        <v>374</v>
      </c>
      <c r="LQ50" s="17" t="s">
        <v>380</v>
      </c>
      <c r="LR50" s="17" t="s">
        <v>740</v>
      </c>
      <c r="LS50" s="18">
        <v>0</v>
      </c>
      <c r="LT50" s="18">
        <v>1</v>
      </c>
      <c r="LU50" s="18">
        <v>0</v>
      </c>
      <c r="LV50" s="18">
        <v>0</v>
      </c>
      <c r="LW50" s="18">
        <v>0</v>
      </c>
      <c r="LX50" s="18">
        <v>0</v>
      </c>
      <c r="LY50" s="18">
        <v>0</v>
      </c>
      <c r="LZ50" s="18">
        <v>0</v>
      </c>
      <c r="MB50" s="17" t="s">
        <v>356</v>
      </c>
      <c r="MD50" s="17" t="s">
        <v>1061</v>
      </c>
      <c r="ME50" s="17">
        <v>84410384</v>
      </c>
      <c r="MF50" s="17" t="s">
        <v>1062</v>
      </c>
      <c r="MG50" s="17" t="s">
        <v>1063</v>
      </c>
      <c r="MI50" s="17">
        <v>50</v>
      </c>
    </row>
    <row r="51" spans="1:347" x14ac:dyDescent="0.25">
      <c r="A51" s="17" t="s">
        <v>1067</v>
      </c>
      <c r="B51" s="17" t="s">
        <v>1064</v>
      </c>
      <c r="C51" s="17" t="s">
        <v>1065</v>
      </c>
      <c r="D51" s="17" t="str">
        <f t="shared" si="10"/>
        <v>11:46:10</v>
      </c>
      <c r="E51" s="17" t="str">
        <f t="shared" si="11"/>
        <v>11:25:17</v>
      </c>
      <c r="F51" s="17" t="str">
        <f t="shared" si="12"/>
        <v>0:20:53</v>
      </c>
      <c r="G51" s="17" t="s">
        <v>1058</v>
      </c>
      <c r="H51" s="17" t="s">
        <v>476</v>
      </c>
      <c r="J51" s="17" t="s">
        <v>358</v>
      </c>
      <c r="K51" s="17" t="s">
        <v>353</v>
      </c>
      <c r="L51" s="17" t="s">
        <v>579</v>
      </c>
      <c r="M51" s="17" t="s">
        <v>579</v>
      </c>
      <c r="O51" s="17" t="s">
        <v>356</v>
      </c>
      <c r="P51" s="17" t="s">
        <v>395</v>
      </c>
      <c r="Q51" s="17" t="s">
        <v>358</v>
      </c>
      <c r="R51" s="18">
        <v>51</v>
      </c>
      <c r="S51" s="17" t="s">
        <v>423</v>
      </c>
      <c r="T51" s="18">
        <v>0</v>
      </c>
      <c r="U51" s="18">
        <v>0</v>
      </c>
      <c r="V51" s="18">
        <v>0</v>
      </c>
      <c r="W51" s="18">
        <v>1</v>
      </c>
      <c r="X51" s="18">
        <v>0</v>
      </c>
      <c r="Y51" s="18">
        <v>0</v>
      </c>
      <c r="Z51" s="18">
        <v>0</v>
      </c>
      <c r="AA51" s="18">
        <v>0</v>
      </c>
      <c r="AB51" s="18">
        <v>0</v>
      </c>
      <c r="AC51" s="18">
        <v>0</v>
      </c>
      <c r="AD51" s="18">
        <v>0</v>
      </c>
      <c r="AF51" s="17" t="s">
        <v>834</v>
      </c>
      <c r="AG51" s="18">
        <v>0</v>
      </c>
      <c r="AH51" s="18">
        <v>0</v>
      </c>
      <c r="AI51" s="18">
        <v>0</v>
      </c>
      <c r="AJ51" s="18">
        <v>0</v>
      </c>
      <c r="AK51" s="18">
        <v>0</v>
      </c>
      <c r="AL51" s="18">
        <v>0</v>
      </c>
      <c r="AM51" s="18">
        <v>1</v>
      </c>
      <c r="AN51" s="18">
        <v>0</v>
      </c>
      <c r="AO51" s="18">
        <v>0</v>
      </c>
      <c r="AP51" s="18">
        <v>0</v>
      </c>
      <c r="AQ51" s="18">
        <v>0</v>
      </c>
      <c r="AS51" s="17" t="s">
        <v>356</v>
      </c>
      <c r="BC51" s="17" t="s">
        <v>398</v>
      </c>
      <c r="BD51" s="17" t="s">
        <v>353</v>
      </c>
      <c r="BE51" s="17" t="s">
        <v>478</v>
      </c>
      <c r="BF51" s="17" t="s">
        <v>579</v>
      </c>
      <c r="BH51" s="17" t="s">
        <v>733</v>
      </c>
      <c r="BI51" s="17" t="s">
        <v>777</v>
      </c>
      <c r="BJ51" s="18">
        <v>1</v>
      </c>
      <c r="BK51" s="18">
        <v>1</v>
      </c>
      <c r="BL51" s="18">
        <v>0</v>
      </c>
      <c r="BM51" s="18">
        <v>0</v>
      </c>
      <c r="BN51" s="18">
        <v>0</v>
      </c>
      <c r="BO51" s="18">
        <v>0</v>
      </c>
      <c r="BP51" s="18">
        <v>0</v>
      </c>
      <c r="BQ51" s="18">
        <v>0</v>
      </c>
      <c r="BR51" s="18">
        <v>0</v>
      </c>
      <c r="BS51" s="18">
        <v>0</v>
      </c>
      <c r="BT51" s="18">
        <v>0</v>
      </c>
      <c r="BU51" s="18">
        <v>0</v>
      </c>
      <c r="BV51" s="18">
        <v>0</v>
      </c>
      <c r="BX51" s="17" t="s">
        <v>380</v>
      </c>
      <c r="BY51" s="17" t="s">
        <v>844</v>
      </c>
      <c r="BZ51" s="18">
        <v>0</v>
      </c>
      <c r="CA51" s="18">
        <v>0</v>
      </c>
      <c r="CB51" s="18">
        <v>0</v>
      </c>
      <c r="CC51" s="18">
        <v>1</v>
      </c>
      <c r="CD51" s="18">
        <v>0</v>
      </c>
      <c r="CE51" s="18">
        <v>0</v>
      </c>
      <c r="CF51" s="18">
        <v>1</v>
      </c>
      <c r="CG51" s="18">
        <v>0</v>
      </c>
      <c r="CH51" s="18">
        <v>0</v>
      </c>
      <c r="CI51" s="18">
        <v>0</v>
      </c>
      <c r="CJ51" s="18">
        <v>0</v>
      </c>
      <c r="CL51" s="17" t="s">
        <v>367</v>
      </c>
      <c r="CM51" s="17" t="s">
        <v>368</v>
      </c>
      <c r="CW51" s="17" t="s">
        <v>403</v>
      </c>
      <c r="CX51" s="18">
        <v>0</v>
      </c>
      <c r="CY51" s="18">
        <v>0</v>
      </c>
      <c r="CZ51" s="18">
        <v>1</v>
      </c>
      <c r="DA51" s="18">
        <v>0</v>
      </c>
      <c r="DB51" s="18">
        <v>0</v>
      </c>
      <c r="DD51" s="17" t="s">
        <v>356</v>
      </c>
      <c r="DE51" s="17" t="s">
        <v>370</v>
      </c>
      <c r="DF51" s="17" t="s">
        <v>736</v>
      </c>
      <c r="DG51" s="18">
        <v>1</v>
      </c>
      <c r="DH51" s="18">
        <v>0</v>
      </c>
      <c r="DI51" s="18">
        <v>1</v>
      </c>
      <c r="DJ51" s="18">
        <v>0</v>
      </c>
      <c r="DK51" s="18">
        <v>0</v>
      </c>
      <c r="DL51" s="18">
        <v>0</v>
      </c>
      <c r="DM51" s="18">
        <v>0</v>
      </c>
      <c r="DN51" s="18">
        <v>0</v>
      </c>
      <c r="DO51" s="18">
        <v>0</v>
      </c>
      <c r="DQ51" s="17" t="s">
        <v>493</v>
      </c>
      <c r="DR51" s="18">
        <v>1</v>
      </c>
      <c r="DS51" s="18">
        <v>0</v>
      </c>
      <c r="DT51" s="18">
        <v>0</v>
      </c>
      <c r="DU51" s="18">
        <v>0</v>
      </c>
      <c r="DV51" s="18">
        <v>0</v>
      </c>
      <c r="DW51" s="18">
        <v>0</v>
      </c>
      <c r="DX51" s="18">
        <v>0</v>
      </c>
      <c r="DY51" s="18">
        <v>0</v>
      </c>
      <c r="DZ51" s="18">
        <v>0</v>
      </c>
      <c r="EB51" s="17" t="s">
        <v>434</v>
      </c>
      <c r="EC51" s="18">
        <v>0</v>
      </c>
      <c r="ED51" s="18">
        <v>0</v>
      </c>
      <c r="EE51" s="18">
        <v>1</v>
      </c>
      <c r="EF51" s="18">
        <v>0</v>
      </c>
      <c r="EG51" s="18">
        <v>0</v>
      </c>
      <c r="EH51" s="18">
        <v>0</v>
      </c>
      <c r="EI51" s="18">
        <v>0</v>
      </c>
      <c r="EK51" s="17" t="s">
        <v>356</v>
      </c>
      <c r="EZ51" s="17" t="s">
        <v>380</v>
      </c>
      <c r="FA51" s="17" t="s">
        <v>722</v>
      </c>
      <c r="FB51" s="18">
        <v>0</v>
      </c>
      <c r="FC51" s="18">
        <v>1</v>
      </c>
      <c r="FD51" s="18">
        <v>0</v>
      </c>
      <c r="FE51" s="18">
        <v>0</v>
      </c>
      <c r="FF51" s="18">
        <v>0</v>
      </c>
      <c r="FG51" s="18">
        <v>0</v>
      </c>
      <c r="FH51" s="18">
        <v>0</v>
      </c>
      <c r="FJ51" s="17" t="s">
        <v>745</v>
      </c>
      <c r="FK51" s="18">
        <v>0</v>
      </c>
      <c r="FL51" s="18">
        <v>0</v>
      </c>
      <c r="FM51" s="18">
        <v>0</v>
      </c>
      <c r="FN51" s="18">
        <v>1</v>
      </c>
      <c r="FO51" s="18">
        <v>0</v>
      </c>
      <c r="FP51" s="18">
        <v>0</v>
      </c>
      <c r="FQ51" s="18">
        <v>0</v>
      </c>
      <c r="FR51" s="18">
        <v>0</v>
      </c>
      <c r="FS51" s="18">
        <v>0</v>
      </c>
      <c r="FU51" s="17" t="s">
        <v>356</v>
      </c>
      <c r="FV51" s="17" t="s">
        <v>492</v>
      </c>
      <c r="FW51" s="18">
        <v>0</v>
      </c>
      <c r="FX51" s="18">
        <v>0</v>
      </c>
      <c r="FY51" s="18">
        <v>0</v>
      </c>
      <c r="FZ51" s="18">
        <v>0</v>
      </c>
      <c r="GA51" s="18">
        <v>1</v>
      </c>
      <c r="GB51" s="18">
        <v>1</v>
      </c>
      <c r="GC51" s="18">
        <v>0</v>
      </c>
      <c r="GD51" s="18">
        <v>0</v>
      </c>
      <c r="GE51" s="18">
        <v>0</v>
      </c>
      <c r="GF51" s="18">
        <v>0</v>
      </c>
      <c r="GG51" s="18">
        <v>0</v>
      </c>
      <c r="GI51" s="17" t="s">
        <v>356</v>
      </c>
      <c r="GJ51" s="17" t="s">
        <v>370</v>
      </c>
      <c r="GK51" s="17" t="s">
        <v>768</v>
      </c>
      <c r="GL51" s="18">
        <v>1</v>
      </c>
      <c r="GM51" s="18">
        <v>0</v>
      </c>
      <c r="GN51" s="18">
        <v>1</v>
      </c>
      <c r="GO51" s="18">
        <v>0</v>
      </c>
      <c r="GP51" s="18">
        <v>1</v>
      </c>
      <c r="GQ51" s="18">
        <v>0</v>
      </c>
      <c r="GR51" s="18">
        <v>0</v>
      </c>
      <c r="GS51" s="18">
        <v>0</v>
      </c>
      <c r="GT51" s="18">
        <v>0</v>
      </c>
      <c r="GV51" s="17" t="s">
        <v>481</v>
      </c>
      <c r="GW51" s="18">
        <v>0</v>
      </c>
      <c r="GX51" s="18">
        <v>0</v>
      </c>
      <c r="GY51" s="18">
        <v>0</v>
      </c>
      <c r="GZ51" s="18">
        <v>0</v>
      </c>
      <c r="HA51" s="18">
        <v>1</v>
      </c>
      <c r="HB51" s="18">
        <v>0</v>
      </c>
      <c r="HC51" s="18">
        <v>0</v>
      </c>
      <c r="HE51" s="17" t="s">
        <v>380</v>
      </c>
      <c r="HF51" s="17" t="s">
        <v>495</v>
      </c>
      <c r="HG51" s="18">
        <v>0</v>
      </c>
      <c r="HH51" s="18">
        <v>0</v>
      </c>
      <c r="HI51" s="18">
        <v>1</v>
      </c>
      <c r="HJ51" s="18">
        <v>0</v>
      </c>
      <c r="HK51" s="18">
        <v>0</v>
      </c>
      <c r="HL51" s="18">
        <v>0</v>
      </c>
      <c r="HM51" s="18">
        <v>0</v>
      </c>
      <c r="HN51" s="18">
        <v>0</v>
      </c>
      <c r="HO51" s="18">
        <v>0</v>
      </c>
      <c r="HP51" s="18">
        <v>0</v>
      </c>
      <c r="HQ51" s="18">
        <v>0</v>
      </c>
      <c r="HR51" s="18">
        <v>0</v>
      </c>
      <c r="HT51" s="17" t="s">
        <v>380</v>
      </c>
      <c r="HU51" s="17" t="s">
        <v>382</v>
      </c>
      <c r="HV51" s="18">
        <v>0</v>
      </c>
      <c r="HW51" s="18">
        <v>1</v>
      </c>
      <c r="HX51" s="18">
        <v>0</v>
      </c>
      <c r="HY51" s="18">
        <v>0</v>
      </c>
      <c r="HZ51" s="18">
        <v>0</v>
      </c>
      <c r="IA51" s="18">
        <v>0</v>
      </c>
      <c r="IB51" s="18">
        <v>0</v>
      </c>
      <c r="ID51" s="17" t="s">
        <v>440</v>
      </c>
      <c r="IE51" s="17" t="s">
        <v>777</v>
      </c>
      <c r="IF51" s="18">
        <v>1</v>
      </c>
      <c r="IG51" s="18">
        <v>1</v>
      </c>
      <c r="IH51" s="18">
        <v>0</v>
      </c>
      <c r="II51" s="18">
        <v>0</v>
      </c>
      <c r="IJ51" s="18">
        <v>0</v>
      </c>
      <c r="IK51" s="18">
        <v>0</v>
      </c>
      <c r="IL51" s="18">
        <v>0</v>
      </c>
      <c r="IM51" s="18">
        <v>0</v>
      </c>
      <c r="IN51" s="18">
        <v>0</v>
      </c>
      <c r="IO51" s="18">
        <v>0</v>
      </c>
      <c r="IP51" s="18">
        <v>0</v>
      </c>
      <c r="IQ51" s="18">
        <v>0</v>
      </c>
      <c r="IR51" s="18">
        <v>0</v>
      </c>
      <c r="IT51" s="17" t="s">
        <v>374</v>
      </c>
      <c r="IU51" s="17" t="s">
        <v>497</v>
      </c>
      <c r="IV51" s="18">
        <v>0</v>
      </c>
      <c r="IW51" s="18">
        <v>0</v>
      </c>
      <c r="IX51" s="18">
        <v>0</v>
      </c>
      <c r="IY51" s="18">
        <v>0</v>
      </c>
      <c r="IZ51" s="18">
        <v>0</v>
      </c>
      <c r="JA51" s="18">
        <v>0</v>
      </c>
      <c r="JB51" s="18">
        <v>1</v>
      </c>
      <c r="JC51" s="18">
        <v>0</v>
      </c>
      <c r="JD51" s="18">
        <v>0</v>
      </c>
      <c r="JE51" s="18">
        <v>1</v>
      </c>
      <c r="JF51" s="18">
        <v>0</v>
      </c>
      <c r="JG51" s="18">
        <v>0</v>
      </c>
      <c r="JH51" s="18">
        <v>0</v>
      </c>
      <c r="JJ51" s="17" t="s">
        <v>430</v>
      </c>
      <c r="KA51" s="17" t="s">
        <v>356</v>
      </c>
      <c r="KB51" s="17" t="s">
        <v>370</v>
      </c>
      <c r="KC51" s="17" t="s">
        <v>385</v>
      </c>
      <c r="KD51" s="18">
        <v>1</v>
      </c>
      <c r="KE51" s="18">
        <v>0</v>
      </c>
      <c r="KF51" s="18">
        <v>0</v>
      </c>
      <c r="KG51" s="18">
        <v>0</v>
      </c>
      <c r="KH51" s="18">
        <v>0</v>
      </c>
      <c r="KI51" s="18">
        <v>0</v>
      </c>
      <c r="KJ51" s="18">
        <v>0</v>
      </c>
      <c r="KK51" s="18">
        <v>0</v>
      </c>
      <c r="KL51" s="18">
        <v>0</v>
      </c>
      <c r="KM51" s="18">
        <v>0</v>
      </c>
      <c r="KN51" s="18">
        <v>0</v>
      </c>
      <c r="KO51" s="18">
        <v>0</v>
      </c>
      <c r="KP51" s="18">
        <v>0</v>
      </c>
      <c r="KQ51" s="18">
        <v>0</v>
      </c>
      <c r="KS51" s="17" t="s">
        <v>434</v>
      </c>
      <c r="KT51" s="18">
        <v>0</v>
      </c>
      <c r="KU51" s="18">
        <v>0</v>
      </c>
      <c r="KV51" s="18">
        <v>1</v>
      </c>
      <c r="KW51" s="18">
        <v>0</v>
      </c>
      <c r="KX51" s="18">
        <v>0</v>
      </c>
      <c r="KY51" s="18">
        <v>0</v>
      </c>
      <c r="KZ51" s="18">
        <v>0</v>
      </c>
      <c r="LB51" s="17" t="s">
        <v>380</v>
      </c>
      <c r="LC51" s="17" t="s">
        <v>495</v>
      </c>
      <c r="LD51" s="18">
        <v>0</v>
      </c>
      <c r="LE51" s="18">
        <v>0</v>
      </c>
      <c r="LF51" s="18">
        <v>1</v>
      </c>
      <c r="LG51" s="18">
        <v>0</v>
      </c>
      <c r="LH51" s="18">
        <v>0</v>
      </c>
      <c r="LI51" s="18">
        <v>0</v>
      </c>
      <c r="LJ51" s="18">
        <v>0</v>
      </c>
      <c r="LK51" s="18">
        <v>0</v>
      </c>
      <c r="LL51" s="18">
        <v>0</v>
      </c>
      <c r="LM51" s="18">
        <v>0</v>
      </c>
      <c r="LN51" s="18">
        <v>0</v>
      </c>
      <c r="LO51" s="18">
        <v>0</v>
      </c>
      <c r="LQ51" s="17" t="s">
        <v>380</v>
      </c>
      <c r="LR51" s="17" t="s">
        <v>740</v>
      </c>
      <c r="LS51" s="18">
        <v>0</v>
      </c>
      <c r="LT51" s="18">
        <v>1</v>
      </c>
      <c r="LU51" s="18">
        <v>0</v>
      </c>
      <c r="LV51" s="18">
        <v>0</v>
      </c>
      <c r="LW51" s="18">
        <v>0</v>
      </c>
      <c r="LX51" s="18">
        <v>0</v>
      </c>
      <c r="LY51" s="18">
        <v>0</v>
      </c>
      <c r="LZ51" s="18">
        <v>0</v>
      </c>
      <c r="MB51" s="17" t="s">
        <v>356</v>
      </c>
      <c r="MD51" s="17" t="s">
        <v>1066</v>
      </c>
      <c r="ME51" s="17">
        <v>84410386</v>
      </c>
      <c r="MF51" s="17" t="s">
        <v>1067</v>
      </c>
      <c r="MG51" s="17" t="s">
        <v>1068</v>
      </c>
      <c r="MI51" s="17">
        <v>51</v>
      </c>
    </row>
    <row r="52" spans="1:347" x14ac:dyDescent="0.25">
      <c r="A52" s="17" t="s">
        <v>1074</v>
      </c>
      <c r="B52" s="17" t="s">
        <v>1069</v>
      </c>
      <c r="C52" s="17" t="s">
        <v>1070</v>
      </c>
      <c r="D52" s="17" t="str">
        <f t="shared" si="10"/>
        <v>12:39:10</v>
      </c>
      <c r="E52" s="17" t="str">
        <f t="shared" si="11"/>
        <v>12:19:31</v>
      </c>
      <c r="F52" s="17" t="str">
        <f t="shared" si="12"/>
        <v>0:19:39</v>
      </c>
      <c r="G52" s="17" t="s">
        <v>1058</v>
      </c>
      <c r="H52" s="17" t="s">
        <v>476</v>
      </c>
      <c r="J52" s="17" t="s">
        <v>358</v>
      </c>
      <c r="K52" s="17" t="s">
        <v>353</v>
      </c>
      <c r="L52" s="17" t="s">
        <v>579</v>
      </c>
      <c r="M52" s="17" t="s">
        <v>607</v>
      </c>
      <c r="O52" s="17" t="s">
        <v>356</v>
      </c>
      <c r="P52" s="17" t="s">
        <v>357</v>
      </c>
      <c r="Q52" s="17" t="s">
        <v>358</v>
      </c>
      <c r="R52" s="18">
        <v>56</v>
      </c>
      <c r="S52" s="17" t="s">
        <v>1027</v>
      </c>
      <c r="T52" s="18">
        <v>0</v>
      </c>
      <c r="U52" s="18">
        <v>0</v>
      </c>
      <c r="V52" s="18">
        <v>0</v>
      </c>
      <c r="W52" s="18">
        <v>0</v>
      </c>
      <c r="X52" s="18">
        <v>0</v>
      </c>
      <c r="Y52" s="18">
        <v>0</v>
      </c>
      <c r="Z52" s="18">
        <v>0</v>
      </c>
      <c r="AA52" s="18">
        <v>1</v>
      </c>
      <c r="AB52" s="18">
        <v>0</v>
      </c>
      <c r="AC52" s="18">
        <v>0</v>
      </c>
      <c r="AD52" s="18">
        <v>0</v>
      </c>
      <c r="AF52" s="17" t="s">
        <v>453</v>
      </c>
      <c r="AG52" s="18">
        <v>1</v>
      </c>
      <c r="AH52" s="18">
        <v>0</v>
      </c>
      <c r="AI52" s="18">
        <v>0</v>
      </c>
      <c r="AJ52" s="18">
        <v>0</v>
      </c>
      <c r="AK52" s="18">
        <v>0</v>
      </c>
      <c r="AL52" s="18">
        <v>0</v>
      </c>
      <c r="AM52" s="18">
        <v>0</v>
      </c>
      <c r="AN52" s="18">
        <v>0</v>
      </c>
      <c r="AO52" s="18">
        <v>0</v>
      </c>
      <c r="AP52" s="18">
        <v>0</v>
      </c>
      <c r="AQ52" s="18">
        <v>0</v>
      </c>
      <c r="AS52" s="17" t="s">
        <v>367</v>
      </c>
      <c r="AU52" s="17" t="s">
        <v>361</v>
      </c>
      <c r="AW52" s="17" t="s">
        <v>362</v>
      </c>
      <c r="AY52" s="17" t="s">
        <v>752</v>
      </c>
      <c r="BA52" s="17" t="s">
        <v>1071</v>
      </c>
      <c r="BH52" s="17" t="s">
        <v>365</v>
      </c>
      <c r="BI52" s="17" t="s">
        <v>455</v>
      </c>
      <c r="BJ52" s="18">
        <v>1</v>
      </c>
      <c r="BK52" s="18">
        <v>0</v>
      </c>
      <c r="BL52" s="18">
        <v>0</v>
      </c>
      <c r="BM52" s="18">
        <v>0</v>
      </c>
      <c r="BN52" s="18">
        <v>0</v>
      </c>
      <c r="BO52" s="18">
        <v>0</v>
      </c>
      <c r="BP52" s="18">
        <v>0</v>
      </c>
      <c r="BQ52" s="18">
        <v>0</v>
      </c>
      <c r="BR52" s="18">
        <v>0</v>
      </c>
      <c r="BS52" s="18">
        <v>0</v>
      </c>
      <c r="BT52" s="18">
        <v>0</v>
      </c>
      <c r="BU52" s="18">
        <v>0</v>
      </c>
      <c r="BV52" s="18">
        <v>0</v>
      </c>
      <c r="BX52" s="17" t="s">
        <v>380</v>
      </c>
      <c r="BY52" s="17" t="s">
        <v>492</v>
      </c>
      <c r="BZ52" s="18">
        <v>0</v>
      </c>
      <c r="CA52" s="18">
        <v>0</v>
      </c>
      <c r="CB52" s="18">
        <v>0</v>
      </c>
      <c r="CC52" s="18">
        <v>0</v>
      </c>
      <c r="CD52" s="18">
        <v>1</v>
      </c>
      <c r="CE52" s="18">
        <v>0</v>
      </c>
      <c r="CF52" s="18">
        <v>1</v>
      </c>
      <c r="CG52" s="18">
        <v>0</v>
      </c>
      <c r="CH52" s="18">
        <v>0</v>
      </c>
      <c r="CI52" s="18">
        <v>0</v>
      </c>
      <c r="CJ52" s="18">
        <v>0</v>
      </c>
      <c r="CL52" s="17" t="s">
        <v>367</v>
      </c>
      <c r="CM52" s="17" t="s">
        <v>430</v>
      </c>
      <c r="DD52" s="17" t="s">
        <v>356</v>
      </c>
      <c r="DE52" s="17" t="s">
        <v>370</v>
      </c>
      <c r="DF52" s="17" t="s">
        <v>404</v>
      </c>
      <c r="DG52" s="18">
        <v>0</v>
      </c>
      <c r="DH52" s="18">
        <v>0</v>
      </c>
      <c r="DI52" s="18">
        <v>1</v>
      </c>
      <c r="DJ52" s="18">
        <v>0</v>
      </c>
      <c r="DK52" s="18">
        <v>1</v>
      </c>
      <c r="DL52" s="18">
        <v>0</v>
      </c>
      <c r="DM52" s="18">
        <v>0</v>
      </c>
      <c r="DN52" s="18">
        <v>0</v>
      </c>
      <c r="DO52" s="18">
        <v>0</v>
      </c>
      <c r="DQ52" s="17" t="s">
        <v>404</v>
      </c>
      <c r="DR52" s="18">
        <v>0</v>
      </c>
      <c r="DS52" s="18">
        <v>0</v>
      </c>
      <c r="DT52" s="18">
        <v>1</v>
      </c>
      <c r="DU52" s="18">
        <v>0</v>
      </c>
      <c r="DV52" s="18">
        <v>1</v>
      </c>
      <c r="DW52" s="18">
        <v>0</v>
      </c>
      <c r="DX52" s="18">
        <v>0</v>
      </c>
      <c r="DY52" s="18">
        <v>0</v>
      </c>
      <c r="DZ52" s="18">
        <v>0</v>
      </c>
      <c r="EB52" s="17" t="s">
        <v>481</v>
      </c>
      <c r="EC52" s="18">
        <v>0</v>
      </c>
      <c r="ED52" s="18">
        <v>0</v>
      </c>
      <c r="EE52" s="18">
        <v>0</v>
      </c>
      <c r="EF52" s="18">
        <v>0</v>
      </c>
      <c r="EG52" s="18">
        <v>1</v>
      </c>
      <c r="EH52" s="18">
        <v>0</v>
      </c>
      <c r="EI52" s="18">
        <v>0</v>
      </c>
      <c r="EK52" s="17" t="s">
        <v>356</v>
      </c>
      <c r="EZ52" s="17" t="s">
        <v>374</v>
      </c>
      <c r="FJ52" s="17" t="s">
        <v>757</v>
      </c>
      <c r="FK52" s="18">
        <v>1</v>
      </c>
      <c r="FL52" s="18">
        <v>0</v>
      </c>
      <c r="FM52" s="18">
        <v>0</v>
      </c>
      <c r="FN52" s="18">
        <v>0</v>
      </c>
      <c r="FO52" s="18">
        <v>0</v>
      </c>
      <c r="FP52" s="18">
        <v>0</v>
      </c>
      <c r="FQ52" s="18">
        <v>0</v>
      </c>
      <c r="FR52" s="18">
        <v>0</v>
      </c>
      <c r="FS52" s="18">
        <v>0</v>
      </c>
      <c r="FU52" s="17" t="s">
        <v>356</v>
      </c>
      <c r="FV52" s="17" t="s">
        <v>492</v>
      </c>
      <c r="FW52" s="18">
        <v>0</v>
      </c>
      <c r="FX52" s="18">
        <v>0</v>
      </c>
      <c r="FY52" s="18">
        <v>0</v>
      </c>
      <c r="FZ52" s="18">
        <v>0</v>
      </c>
      <c r="GA52" s="18">
        <v>1</v>
      </c>
      <c r="GB52" s="18">
        <v>1</v>
      </c>
      <c r="GC52" s="18">
        <v>0</v>
      </c>
      <c r="GD52" s="18">
        <v>0</v>
      </c>
      <c r="GE52" s="18">
        <v>0</v>
      </c>
      <c r="GF52" s="18">
        <v>0</v>
      </c>
      <c r="GG52" s="18">
        <v>0</v>
      </c>
      <c r="GI52" s="17" t="s">
        <v>356</v>
      </c>
      <c r="GJ52" s="17" t="s">
        <v>370</v>
      </c>
      <c r="GK52" s="17" t="s">
        <v>736</v>
      </c>
      <c r="GL52" s="18">
        <v>1</v>
      </c>
      <c r="GM52" s="18">
        <v>0</v>
      </c>
      <c r="GN52" s="18">
        <v>1</v>
      </c>
      <c r="GO52" s="18">
        <v>0</v>
      </c>
      <c r="GP52" s="18">
        <v>0</v>
      </c>
      <c r="GQ52" s="18">
        <v>0</v>
      </c>
      <c r="GR52" s="18">
        <v>0</v>
      </c>
      <c r="GS52" s="18">
        <v>0</v>
      </c>
      <c r="GT52" s="18">
        <v>0</v>
      </c>
      <c r="GV52" s="17" t="s">
        <v>769</v>
      </c>
      <c r="GW52" s="18">
        <v>1</v>
      </c>
      <c r="GX52" s="18">
        <v>0</v>
      </c>
      <c r="GY52" s="18">
        <v>0</v>
      </c>
      <c r="GZ52" s="18">
        <v>0</v>
      </c>
      <c r="HA52" s="18">
        <v>1</v>
      </c>
      <c r="HB52" s="18">
        <v>0</v>
      </c>
      <c r="HC52" s="18">
        <v>0</v>
      </c>
      <c r="HE52" s="17" t="s">
        <v>428</v>
      </c>
      <c r="HF52" s="17" t="s">
        <v>758</v>
      </c>
      <c r="HG52" s="18">
        <v>0</v>
      </c>
      <c r="HH52" s="18">
        <v>0</v>
      </c>
      <c r="HI52" s="18">
        <v>0</v>
      </c>
      <c r="HJ52" s="18">
        <v>1</v>
      </c>
      <c r="HK52" s="18">
        <v>0</v>
      </c>
      <c r="HL52" s="18">
        <v>0</v>
      </c>
      <c r="HM52" s="18">
        <v>0</v>
      </c>
      <c r="HN52" s="18">
        <v>0</v>
      </c>
      <c r="HO52" s="18">
        <v>0</v>
      </c>
      <c r="HP52" s="18">
        <v>0</v>
      </c>
      <c r="HQ52" s="18">
        <v>0</v>
      </c>
      <c r="HR52" s="18">
        <v>0</v>
      </c>
      <c r="HT52" s="17" t="s">
        <v>374</v>
      </c>
      <c r="ID52" s="17" t="s">
        <v>383</v>
      </c>
      <c r="IT52" s="17" t="s">
        <v>374</v>
      </c>
      <c r="IU52" s="17" t="s">
        <v>497</v>
      </c>
      <c r="IV52" s="18">
        <v>0</v>
      </c>
      <c r="IW52" s="18">
        <v>0</v>
      </c>
      <c r="IX52" s="18">
        <v>0</v>
      </c>
      <c r="IY52" s="18">
        <v>0</v>
      </c>
      <c r="IZ52" s="18">
        <v>0</v>
      </c>
      <c r="JA52" s="18">
        <v>0</v>
      </c>
      <c r="JB52" s="18">
        <v>1</v>
      </c>
      <c r="JC52" s="18">
        <v>0</v>
      </c>
      <c r="JD52" s="18">
        <v>0</v>
      </c>
      <c r="JE52" s="18">
        <v>1</v>
      </c>
      <c r="JF52" s="18">
        <v>0</v>
      </c>
      <c r="JG52" s="18">
        <v>0</v>
      </c>
      <c r="JH52" s="18">
        <v>0</v>
      </c>
      <c r="JJ52" s="17" t="s">
        <v>430</v>
      </c>
      <c r="KA52" s="17" t="s">
        <v>356</v>
      </c>
      <c r="KB52" s="17" t="s">
        <v>370</v>
      </c>
      <c r="KC52" s="17" t="s">
        <v>755</v>
      </c>
      <c r="KD52" s="18">
        <v>0</v>
      </c>
      <c r="KE52" s="18">
        <v>0</v>
      </c>
      <c r="KF52" s="18">
        <v>1</v>
      </c>
      <c r="KG52" s="18">
        <v>0</v>
      </c>
      <c r="KH52" s="18">
        <v>0</v>
      </c>
      <c r="KI52" s="18">
        <v>0</v>
      </c>
      <c r="KJ52" s="18">
        <v>0</v>
      </c>
      <c r="KK52" s="18">
        <v>0</v>
      </c>
      <c r="KL52" s="18">
        <v>0</v>
      </c>
      <c r="KM52" s="18">
        <v>0</v>
      </c>
      <c r="KN52" s="18">
        <v>0</v>
      </c>
      <c r="KO52" s="18">
        <v>0</v>
      </c>
      <c r="KP52" s="18">
        <v>0</v>
      </c>
      <c r="KQ52" s="18">
        <v>0</v>
      </c>
      <c r="KS52" s="17" t="s">
        <v>1072</v>
      </c>
      <c r="KT52" s="18">
        <v>0</v>
      </c>
      <c r="KU52" s="18">
        <v>0</v>
      </c>
      <c r="KV52" s="18">
        <v>0</v>
      </c>
      <c r="KW52" s="18">
        <v>0</v>
      </c>
      <c r="KX52" s="18">
        <v>1</v>
      </c>
      <c r="KY52" s="18">
        <v>0</v>
      </c>
      <c r="KZ52" s="18">
        <v>0</v>
      </c>
      <c r="LB52" s="17" t="s">
        <v>374</v>
      </c>
      <c r="LQ52" s="17" t="s">
        <v>374</v>
      </c>
      <c r="MB52" s="17" t="s">
        <v>356</v>
      </c>
      <c r="MD52" s="17" t="s">
        <v>1073</v>
      </c>
      <c r="ME52" s="17">
        <v>84410388</v>
      </c>
      <c r="MF52" s="17" t="s">
        <v>1074</v>
      </c>
      <c r="MG52" s="17" t="s">
        <v>1068</v>
      </c>
      <c r="MI52" s="17">
        <v>52</v>
      </c>
    </row>
    <row r="53" spans="1:347" x14ac:dyDescent="0.25">
      <c r="A53" s="17" t="s">
        <v>1077</v>
      </c>
      <c r="B53" s="17" t="s">
        <v>1075</v>
      </c>
      <c r="C53" s="17" t="s">
        <v>1076</v>
      </c>
      <c r="D53" s="17" t="str">
        <f t="shared" si="10"/>
        <v>14:04:21</v>
      </c>
      <c r="E53" s="17" t="str">
        <f t="shared" si="11"/>
        <v>13:50:19</v>
      </c>
      <c r="F53" s="17" t="str">
        <f t="shared" si="12"/>
        <v>0:14:02</v>
      </c>
      <c r="G53" s="17" t="s">
        <v>1058</v>
      </c>
      <c r="H53" s="17" t="s">
        <v>476</v>
      </c>
      <c r="J53" s="17" t="s">
        <v>358</v>
      </c>
      <c r="K53" s="17" t="s">
        <v>353</v>
      </c>
      <c r="L53" s="17" t="s">
        <v>579</v>
      </c>
      <c r="M53" s="17" t="s">
        <v>580</v>
      </c>
      <c r="O53" s="17" t="s">
        <v>356</v>
      </c>
      <c r="P53" s="17" t="s">
        <v>357</v>
      </c>
      <c r="Q53" s="17" t="s">
        <v>358</v>
      </c>
      <c r="R53" s="18">
        <v>35</v>
      </c>
      <c r="S53" s="17" t="s">
        <v>396</v>
      </c>
      <c r="T53" s="18">
        <v>0</v>
      </c>
      <c r="U53" s="18">
        <v>0</v>
      </c>
      <c r="V53" s="18">
        <v>0</v>
      </c>
      <c r="W53" s="18">
        <v>0</v>
      </c>
      <c r="X53" s="18">
        <v>0</v>
      </c>
      <c r="Y53" s="18">
        <v>0</v>
      </c>
      <c r="Z53" s="18">
        <v>0</v>
      </c>
      <c r="AA53" s="18">
        <v>0</v>
      </c>
      <c r="AB53" s="18">
        <v>1</v>
      </c>
      <c r="AC53" s="18">
        <v>0</v>
      </c>
      <c r="AD53" s="18">
        <v>0</v>
      </c>
      <c r="AF53" s="17" t="s">
        <v>397</v>
      </c>
      <c r="AG53" s="18">
        <v>0</v>
      </c>
      <c r="AH53" s="18">
        <v>0</v>
      </c>
      <c r="AI53" s="18">
        <v>0</v>
      </c>
      <c r="AJ53" s="18">
        <v>0</v>
      </c>
      <c r="AK53" s="18">
        <v>0</v>
      </c>
      <c r="AL53" s="18">
        <v>0</v>
      </c>
      <c r="AM53" s="18">
        <v>0</v>
      </c>
      <c r="AN53" s="18">
        <v>1</v>
      </c>
      <c r="AO53" s="18">
        <v>0</v>
      </c>
      <c r="AP53" s="18">
        <v>0</v>
      </c>
      <c r="AQ53" s="18">
        <v>0</v>
      </c>
      <c r="AS53" s="17" t="s">
        <v>367</v>
      </c>
      <c r="AU53" s="17" t="s">
        <v>361</v>
      </c>
      <c r="AW53" s="17" t="s">
        <v>362</v>
      </c>
      <c r="AY53" s="17" t="s">
        <v>752</v>
      </c>
      <c r="BA53" s="17" t="s">
        <v>1022</v>
      </c>
      <c r="BH53" s="17" t="s">
        <v>365</v>
      </c>
      <c r="BI53" s="17" t="s">
        <v>455</v>
      </c>
      <c r="BJ53" s="18">
        <v>1</v>
      </c>
      <c r="BK53" s="18">
        <v>0</v>
      </c>
      <c r="BL53" s="18">
        <v>0</v>
      </c>
      <c r="BM53" s="18">
        <v>0</v>
      </c>
      <c r="BN53" s="18">
        <v>0</v>
      </c>
      <c r="BO53" s="18">
        <v>0</v>
      </c>
      <c r="BP53" s="18">
        <v>0</v>
      </c>
      <c r="BQ53" s="18">
        <v>0</v>
      </c>
      <c r="BR53" s="18">
        <v>0</v>
      </c>
      <c r="BS53" s="18">
        <v>0</v>
      </c>
      <c r="BT53" s="18">
        <v>0</v>
      </c>
      <c r="BU53" s="18">
        <v>0</v>
      </c>
      <c r="BV53" s="18">
        <v>0</v>
      </c>
      <c r="BX53" s="17" t="s">
        <v>380</v>
      </c>
      <c r="BY53" s="17" t="s">
        <v>492</v>
      </c>
      <c r="BZ53" s="18">
        <v>0</v>
      </c>
      <c r="CA53" s="18">
        <v>0</v>
      </c>
      <c r="CB53" s="18">
        <v>0</v>
      </c>
      <c r="CC53" s="18">
        <v>0</v>
      </c>
      <c r="CD53" s="18">
        <v>1</v>
      </c>
      <c r="CE53" s="18">
        <v>0</v>
      </c>
      <c r="CF53" s="18">
        <v>1</v>
      </c>
      <c r="CG53" s="18">
        <v>0</v>
      </c>
      <c r="CH53" s="18">
        <v>0</v>
      </c>
      <c r="CI53" s="18">
        <v>0</v>
      </c>
      <c r="CJ53" s="18">
        <v>0</v>
      </c>
      <c r="CL53" s="17" t="s">
        <v>367</v>
      </c>
      <c r="CM53" s="17" t="s">
        <v>368</v>
      </c>
      <c r="CW53" s="17" t="s">
        <v>457</v>
      </c>
      <c r="CX53" s="18">
        <v>1</v>
      </c>
      <c r="CY53" s="18">
        <v>0</v>
      </c>
      <c r="CZ53" s="18">
        <v>0</v>
      </c>
      <c r="DA53" s="18">
        <v>0</v>
      </c>
      <c r="DB53" s="18">
        <v>0</v>
      </c>
      <c r="DD53" s="17" t="s">
        <v>356</v>
      </c>
      <c r="DE53" s="17" t="s">
        <v>370</v>
      </c>
      <c r="DF53" s="17" t="s">
        <v>404</v>
      </c>
      <c r="DG53" s="18">
        <v>0</v>
      </c>
      <c r="DH53" s="18">
        <v>0</v>
      </c>
      <c r="DI53" s="18">
        <v>1</v>
      </c>
      <c r="DJ53" s="18">
        <v>0</v>
      </c>
      <c r="DK53" s="18">
        <v>1</v>
      </c>
      <c r="DL53" s="18">
        <v>0</v>
      </c>
      <c r="DM53" s="18">
        <v>0</v>
      </c>
      <c r="DN53" s="18">
        <v>0</v>
      </c>
      <c r="DO53" s="18">
        <v>0</v>
      </c>
      <c r="DQ53" s="17" t="s">
        <v>755</v>
      </c>
      <c r="DR53" s="18">
        <v>0</v>
      </c>
      <c r="DS53" s="18">
        <v>0</v>
      </c>
      <c r="DT53" s="18">
        <v>1</v>
      </c>
      <c r="DU53" s="18">
        <v>0</v>
      </c>
      <c r="DV53" s="18">
        <v>0</v>
      </c>
      <c r="DW53" s="18">
        <v>0</v>
      </c>
      <c r="DX53" s="18">
        <v>0</v>
      </c>
      <c r="DY53" s="18">
        <v>0</v>
      </c>
      <c r="DZ53" s="18">
        <v>0</v>
      </c>
      <c r="EB53" s="17" t="s">
        <v>481</v>
      </c>
      <c r="EC53" s="18">
        <v>0</v>
      </c>
      <c r="ED53" s="18">
        <v>0</v>
      </c>
      <c r="EE53" s="18">
        <v>0</v>
      </c>
      <c r="EF53" s="18">
        <v>0</v>
      </c>
      <c r="EG53" s="18">
        <v>1</v>
      </c>
      <c r="EH53" s="18">
        <v>0</v>
      </c>
      <c r="EI53" s="18">
        <v>0</v>
      </c>
      <c r="EK53" s="17" t="s">
        <v>356</v>
      </c>
      <c r="EZ53" s="17" t="s">
        <v>374</v>
      </c>
      <c r="FJ53" s="17" t="s">
        <v>757</v>
      </c>
      <c r="FK53" s="18">
        <v>1</v>
      </c>
      <c r="FL53" s="18">
        <v>0</v>
      </c>
      <c r="FM53" s="18">
        <v>0</v>
      </c>
      <c r="FN53" s="18">
        <v>0</v>
      </c>
      <c r="FO53" s="18">
        <v>0</v>
      </c>
      <c r="FP53" s="18">
        <v>0</v>
      </c>
      <c r="FQ53" s="18">
        <v>0</v>
      </c>
      <c r="FR53" s="18">
        <v>0</v>
      </c>
      <c r="FS53" s="18">
        <v>0</v>
      </c>
      <c r="FU53" s="17" t="s">
        <v>356</v>
      </c>
      <c r="FV53" s="17" t="s">
        <v>492</v>
      </c>
      <c r="FW53" s="18">
        <v>0</v>
      </c>
      <c r="FX53" s="18">
        <v>0</v>
      </c>
      <c r="FY53" s="18">
        <v>0</v>
      </c>
      <c r="FZ53" s="18">
        <v>0</v>
      </c>
      <c r="GA53" s="18">
        <v>1</v>
      </c>
      <c r="GB53" s="18">
        <v>1</v>
      </c>
      <c r="GC53" s="18">
        <v>0</v>
      </c>
      <c r="GD53" s="18">
        <v>0</v>
      </c>
      <c r="GE53" s="18">
        <v>0</v>
      </c>
      <c r="GF53" s="18">
        <v>0</v>
      </c>
      <c r="GG53" s="18">
        <v>0</v>
      </c>
      <c r="GI53" s="17" t="s">
        <v>356</v>
      </c>
      <c r="GJ53" s="17" t="s">
        <v>370</v>
      </c>
      <c r="GK53" s="17" t="s">
        <v>404</v>
      </c>
      <c r="GL53" s="18">
        <v>0</v>
      </c>
      <c r="GM53" s="18">
        <v>0</v>
      </c>
      <c r="GN53" s="18">
        <v>1</v>
      </c>
      <c r="GO53" s="18">
        <v>0</v>
      </c>
      <c r="GP53" s="18">
        <v>1</v>
      </c>
      <c r="GQ53" s="18">
        <v>0</v>
      </c>
      <c r="GR53" s="18">
        <v>0</v>
      </c>
      <c r="GS53" s="18">
        <v>0</v>
      </c>
      <c r="GT53" s="18">
        <v>0</v>
      </c>
      <c r="GV53" s="17" t="s">
        <v>481</v>
      </c>
      <c r="GW53" s="18">
        <v>0</v>
      </c>
      <c r="GX53" s="18">
        <v>0</v>
      </c>
      <c r="GY53" s="18">
        <v>0</v>
      </c>
      <c r="GZ53" s="18">
        <v>0</v>
      </c>
      <c r="HA53" s="18">
        <v>1</v>
      </c>
      <c r="HB53" s="18">
        <v>0</v>
      </c>
      <c r="HC53" s="18">
        <v>0</v>
      </c>
      <c r="HE53" s="17" t="s">
        <v>374</v>
      </c>
      <c r="HT53" s="17" t="s">
        <v>380</v>
      </c>
      <c r="HU53" s="17" t="s">
        <v>382</v>
      </c>
      <c r="HV53" s="18">
        <v>0</v>
      </c>
      <c r="HW53" s="18">
        <v>1</v>
      </c>
      <c r="HX53" s="18">
        <v>0</v>
      </c>
      <c r="HY53" s="18">
        <v>0</v>
      </c>
      <c r="HZ53" s="18">
        <v>0</v>
      </c>
      <c r="IA53" s="18">
        <v>0</v>
      </c>
      <c r="IB53" s="18">
        <v>0</v>
      </c>
      <c r="ID53" s="17" t="s">
        <v>440</v>
      </c>
      <c r="IE53" s="17" t="s">
        <v>455</v>
      </c>
      <c r="IF53" s="18">
        <v>1</v>
      </c>
      <c r="IG53" s="18">
        <v>0</v>
      </c>
      <c r="IH53" s="18">
        <v>0</v>
      </c>
      <c r="II53" s="18">
        <v>0</v>
      </c>
      <c r="IJ53" s="18">
        <v>0</v>
      </c>
      <c r="IK53" s="18">
        <v>0</v>
      </c>
      <c r="IL53" s="18">
        <v>0</v>
      </c>
      <c r="IM53" s="18">
        <v>0</v>
      </c>
      <c r="IN53" s="18">
        <v>0</v>
      </c>
      <c r="IO53" s="18">
        <v>0</v>
      </c>
      <c r="IP53" s="18">
        <v>0</v>
      </c>
      <c r="IQ53" s="18">
        <v>0</v>
      </c>
      <c r="IR53" s="18">
        <v>0</v>
      </c>
      <c r="IT53" s="17" t="s">
        <v>374</v>
      </c>
      <c r="IU53" s="17" t="s">
        <v>497</v>
      </c>
      <c r="IV53" s="18">
        <v>0</v>
      </c>
      <c r="IW53" s="18">
        <v>0</v>
      </c>
      <c r="IX53" s="18">
        <v>0</v>
      </c>
      <c r="IY53" s="18">
        <v>0</v>
      </c>
      <c r="IZ53" s="18">
        <v>0</v>
      </c>
      <c r="JA53" s="18">
        <v>0</v>
      </c>
      <c r="JB53" s="18">
        <v>1</v>
      </c>
      <c r="JC53" s="18">
        <v>0</v>
      </c>
      <c r="JD53" s="18">
        <v>0</v>
      </c>
      <c r="JE53" s="18">
        <v>1</v>
      </c>
      <c r="JF53" s="18">
        <v>0</v>
      </c>
      <c r="JG53" s="18">
        <v>0</v>
      </c>
      <c r="JH53" s="18">
        <v>0</v>
      </c>
      <c r="JJ53" s="17" t="s">
        <v>430</v>
      </c>
      <c r="KA53" s="17" t="s">
        <v>356</v>
      </c>
      <c r="KB53" s="17" t="s">
        <v>370</v>
      </c>
      <c r="KC53" s="17" t="s">
        <v>755</v>
      </c>
      <c r="KD53" s="18">
        <v>0</v>
      </c>
      <c r="KE53" s="18">
        <v>0</v>
      </c>
      <c r="KF53" s="18">
        <v>1</v>
      </c>
      <c r="KG53" s="18">
        <v>0</v>
      </c>
      <c r="KH53" s="18">
        <v>0</v>
      </c>
      <c r="KI53" s="18">
        <v>0</v>
      </c>
      <c r="KJ53" s="18">
        <v>0</v>
      </c>
      <c r="KK53" s="18">
        <v>0</v>
      </c>
      <c r="KL53" s="18">
        <v>0</v>
      </c>
      <c r="KM53" s="18">
        <v>0</v>
      </c>
      <c r="KN53" s="18">
        <v>0</v>
      </c>
      <c r="KO53" s="18">
        <v>0</v>
      </c>
      <c r="KP53" s="18">
        <v>0</v>
      </c>
      <c r="KQ53" s="18">
        <v>0</v>
      </c>
      <c r="KS53" s="17" t="s">
        <v>786</v>
      </c>
      <c r="KT53" s="18">
        <v>0</v>
      </c>
      <c r="KU53" s="18">
        <v>1</v>
      </c>
      <c r="KV53" s="18">
        <v>0</v>
      </c>
      <c r="KW53" s="18">
        <v>0</v>
      </c>
      <c r="KX53" s="18">
        <v>0</v>
      </c>
      <c r="KY53" s="18">
        <v>0</v>
      </c>
      <c r="KZ53" s="18">
        <v>0</v>
      </c>
      <c r="LB53" s="17" t="s">
        <v>374</v>
      </c>
      <c r="LQ53" s="17" t="s">
        <v>380</v>
      </c>
      <c r="LR53" s="17" t="s">
        <v>740</v>
      </c>
      <c r="LS53" s="18">
        <v>0</v>
      </c>
      <c r="LT53" s="18">
        <v>1</v>
      </c>
      <c r="LU53" s="18">
        <v>0</v>
      </c>
      <c r="LV53" s="18">
        <v>0</v>
      </c>
      <c r="LW53" s="18">
        <v>0</v>
      </c>
      <c r="LX53" s="18">
        <v>0</v>
      </c>
      <c r="LY53" s="18">
        <v>0</v>
      </c>
      <c r="LZ53" s="18">
        <v>0</v>
      </c>
      <c r="MB53" s="17" t="s">
        <v>356</v>
      </c>
      <c r="ME53" s="17">
        <v>84410390</v>
      </c>
      <c r="MF53" s="17" t="s">
        <v>1077</v>
      </c>
      <c r="MG53" s="17" t="s">
        <v>1078</v>
      </c>
      <c r="MI53" s="17">
        <v>53</v>
      </c>
    </row>
    <row r="54" spans="1:347" x14ac:dyDescent="0.25">
      <c r="A54" s="17" t="s">
        <v>1083</v>
      </c>
      <c r="B54" s="17" t="s">
        <v>1079</v>
      </c>
      <c r="C54" s="17" t="s">
        <v>1080</v>
      </c>
      <c r="D54" s="17" t="str">
        <f t="shared" si="10"/>
        <v>14:48:38</v>
      </c>
      <c r="E54" s="17" t="str">
        <f t="shared" si="11"/>
        <v>14:25:52</v>
      </c>
      <c r="F54" s="17" t="str">
        <f t="shared" si="12"/>
        <v>0:22:46</v>
      </c>
      <c r="G54" s="17" t="s">
        <v>1058</v>
      </c>
      <c r="H54" s="17" t="s">
        <v>476</v>
      </c>
      <c r="J54" s="17" t="s">
        <v>358</v>
      </c>
      <c r="K54" s="17" t="s">
        <v>353</v>
      </c>
      <c r="L54" s="17" t="s">
        <v>579</v>
      </c>
      <c r="M54" s="17" t="s">
        <v>581</v>
      </c>
      <c r="O54" s="17" t="s">
        <v>356</v>
      </c>
      <c r="P54" s="17" t="s">
        <v>395</v>
      </c>
      <c r="Q54" s="17" t="s">
        <v>358</v>
      </c>
      <c r="R54" s="18">
        <v>35</v>
      </c>
      <c r="S54" s="17" t="s">
        <v>396</v>
      </c>
      <c r="T54" s="18">
        <v>0</v>
      </c>
      <c r="U54" s="18">
        <v>0</v>
      </c>
      <c r="V54" s="18">
        <v>0</v>
      </c>
      <c r="W54" s="18">
        <v>0</v>
      </c>
      <c r="X54" s="18">
        <v>0</v>
      </c>
      <c r="Y54" s="18">
        <v>0</v>
      </c>
      <c r="Z54" s="18">
        <v>0</v>
      </c>
      <c r="AA54" s="18">
        <v>0</v>
      </c>
      <c r="AB54" s="18">
        <v>1</v>
      </c>
      <c r="AC54" s="18">
        <v>0</v>
      </c>
      <c r="AD54" s="18">
        <v>0</v>
      </c>
      <c r="AF54" s="17" t="s">
        <v>453</v>
      </c>
      <c r="AG54" s="18">
        <v>1</v>
      </c>
      <c r="AH54" s="18">
        <v>0</v>
      </c>
      <c r="AI54" s="18">
        <v>0</v>
      </c>
      <c r="AJ54" s="18">
        <v>0</v>
      </c>
      <c r="AK54" s="18">
        <v>0</v>
      </c>
      <c r="AL54" s="18">
        <v>0</v>
      </c>
      <c r="AM54" s="18">
        <v>0</v>
      </c>
      <c r="AN54" s="18">
        <v>0</v>
      </c>
      <c r="AO54" s="18">
        <v>0</v>
      </c>
      <c r="AP54" s="18">
        <v>0</v>
      </c>
      <c r="AQ54" s="18">
        <v>0</v>
      </c>
      <c r="AS54" s="17" t="s">
        <v>367</v>
      </c>
      <c r="BC54" s="17" t="s">
        <v>398</v>
      </c>
      <c r="BD54" s="17" t="s">
        <v>353</v>
      </c>
      <c r="BE54" s="17" t="s">
        <v>478</v>
      </c>
      <c r="BF54" s="17" t="s">
        <v>1188</v>
      </c>
      <c r="BH54" s="17" t="s">
        <v>365</v>
      </c>
      <c r="BI54" s="17" t="s">
        <v>455</v>
      </c>
      <c r="BJ54" s="18">
        <v>1</v>
      </c>
      <c r="BK54" s="18">
        <v>0</v>
      </c>
      <c r="BL54" s="18">
        <v>0</v>
      </c>
      <c r="BM54" s="18">
        <v>0</v>
      </c>
      <c r="BN54" s="18">
        <v>0</v>
      </c>
      <c r="BO54" s="18">
        <v>0</v>
      </c>
      <c r="BP54" s="18">
        <v>0</v>
      </c>
      <c r="BQ54" s="18">
        <v>0</v>
      </c>
      <c r="BR54" s="18">
        <v>0</v>
      </c>
      <c r="BS54" s="18">
        <v>0</v>
      </c>
      <c r="BT54" s="18">
        <v>0</v>
      </c>
      <c r="BU54" s="18">
        <v>0</v>
      </c>
      <c r="BV54" s="18">
        <v>0</v>
      </c>
      <c r="BX54" s="17" t="s">
        <v>380</v>
      </c>
      <c r="BY54" s="17" t="s">
        <v>492</v>
      </c>
      <c r="BZ54" s="18">
        <v>0</v>
      </c>
      <c r="CA54" s="18">
        <v>0</v>
      </c>
      <c r="CB54" s="18">
        <v>0</v>
      </c>
      <c r="CC54" s="18">
        <v>0</v>
      </c>
      <c r="CD54" s="18">
        <v>1</v>
      </c>
      <c r="CE54" s="18">
        <v>0</v>
      </c>
      <c r="CF54" s="18">
        <v>1</v>
      </c>
      <c r="CG54" s="18">
        <v>0</v>
      </c>
      <c r="CH54" s="18">
        <v>0</v>
      </c>
      <c r="CI54" s="18">
        <v>0</v>
      </c>
      <c r="CJ54" s="18">
        <v>0</v>
      </c>
      <c r="CL54" s="17" t="s">
        <v>367</v>
      </c>
      <c r="CM54" s="17" t="s">
        <v>368</v>
      </c>
      <c r="CW54" s="17" t="s">
        <v>369</v>
      </c>
      <c r="CX54" s="18">
        <v>1</v>
      </c>
      <c r="CY54" s="18">
        <v>1</v>
      </c>
      <c r="CZ54" s="18">
        <v>0</v>
      </c>
      <c r="DA54" s="18">
        <v>0</v>
      </c>
      <c r="DB54" s="18">
        <v>0</v>
      </c>
      <c r="DD54" s="17" t="s">
        <v>356</v>
      </c>
      <c r="DE54" s="17" t="s">
        <v>370</v>
      </c>
      <c r="DF54" s="17" t="s">
        <v>404</v>
      </c>
      <c r="DG54" s="18">
        <v>0</v>
      </c>
      <c r="DH54" s="18">
        <v>0</v>
      </c>
      <c r="DI54" s="18">
        <v>1</v>
      </c>
      <c r="DJ54" s="18">
        <v>0</v>
      </c>
      <c r="DK54" s="18">
        <v>1</v>
      </c>
      <c r="DL54" s="18">
        <v>0</v>
      </c>
      <c r="DM54" s="18">
        <v>0</v>
      </c>
      <c r="DN54" s="18">
        <v>0</v>
      </c>
      <c r="DO54" s="18">
        <v>0</v>
      </c>
      <c r="DQ54" s="17" t="s">
        <v>755</v>
      </c>
      <c r="DR54" s="18">
        <v>0</v>
      </c>
      <c r="DS54" s="18">
        <v>0</v>
      </c>
      <c r="DT54" s="18">
        <v>1</v>
      </c>
      <c r="DU54" s="18">
        <v>0</v>
      </c>
      <c r="DV54" s="18">
        <v>0</v>
      </c>
      <c r="DW54" s="18">
        <v>0</v>
      </c>
      <c r="DX54" s="18">
        <v>0</v>
      </c>
      <c r="DY54" s="18">
        <v>0</v>
      </c>
      <c r="DZ54" s="18">
        <v>0</v>
      </c>
      <c r="EB54" s="17" t="s">
        <v>481</v>
      </c>
      <c r="EC54" s="18">
        <v>0</v>
      </c>
      <c r="ED54" s="18">
        <v>0</v>
      </c>
      <c r="EE54" s="18">
        <v>0</v>
      </c>
      <c r="EF54" s="18">
        <v>0</v>
      </c>
      <c r="EG54" s="18">
        <v>1</v>
      </c>
      <c r="EH54" s="18">
        <v>0</v>
      </c>
      <c r="EI54" s="18">
        <v>0</v>
      </c>
      <c r="EK54" s="17" t="s">
        <v>356</v>
      </c>
      <c r="EZ54" s="17" t="s">
        <v>374</v>
      </c>
      <c r="FJ54" s="17" t="s">
        <v>757</v>
      </c>
      <c r="FK54" s="18">
        <v>1</v>
      </c>
      <c r="FL54" s="18">
        <v>0</v>
      </c>
      <c r="FM54" s="18">
        <v>0</v>
      </c>
      <c r="FN54" s="18">
        <v>0</v>
      </c>
      <c r="FO54" s="18">
        <v>0</v>
      </c>
      <c r="FP54" s="18">
        <v>0</v>
      </c>
      <c r="FQ54" s="18">
        <v>0</v>
      </c>
      <c r="FR54" s="18">
        <v>0</v>
      </c>
      <c r="FS54" s="18">
        <v>0</v>
      </c>
      <c r="FU54" s="17" t="s">
        <v>356</v>
      </c>
      <c r="FV54" s="17" t="s">
        <v>492</v>
      </c>
      <c r="FW54" s="18">
        <v>0</v>
      </c>
      <c r="FX54" s="18">
        <v>0</v>
      </c>
      <c r="FY54" s="18">
        <v>0</v>
      </c>
      <c r="FZ54" s="18">
        <v>0</v>
      </c>
      <c r="GA54" s="18">
        <v>1</v>
      </c>
      <c r="GB54" s="18">
        <v>1</v>
      </c>
      <c r="GC54" s="18">
        <v>0</v>
      </c>
      <c r="GD54" s="18">
        <v>0</v>
      </c>
      <c r="GE54" s="18">
        <v>0</v>
      </c>
      <c r="GF54" s="18">
        <v>0</v>
      </c>
      <c r="GG54" s="18">
        <v>0</v>
      </c>
      <c r="GI54" s="17" t="s">
        <v>356</v>
      </c>
      <c r="GJ54" s="17" t="s">
        <v>370</v>
      </c>
      <c r="GK54" s="17" t="s">
        <v>404</v>
      </c>
      <c r="GL54" s="18">
        <v>0</v>
      </c>
      <c r="GM54" s="18">
        <v>0</v>
      </c>
      <c r="GN54" s="18">
        <v>1</v>
      </c>
      <c r="GO54" s="18">
        <v>0</v>
      </c>
      <c r="GP54" s="18">
        <v>1</v>
      </c>
      <c r="GQ54" s="18">
        <v>0</v>
      </c>
      <c r="GR54" s="18">
        <v>0</v>
      </c>
      <c r="GS54" s="18">
        <v>0</v>
      </c>
      <c r="GT54" s="18">
        <v>0</v>
      </c>
      <c r="GV54" s="17" t="s">
        <v>481</v>
      </c>
      <c r="GW54" s="18">
        <v>0</v>
      </c>
      <c r="GX54" s="18">
        <v>0</v>
      </c>
      <c r="GY54" s="18">
        <v>0</v>
      </c>
      <c r="GZ54" s="18">
        <v>0</v>
      </c>
      <c r="HA54" s="18">
        <v>1</v>
      </c>
      <c r="HB54" s="18">
        <v>0</v>
      </c>
      <c r="HC54" s="18">
        <v>0</v>
      </c>
      <c r="HE54" s="17" t="s">
        <v>374</v>
      </c>
      <c r="HT54" s="17" t="s">
        <v>374</v>
      </c>
      <c r="ID54" s="17" t="s">
        <v>383</v>
      </c>
      <c r="IT54" s="17" t="s">
        <v>374</v>
      </c>
      <c r="IU54" s="17" t="s">
        <v>497</v>
      </c>
      <c r="IV54" s="18">
        <v>0</v>
      </c>
      <c r="IW54" s="18">
        <v>0</v>
      </c>
      <c r="IX54" s="18">
        <v>0</v>
      </c>
      <c r="IY54" s="18">
        <v>0</v>
      </c>
      <c r="IZ54" s="18">
        <v>0</v>
      </c>
      <c r="JA54" s="18">
        <v>0</v>
      </c>
      <c r="JB54" s="18">
        <v>1</v>
      </c>
      <c r="JC54" s="18">
        <v>0</v>
      </c>
      <c r="JD54" s="18">
        <v>0</v>
      </c>
      <c r="JE54" s="18">
        <v>1</v>
      </c>
      <c r="JF54" s="18">
        <v>0</v>
      </c>
      <c r="JG54" s="18">
        <v>0</v>
      </c>
      <c r="JH54" s="18">
        <v>0</v>
      </c>
      <c r="JJ54" s="17" t="s">
        <v>430</v>
      </c>
      <c r="KA54" s="17" t="s">
        <v>356</v>
      </c>
      <c r="KB54" s="17" t="s">
        <v>370</v>
      </c>
      <c r="KC54" s="17" t="s">
        <v>755</v>
      </c>
      <c r="KD54" s="18">
        <v>0</v>
      </c>
      <c r="KE54" s="18">
        <v>0</v>
      </c>
      <c r="KF54" s="18">
        <v>1</v>
      </c>
      <c r="KG54" s="18">
        <v>0</v>
      </c>
      <c r="KH54" s="18">
        <v>0</v>
      </c>
      <c r="KI54" s="18">
        <v>0</v>
      </c>
      <c r="KJ54" s="18">
        <v>0</v>
      </c>
      <c r="KK54" s="18">
        <v>0</v>
      </c>
      <c r="KL54" s="18">
        <v>0</v>
      </c>
      <c r="KM54" s="18">
        <v>0</v>
      </c>
      <c r="KN54" s="18">
        <v>0</v>
      </c>
      <c r="KO54" s="18">
        <v>0</v>
      </c>
      <c r="KP54" s="18">
        <v>0</v>
      </c>
      <c r="KQ54" s="18">
        <v>0</v>
      </c>
      <c r="KS54" s="17" t="s">
        <v>786</v>
      </c>
      <c r="KT54" s="18">
        <v>0</v>
      </c>
      <c r="KU54" s="18">
        <v>1</v>
      </c>
      <c r="KV54" s="18">
        <v>0</v>
      </c>
      <c r="KW54" s="18">
        <v>0</v>
      </c>
      <c r="KX54" s="18">
        <v>0</v>
      </c>
      <c r="KY54" s="18">
        <v>0</v>
      </c>
      <c r="KZ54" s="18">
        <v>0</v>
      </c>
      <c r="LB54" s="17" t="s">
        <v>374</v>
      </c>
      <c r="LQ54" s="17" t="s">
        <v>380</v>
      </c>
      <c r="LR54" s="17" t="s">
        <v>740</v>
      </c>
      <c r="LS54" s="18">
        <v>0</v>
      </c>
      <c r="LT54" s="18">
        <v>1</v>
      </c>
      <c r="LU54" s="18">
        <v>0</v>
      </c>
      <c r="LV54" s="18">
        <v>0</v>
      </c>
      <c r="LW54" s="18">
        <v>0</v>
      </c>
      <c r="LX54" s="18">
        <v>0</v>
      </c>
      <c r="LY54" s="18">
        <v>0</v>
      </c>
      <c r="LZ54" s="18">
        <v>0</v>
      </c>
      <c r="MB54" s="17" t="s">
        <v>356</v>
      </c>
      <c r="MD54" s="17" t="s">
        <v>1082</v>
      </c>
      <c r="ME54" s="17">
        <v>84410392</v>
      </c>
      <c r="MF54" s="17" t="s">
        <v>1083</v>
      </c>
      <c r="MG54" s="17" t="s">
        <v>1084</v>
      </c>
      <c r="MI54" s="17">
        <v>54</v>
      </c>
    </row>
    <row r="55" spans="1:347" x14ac:dyDescent="0.25">
      <c r="A55" s="17" t="s">
        <v>1092</v>
      </c>
      <c r="B55" s="17" t="s">
        <v>1085</v>
      </c>
      <c r="C55" s="17" t="s">
        <v>1086</v>
      </c>
      <c r="D55" s="17" t="str">
        <f t="shared" si="10"/>
        <v>11:42:16</v>
      </c>
      <c r="E55" s="17" t="str">
        <f t="shared" si="11"/>
        <v>11:00:49</v>
      </c>
      <c r="F55" s="17" t="str">
        <f t="shared" si="12"/>
        <v>0:41:27</v>
      </c>
      <c r="G55" s="17" t="s">
        <v>1058</v>
      </c>
      <c r="H55" s="17" t="s">
        <v>421</v>
      </c>
      <c r="J55" s="17" t="s">
        <v>358</v>
      </c>
      <c r="K55" s="17" t="s">
        <v>353</v>
      </c>
      <c r="L55" s="17" t="s">
        <v>354</v>
      </c>
      <c r="M55" s="17" t="s">
        <v>542</v>
      </c>
      <c r="O55" s="17" t="s">
        <v>356</v>
      </c>
      <c r="P55" s="17" t="s">
        <v>357</v>
      </c>
      <c r="Q55" s="17" t="s">
        <v>358</v>
      </c>
      <c r="R55" s="18">
        <v>40</v>
      </c>
      <c r="S55" s="17" t="s">
        <v>396</v>
      </c>
      <c r="T55" s="18">
        <v>0</v>
      </c>
      <c r="U55" s="18">
        <v>0</v>
      </c>
      <c r="V55" s="18">
        <v>0</v>
      </c>
      <c r="W55" s="18">
        <v>0</v>
      </c>
      <c r="X55" s="18">
        <v>0</v>
      </c>
      <c r="Y55" s="18">
        <v>0</v>
      </c>
      <c r="Z55" s="18">
        <v>0</v>
      </c>
      <c r="AA55" s="18">
        <v>0</v>
      </c>
      <c r="AB55" s="18">
        <v>1</v>
      </c>
      <c r="AC55" s="18">
        <v>0</v>
      </c>
      <c r="AD55" s="18">
        <v>0</v>
      </c>
      <c r="AF55" s="17" t="s">
        <v>424</v>
      </c>
      <c r="AG55" s="18">
        <v>0</v>
      </c>
      <c r="AH55" s="18">
        <v>0</v>
      </c>
      <c r="AI55" s="18">
        <v>0</v>
      </c>
      <c r="AJ55" s="18">
        <v>1</v>
      </c>
      <c r="AK55" s="18">
        <v>0</v>
      </c>
      <c r="AL55" s="18">
        <v>0</v>
      </c>
      <c r="AM55" s="18">
        <v>0</v>
      </c>
      <c r="AN55" s="18">
        <v>0</v>
      </c>
      <c r="AO55" s="18">
        <v>0</v>
      </c>
      <c r="AP55" s="18">
        <v>0</v>
      </c>
      <c r="AQ55" s="18">
        <v>0</v>
      </c>
      <c r="AS55" s="17" t="s">
        <v>356</v>
      </c>
      <c r="AU55" s="17" t="s">
        <v>361</v>
      </c>
      <c r="AW55" s="17" t="s">
        <v>362</v>
      </c>
      <c r="AY55" s="17" t="s">
        <v>752</v>
      </c>
      <c r="BA55" s="17" t="s">
        <v>776</v>
      </c>
      <c r="BH55" s="17" t="s">
        <v>471</v>
      </c>
      <c r="BX55" s="17" t="s">
        <v>387</v>
      </c>
      <c r="BY55" s="17" t="s">
        <v>823</v>
      </c>
      <c r="BZ55" s="18">
        <v>0</v>
      </c>
      <c r="CA55" s="18">
        <v>0</v>
      </c>
      <c r="CB55" s="18">
        <v>1</v>
      </c>
      <c r="CC55" s="18">
        <v>1</v>
      </c>
      <c r="CD55" s="18">
        <v>0</v>
      </c>
      <c r="CE55" s="18">
        <v>0</v>
      </c>
      <c r="CF55" s="18">
        <v>1</v>
      </c>
      <c r="CG55" s="18">
        <v>0</v>
      </c>
      <c r="CH55" s="18">
        <v>0</v>
      </c>
      <c r="CI55" s="18">
        <v>0</v>
      </c>
      <c r="CJ55" s="18">
        <v>0</v>
      </c>
      <c r="CL55" s="17" t="s">
        <v>356</v>
      </c>
      <c r="CM55" s="17" t="s">
        <v>789</v>
      </c>
      <c r="CN55" s="17" t="s">
        <v>1087</v>
      </c>
      <c r="CO55" s="18">
        <v>0</v>
      </c>
      <c r="CP55" s="18">
        <v>0</v>
      </c>
      <c r="CQ55" s="18">
        <v>0</v>
      </c>
      <c r="CR55" s="18">
        <v>1</v>
      </c>
      <c r="CS55" s="18">
        <v>0</v>
      </c>
      <c r="CT55" s="18">
        <v>1</v>
      </c>
      <c r="CU55" s="18">
        <v>0</v>
      </c>
      <c r="CV55" s="17" t="s">
        <v>1088</v>
      </c>
      <c r="DD55" s="17" t="s">
        <v>356</v>
      </c>
      <c r="DE55" s="17" t="s">
        <v>377</v>
      </c>
      <c r="DF55" s="17" t="s">
        <v>960</v>
      </c>
      <c r="DG55" s="18">
        <v>1</v>
      </c>
      <c r="DH55" s="18">
        <v>1</v>
      </c>
      <c r="DI55" s="18">
        <v>0</v>
      </c>
      <c r="DJ55" s="18">
        <v>0</v>
      </c>
      <c r="DK55" s="18">
        <v>1</v>
      </c>
      <c r="DL55" s="18">
        <v>0</v>
      </c>
      <c r="DM55" s="18">
        <v>0</v>
      </c>
      <c r="DN55" s="18">
        <v>0</v>
      </c>
      <c r="DO55" s="18">
        <v>0</v>
      </c>
      <c r="DQ55" s="17" t="s">
        <v>433</v>
      </c>
      <c r="DR55" s="18">
        <v>1</v>
      </c>
      <c r="DS55" s="18">
        <v>0</v>
      </c>
      <c r="DT55" s="18">
        <v>0</v>
      </c>
      <c r="DU55" s="18">
        <v>0</v>
      </c>
      <c r="DV55" s="18">
        <v>1</v>
      </c>
      <c r="DW55" s="18">
        <v>0</v>
      </c>
      <c r="DX55" s="18">
        <v>0</v>
      </c>
      <c r="DY55" s="18">
        <v>0</v>
      </c>
      <c r="DZ55" s="18">
        <v>0</v>
      </c>
      <c r="EB55" s="17" t="s">
        <v>907</v>
      </c>
      <c r="EC55" s="18">
        <v>1</v>
      </c>
      <c r="ED55" s="18">
        <v>0</v>
      </c>
      <c r="EE55" s="18">
        <v>1</v>
      </c>
      <c r="EF55" s="18">
        <v>1</v>
      </c>
      <c r="EG55" s="18">
        <v>0</v>
      </c>
      <c r="EH55" s="18">
        <v>0</v>
      </c>
      <c r="EI55" s="18">
        <v>0</v>
      </c>
      <c r="EK55" s="17" t="s">
        <v>356</v>
      </c>
      <c r="EZ55" s="17" t="s">
        <v>380</v>
      </c>
      <c r="FA55" s="17" t="s">
        <v>1089</v>
      </c>
      <c r="FB55" s="18">
        <v>0</v>
      </c>
      <c r="FC55" s="18">
        <v>0</v>
      </c>
      <c r="FD55" s="18">
        <v>1</v>
      </c>
      <c r="FE55" s="18">
        <v>0</v>
      </c>
      <c r="FF55" s="18">
        <v>0</v>
      </c>
      <c r="FG55" s="18">
        <v>0</v>
      </c>
      <c r="FH55" s="18">
        <v>0</v>
      </c>
      <c r="FJ55" s="17" t="s">
        <v>408</v>
      </c>
      <c r="FK55" s="18">
        <v>1</v>
      </c>
      <c r="FL55" s="18">
        <v>1</v>
      </c>
      <c r="FM55" s="18">
        <v>0</v>
      </c>
      <c r="FN55" s="18">
        <v>0</v>
      </c>
      <c r="FO55" s="18">
        <v>0</v>
      </c>
      <c r="FP55" s="18">
        <v>0</v>
      </c>
      <c r="FQ55" s="18">
        <v>0</v>
      </c>
      <c r="FR55" s="18">
        <v>0</v>
      </c>
      <c r="FS55" s="18">
        <v>0</v>
      </c>
      <c r="FU55" s="17" t="s">
        <v>356</v>
      </c>
      <c r="FV55" s="17" t="s">
        <v>436</v>
      </c>
      <c r="FW55" s="18">
        <v>0</v>
      </c>
      <c r="FX55" s="18">
        <v>0</v>
      </c>
      <c r="FY55" s="18">
        <v>1</v>
      </c>
      <c r="FZ55" s="18">
        <v>0</v>
      </c>
      <c r="GA55" s="18">
        <v>0</v>
      </c>
      <c r="GB55" s="18">
        <v>1</v>
      </c>
      <c r="GC55" s="18">
        <v>0</v>
      </c>
      <c r="GD55" s="18">
        <v>0</v>
      </c>
      <c r="GE55" s="18">
        <v>0</v>
      </c>
      <c r="GF55" s="18">
        <v>0</v>
      </c>
      <c r="GG55" s="18">
        <v>0</v>
      </c>
      <c r="GI55" s="17" t="s">
        <v>356</v>
      </c>
      <c r="GJ55" s="17" t="s">
        <v>377</v>
      </c>
      <c r="GK55" s="17" t="s">
        <v>1090</v>
      </c>
      <c r="GL55" s="18">
        <v>1</v>
      </c>
      <c r="GM55" s="18">
        <v>1</v>
      </c>
      <c r="GN55" s="18">
        <v>0</v>
      </c>
      <c r="GO55" s="18">
        <v>0</v>
      </c>
      <c r="GP55" s="18">
        <v>1</v>
      </c>
      <c r="GQ55" s="18">
        <v>0</v>
      </c>
      <c r="GR55" s="18">
        <v>1</v>
      </c>
      <c r="GS55" s="18">
        <v>0</v>
      </c>
      <c r="GT55" s="18">
        <v>0</v>
      </c>
      <c r="GV55" s="17" t="s">
        <v>825</v>
      </c>
      <c r="GW55" s="18">
        <v>0</v>
      </c>
      <c r="GX55" s="18">
        <v>0</v>
      </c>
      <c r="GY55" s="18">
        <v>1</v>
      </c>
      <c r="GZ55" s="18">
        <v>1</v>
      </c>
      <c r="HA55" s="18">
        <v>0</v>
      </c>
      <c r="HB55" s="18">
        <v>0</v>
      </c>
      <c r="HC55" s="18">
        <v>0</v>
      </c>
      <c r="HE55" s="17" t="s">
        <v>380</v>
      </c>
      <c r="HF55" s="17" t="s">
        <v>438</v>
      </c>
      <c r="HG55" s="18">
        <v>0</v>
      </c>
      <c r="HH55" s="18">
        <v>0</v>
      </c>
      <c r="HI55" s="18">
        <v>0</v>
      </c>
      <c r="HJ55" s="18">
        <v>0</v>
      </c>
      <c r="HK55" s="18">
        <v>0</v>
      </c>
      <c r="HL55" s="18">
        <v>0</v>
      </c>
      <c r="HM55" s="18">
        <v>1</v>
      </c>
      <c r="HN55" s="18">
        <v>0</v>
      </c>
      <c r="HO55" s="18">
        <v>0</v>
      </c>
      <c r="HP55" s="18">
        <v>0</v>
      </c>
      <c r="HQ55" s="18">
        <v>0</v>
      </c>
      <c r="HR55" s="18">
        <v>0</v>
      </c>
      <c r="HT55" s="17" t="s">
        <v>374</v>
      </c>
      <c r="ID55" s="17" t="s">
        <v>440</v>
      </c>
      <c r="IE55" s="17" t="s">
        <v>455</v>
      </c>
      <c r="IF55" s="18">
        <v>1</v>
      </c>
      <c r="IG55" s="18">
        <v>0</v>
      </c>
      <c r="IH55" s="18">
        <v>0</v>
      </c>
      <c r="II55" s="18">
        <v>0</v>
      </c>
      <c r="IJ55" s="18">
        <v>0</v>
      </c>
      <c r="IK55" s="18">
        <v>0</v>
      </c>
      <c r="IL55" s="18">
        <v>0</v>
      </c>
      <c r="IM55" s="18">
        <v>0</v>
      </c>
      <c r="IN55" s="18">
        <v>0</v>
      </c>
      <c r="IO55" s="18">
        <v>0</v>
      </c>
      <c r="IP55" s="18">
        <v>0</v>
      </c>
      <c r="IQ55" s="18">
        <v>0</v>
      </c>
      <c r="IR55" s="18">
        <v>0</v>
      </c>
      <c r="IT55" s="17" t="s">
        <v>387</v>
      </c>
      <c r="IU55" s="17" t="s">
        <v>864</v>
      </c>
      <c r="IV55" s="18">
        <v>1</v>
      </c>
      <c r="IW55" s="18">
        <v>0</v>
      </c>
      <c r="IX55" s="18">
        <v>0</v>
      </c>
      <c r="IY55" s="18">
        <v>0</v>
      </c>
      <c r="IZ55" s="18">
        <v>0</v>
      </c>
      <c r="JA55" s="18">
        <v>0</v>
      </c>
      <c r="JB55" s="18">
        <v>1</v>
      </c>
      <c r="JC55" s="18">
        <v>0</v>
      </c>
      <c r="JD55" s="18">
        <v>1</v>
      </c>
      <c r="JE55" s="18">
        <v>0</v>
      </c>
      <c r="JF55" s="18">
        <v>0</v>
      </c>
      <c r="JG55" s="18">
        <v>0</v>
      </c>
      <c r="JH55" s="18">
        <v>0</v>
      </c>
      <c r="JJ55" s="17" t="s">
        <v>368</v>
      </c>
      <c r="JT55" s="17" t="s">
        <v>799</v>
      </c>
      <c r="JU55" s="18">
        <v>1</v>
      </c>
      <c r="JV55" s="18">
        <v>1</v>
      </c>
      <c r="JW55" s="18">
        <v>1</v>
      </c>
      <c r="JX55" s="18">
        <v>0</v>
      </c>
      <c r="JY55" s="18">
        <v>0</v>
      </c>
      <c r="KA55" s="17" t="s">
        <v>356</v>
      </c>
      <c r="KB55" s="17" t="s">
        <v>377</v>
      </c>
      <c r="KC55" s="17" t="s">
        <v>1091</v>
      </c>
      <c r="KD55" s="18">
        <v>1</v>
      </c>
      <c r="KE55" s="18">
        <v>1</v>
      </c>
      <c r="KF55" s="18">
        <v>0</v>
      </c>
      <c r="KG55" s="18">
        <v>1</v>
      </c>
      <c r="KH55" s="18">
        <v>0</v>
      </c>
      <c r="KI55" s="18">
        <v>0</v>
      </c>
      <c r="KJ55" s="18">
        <v>0</v>
      </c>
      <c r="KK55" s="18">
        <v>0</v>
      </c>
      <c r="KL55" s="18">
        <v>0</v>
      </c>
      <c r="KM55" s="18">
        <v>0</v>
      </c>
      <c r="KN55" s="18">
        <v>1</v>
      </c>
      <c r="KO55" s="18">
        <v>1</v>
      </c>
      <c r="KP55" s="18">
        <v>0</v>
      </c>
      <c r="KQ55" s="18">
        <v>0</v>
      </c>
      <c r="KS55" s="17" t="s">
        <v>909</v>
      </c>
      <c r="KT55" s="18">
        <v>0</v>
      </c>
      <c r="KU55" s="18">
        <v>0</v>
      </c>
      <c r="KV55" s="18">
        <v>1</v>
      </c>
      <c r="KW55" s="18">
        <v>1</v>
      </c>
      <c r="KX55" s="18">
        <v>1</v>
      </c>
      <c r="KY55" s="18">
        <v>0</v>
      </c>
      <c r="KZ55" s="18">
        <v>0</v>
      </c>
      <c r="LB55" s="17" t="s">
        <v>374</v>
      </c>
      <c r="LQ55" s="17" t="s">
        <v>374</v>
      </c>
      <c r="MB55" s="17" t="s">
        <v>356</v>
      </c>
      <c r="ME55" s="17">
        <v>84411039</v>
      </c>
      <c r="MF55" s="17" t="s">
        <v>1092</v>
      </c>
      <c r="MG55" s="17" t="s">
        <v>1093</v>
      </c>
      <c r="MI55" s="17">
        <v>55</v>
      </c>
    </row>
    <row r="56" spans="1:347" x14ac:dyDescent="0.25">
      <c r="A56" s="17" t="s">
        <v>1096</v>
      </c>
      <c r="B56" s="17" t="s">
        <v>1094</v>
      </c>
      <c r="C56" s="17" t="s">
        <v>1095</v>
      </c>
      <c r="D56" s="17" t="str">
        <f t="shared" si="10"/>
        <v>15:13:14</v>
      </c>
      <c r="E56" s="17" t="str">
        <f t="shared" si="11"/>
        <v>14:53:54</v>
      </c>
      <c r="F56" s="17" t="str">
        <f t="shared" si="12"/>
        <v>0:19:20</v>
      </c>
      <c r="G56" s="17" t="s">
        <v>1058</v>
      </c>
      <c r="H56" s="17" t="s">
        <v>421</v>
      </c>
      <c r="J56" s="17" t="s">
        <v>358</v>
      </c>
      <c r="K56" s="17" t="s">
        <v>353</v>
      </c>
      <c r="L56" s="17" t="s">
        <v>353</v>
      </c>
      <c r="M56" s="17" t="s">
        <v>567</v>
      </c>
      <c r="O56" s="17" t="s">
        <v>356</v>
      </c>
      <c r="P56" s="17" t="s">
        <v>395</v>
      </c>
      <c r="Q56" s="17" t="s">
        <v>358</v>
      </c>
      <c r="R56" s="18">
        <v>40</v>
      </c>
      <c r="S56" s="17" t="s">
        <v>396</v>
      </c>
      <c r="T56" s="18">
        <v>0</v>
      </c>
      <c r="U56" s="18">
        <v>0</v>
      </c>
      <c r="V56" s="18">
        <v>0</v>
      </c>
      <c r="W56" s="18">
        <v>0</v>
      </c>
      <c r="X56" s="18">
        <v>0</v>
      </c>
      <c r="Y56" s="18">
        <v>0</v>
      </c>
      <c r="Z56" s="18">
        <v>0</v>
      </c>
      <c r="AA56" s="18">
        <v>0</v>
      </c>
      <c r="AB56" s="18">
        <v>1</v>
      </c>
      <c r="AC56" s="18">
        <v>0</v>
      </c>
      <c r="AD56" s="18">
        <v>0</v>
      </c>
      <c r="AF56" s="17" t="s">
        <v>360</v>
      </c>
      <c r="AG56" s="18">
        <v>0</v>
      </c>
      <c r="AH56" s="18">
        <v>0</v>
      </c>
      <c r="AI56" s="18">
        <v>0</v>
      </c>
      <c r="AJ56" s="18">
        <v>0</v>
      </c>
      <c r="AK56" s="18">
        <v>0</v>
      </c>
      <c r="AL56" s="18">
        <v>0</v>
      </c>
      <c r="AM56" s="18">
        <v>0</v>
      </c>
      <c r="AN56" s="18">
        <v>0</v>
      </c>
      <c r="AO56" s="18">
        <v>0</v>
      </c>
      <c r="AP56" s="18">
        <v>0</v>
      </c>
      <c r="AQ56" s="18">
        <v>1</v>
      </c>
      <c r="AS56" s="17" t="s">
        <v>356</v>
      </c>
      <c r="BC56" s="17" t="s">
        <v>398</v>
      </c>
      <c r="BD56" s="17" t="s">
        <v>489</v>
      </c>
      <c r="BE56" s="17" t="s">
        <v>489</v>
      </c>
      <c r="BF56" s="17" t="s">
        <v>914</v>
      </c>
      <c r="BH56" s="17" t="s">
        <v>365</v>
      </c>
      <c r="BI56" s="17" t="s">
        <v>441</v>
      </c>
      <c r="BJ56" s="18">
        <v>1</v>
      </c>
      <c r="BK56" s="18">
        <v>0</v>
      </c>
      <c r="BL56" s="18">
        <v>0</v>
      </c>
      <c r="BM56" s="18">
        <v>0</v>
      </c>
      <c r="BN56" s="18">
        <v>1</v>
      </c>
      <c r="BO56" s="18">
        <v>0</v>
      </c>
      <c r="BP56" s="18">
        <v>0</v>
      </c>
      <c r="BQ56" s="18">
        <v>0</v>
      </c>
      <c r="BR56" s="18">
        <v>0</v>
      </c>
      <c r="BS56" s="18">
        <v>0</v>
      </c>
      <c r="BT56" s="18">
        <v>0</v>
      </c>
      <c r="BU56" s="18">
        <v>0</v>
      </c>
      <c r="BV56" s="18">
        <v>0</v>
      </c>
      <c r="BX56" s="17" t="s">
        <v>387</v>
      </c>
      <c r="BY56" s="17" t="s">
        <v>436</v>
      </c>
      <c r="BZ56" s="18">
        <v>0</v>
      </c>
      <c r="CA56" s="18">
        <v>0</v>
      </c>
      <c r="CB56" s="18">
        <v>1</v>
      </c>
      <c r="CC56" s="18">
        <v>0</v>
      </c>
      <c r="CD56" s="18">
        <v>0</v>
      </c>
      <c r="CE56" s="18">
        <v>0</v>
      </c>
      <c r="CF56" s="18">
        <v>1</v>
      </c>
      <c r="CG56" s="18">
        <v>0</v>
      </c>
      <c r="CH56" s="18">
        <v>0</v>
      </c>
      <c r="CI56" s="18">
        <v>0</v>
      </c>
      <c r="CJ56" s="18">
        <v>0</v>
      </c>
      <c r="CL56" s="17" t="s">
        <v>367</v>
      </c>
      <c r="CM56" s="17" t="s">
        <v>430</v>
      </c>
      <c r="DD56" s="17" t="s">
        <v>356</v>
      </c>
      <c r="DE56" s="17" t="s">
        <v>377</v>
      </c>
      <c r="DF56" s="17" t="s">
        <v>493</v>
      </c>
      <c r="DG56" s="18">
        <v>1</v>
      </c>
      <c r="DH56" s="18">
        <v>0</v>
      </c>
      <c r="DI56" s="18">
        <v>0</v>
      </c>
      <c r="DJ56" s="18">
        <v>0</v>
      </c>
      <c r="DK56" s="18">
        <v>0</v>
      </c>
      <c r="DL56" s="18">
        <v>0</v>
      </c>
      <c r="DM56" s="18">
        <v>0</v>
      </c>
      <c r="DN56" s="18">
        <v>0</v>
      </c>
      <c r="DO56" s="18">
        <v>0</v>
      </c>
      <c r="DQ56" s="17" t="s">
        <v>493</v>
      </c>
      <c r="DR56" s="18">
        <v>1</v>
      </c>
      <c r="DS56" s="18">
        <v>0</v>
      </c>
      <c r="DT56" s="18">
        <v>0</v>
      </c>
      <c r="DU56" s="18">
        <v>0</v>
      </c>
      <c r="DV56" s="18">
        <v>0</v>
      </c>
      <c r="DW56" s="18">
        <v>0</v>
      </c>
      <c r="DX56" s="18">
        <v>0</v>
      </c>
      <c r="DY56" s="18">
        <v>0</v>
      </c>
      <c r="DZ56" s="18">
        <v>0</v>
      </c>
      <c r="EB56" s="17" t="s">
        <v>406</v>
      </c>
      <c r="EC56" s="18">
        <v>1</v>
      </c>
      <c r="ED56" s="18">
        <v>0</v>
      </c>
      <c r="EE56" s="18">
        <v>0</v>
      </c>
      <c r="EF56" s="18">
        <v>0</v>
      </c>
      <c r="EG56" s="18">
        <v>0</v>
      </c>
      <c r="EH56" s="18">
        <v>0</v>
      </c>
      <c r="EI56" s="18">
        <v>0</v>
      </c>
      <c r="EK56" s="17" t="s">
        <v>356</v>
      </c>
      <c r="EZ56" s="17" t="s">
        <v>374</v>
      </c>
      <c r="FJ56" s="17" t="s">
        <v>757</v>
      </c>
      <c r="FK56" s="18">
        <v>1</v>
      </c>
      <c r="FL56" s="18">
        <v>0</v>
      </c>
      <c r="FM56" s="18">
        <v>0</v>
      </c>
      <c r="FN56" s="18">
        <v>0</v>
      </c>
      <c r="FO56" s="18">
        <v>0</v>
      </c>
      <c r="FP56" s="18">
        <v>0</v>
      </c>
      <c r="FQ56" s="18">
        <v>0</v>
      </c>
      <c r="FR56" s="18">
        <v>0</v>
      </c>
      <c r="FS56" s="18">
        <v>0</v>
      </c>
      <c r="FU56" s="17" t="s">
        <v>356</v>
      </c>
      <c r="FV56" s="17" t="s">
        <v>436</v>
      </c>
      <c r="FW56" s="18">
        <v>0</v>
      </c>
      <c r="FX56" s="18">
        <v>0</v>
      </c>
      <c r="FY56" s="18">
        <v>1</v>
      </c>
      <c r="FZ56" s="18">
        <v>0</v>
      </c>
      <c r="GA56" s="18">
        <v>0</v>
      </c>
      <c r="GB56" s="18">
        <v>1</v>
      </c>
      <c r="GC56" s="18">
        <v>0</v>
      </c>
      <c r="GD56" s="18">
        <v>0</v>
      </c>
      <c r="GE56" s="18">
        <v>0</v>
      </c>
      <c r="GF56" s="18">
        <v>0</v>
      </c>
      <c r="GG56" s="18">
        <v>0</v>
      </c>
      <c r="GI56" s="17" t="s">
        <v>356</v>
      </c>
      <c r="GJ56" s="17" t="s">
        <v>377</v>
      </c>
      <c r="GK56" s="17" t="s">
        <v>493</v>
      </c>
      <c r="GL56" s="18">
        <v>1</v>
      </c>
      <c r="GM56" s="18">
        <v>0</v>
      </c>
      <c r="GN56" s="18">
        <v>0</v>
      </c>
      <c r="GO56" s="18">
        <v>0</v>
      </c>
      <c r="GP56" s="18">
        <v>0</v>
      </c>
      <c r="GQ56" s="18">
        <v>0</v>
      </c>
      <c r="GR56" s="18">
        <v>0</v>
      </c>
      <c r="GS56" s="18">
        <v>0</v>
      </c>
      <c r="GT56" s="18">
        <v>0</v>
      </c>
      <c r="GV56" s="17" t="s">
        <v>406</v>
      </c>
      <c r="GW56" s="18">
        <v>1</v>
      </c>
      <c r="GX56" s="18">
        <v>0</v>
      </c>
      <c r="GY56" s="18">
        <v>0</v>
      </c>
      <c r="GZ56" s="18">
        <v>0</v>
      </c>
      <c r="HA56" s="18">
        <v>0</v>
      </c>
      <c r="HB56" s="18">
        <v>0</v>
      </c>
      <c r="HC56" s="18">
        <v>0</v>
      </c>
      <c r="HE56" s="17" t="s">
        <v>374</v>
      </c>
      <c r="HT56" s="17" t="s">
        <v>374</v>
      </c>
      <c r="ID56" s="17" t="s">
        <v>440</v>
      </c>
      <c r="IE56" s="17" t="s">
        <v>441</v>
      </c>
      <c r="IF56" s="18">
        <v>1</v>
      </c>
      <c r="IG56" s="18">
        <v>0</v>
      </c>
      <c r="IH56" s="18">
        <v>0</v>
      </c>
      <c r="II56" s="18">
        <v>0</v>
      </c>
      <c r="IJ56" s="18">
        <v>1</v>
      </c>
      <c r="IK56" s="18">
        <v>0</v>
      </c>
      <c r="IL56" s="18">
        <v>0</v>
      </c>
      <c r="IM56" s="18">
        <v>0</v>
      </c>
      <c r="IN56" s="18">
        <v>0</v>
      </c>
      <c r="IO56" s="18">
        <v>0</v>
      </c>
      <c r="IP56" s="18">
        <v>0</v>
      </c>
      <c r="IQ56" s="18">
        <v>0</v>
      </c>
      <c r="IR56" s="18">
        <v>0</v>
      </c>
      <c r="IT56" s="17" t="s">
        <v>387</v>
      </c>
      <c r="IU56" s="17" t="s">
        <v>961</v>
      </c>
      <c r="IV56" s="18">
        <v>0</v>
      </c>
      <c r="IW56" s="18">
        <v>0</v>
      </c>
      <c r="IX56" s="18">
        <v>0</v>
      </c>
      <c r="IY56" s="18">
        <v>0</v>
      </c>
      <c r="IZ56" s="18">
        <v>0</v>
      </c>
      <c r="JA56" s="18">
        <v>0</v>
      </c>
      <c r="JB56" s="18">
        <v>1</v>
      </c>
      <c r="JC56" s="18">
        <v>0</v>
      </c>
      <c r="JD56" s="18">
        <v>1</v>
      </c>
      <c r="JE56" s="18">
        <v>0</v>
      </c>
      <c r="JF56" s="18">
        <v>0</v>
      </c>
      <c r="JG56" s="18">
        <v>0</v>
      </c>
      <c r="JH56" s="18">
        <v>0</v>
      </c>
      <c r="JJ56" s="17" t="s">
        <v>368</v>
      </c>
      <c r="JT56" s="17" t="s">
        <v>403</v>
      </c>
      <c r="JU56" s="18">
        <v>0</v>
      </c>
      <c r="JV56" s="18">
        <v>0</v>
      </c>
      <c r="JW56" s="18">
        <v>1</v>
      </c>
      <c r="JX56" s="18">
        <v>0</v>
      </c>
      <c r="JY56" s="18">
        <v>0</v>
      </c>
      <c r="KA56" s="17" t="s">
        <v>367</v>
      </c>
      <c r="MB56" s="17" t="s">
        <v>356</v>
      </c>
      <c r="ME56" s="17">
        <v>84411041</v>
      </c>
      <c r="MF56" s="17" t="s">
        <v>1096</v>
      </c>
      <c r="MG56" s="17" t="s">
        <v>1097</v>
      </c>
      <c r="MI56" s="17">
        <v>56</v>
      </c>
    </row>
    <row r="57" spans="1:347" x14ac:dyDescent="0.25">
      <c r="A57" s="17" t="s">
        <v>1102</v>
      </c>
      <c r="B57" s="17" t="s">
        <v>1098</v>
      </c>
      <c r="C57" s="17" t="s">
        <v>1099</v>
      </c>
      <c r="D57" s="17" t="str">
        <f t="shared" si="10"/>
        <v>10:49:23</v>
      </c>
      <c r="E57" s="17" t="str">
        <f t="shared" si="11"/>
        <v>10:25:38</v>
      </c>
      <c r="F57" s="17" t="str">
        <f t="shared" si="12"/>
        <v>0:23:45</v>
      </c>
      <c r="G57" s="17" t="s">
        <v>1058</v>
      </c>
      <c r="H57" s="17" t="s">
        <v>468</v>
      </c>
      <c r="J57" s="17" t="s">
        <v>358</v>
      </c>
      <c r="K57" s="17" t="s">
        <v>917</v>
      </c>
      <c r="L57" s="17" t="s">
        <v>917</v>
      </c>
      <c r="M57" s="17" t="s">
        <v>662</v>
      </c>
      <c r="O57" s="17" t="s">
        <v>356</v>
      </c>
      <c r="P57" s="17" t="s">
        <v>395</v>
      </c>
      <c r="Q57" s="17" t="s">
        <v>358</v>
      </c>
      <c r="R57" s="18">
        <v>47</v>
      </c>
      <c r="S57" s="17" t="s">
        <v>922</v>
      </c>
      <c r="T57" s="18">
        <v>0</v>
      </c>
      <c r="U57" s="18">
        <v>0</v>
      </c>
      <c r="V57" s="18">
        <v>0</v>
      </c>
      <c r="W57" s="18">
        <v>0</v>
      </c>
      <c r="X57" s="18">
        <v>0</v>
      </c>
      <c r="Y57" s="18">
        <v>1</v>
      </c>
      <c r="Z57" s="18">
        <v>0</v>
      </c>
      <c r="AA57" s="18">
        <v>0</v>
      </c>
      <c r="AB57" s="18">
        <v>0</v>
      </c>
      <c r="AC57" s="18">
        <v>0</v>
      </c>
      <c r="AD57" s="18">
        <v>0</v>
      </c>
      <c r="AF57" s="17" t="s">
        <v>397</v>
      </c>
      <c r="AG57" s="18">
        <v>0</v>
      </c>
      <c r="AH57" s="18">
        <v>0</v>
      </c>
      <c r="AI57" s="18">
        <v>0</v>
      </c>
      <c r="AJ57" s="18">
        <v>0</v>
      </c>
      <c r="AK57" s="18">
        <v>0</v>
      </c>
      <c r="AL57" s="18">
        <v>0</v>
      </c>
      <c r="AM57" s="18">
        <v>0</v>
      </c>
      <c r="AN57" s="18">
        <v>1</v>
      </c>
      <c r="AO57" s="18">
        <v>0</v>
      </c>
      <c r="AP57" s="18">
        <v>0</v>
      </c>
      <c r="AQ57" s="18">
        <v>0</v>
      </c>
      <c r="AS57" s="17" t="s">
        <v>356</v>
      </c>
      <c r="BC57" s="17" t="s">
        <v>398</v>
      </c>
      <c r="BD57" s="17" t="s">
        <v>935</v>
      </c>
      <c r="BE57" s="17" t="s">
        <v>935</v>
      </c>
      <c r="BF57" s="17" t="s">
        <v>587</v>
      </c>
      <c r="BH57" s="17" t="s">
        <v>365</v>
      </c>
      <c r="BI57" s="17" t="s">
        <v>1100</v>
      </c>
      <c r="BJ57" s="18">
        <v>0</v>
      </c>
      <c r="BK57" s="18">
        <v>0</v>
      </c>
      <c r="BL57" s="18">
        <v>0</v>
      </c>
      <c r="BM57" s="18">
        <v>0</v>
      </c>
      <c r="BN57" s="18">
        <v>0</v>
      </c>
      <c r="BO57" s="18">
        <v>0</v>
      </c>
      <c r="BP57" s="18">
        <v>0</v>
      </c>
      <c r="BQ57" s="18">
        <v>0</v>
      </c>
      <c r="BR57" s="18">
        <v>0</v>
      </c>
      <c r="BS57" s="18">
        <v>1</v>
      </c>
      <c r="BT57" s="18">
        <v>0</v>
      </c>
      <c r="BU57" s="18">
        <v>0</v>
      </c>
      <c r="BV57" s="18">
        <v>0</v>
      </c>
      <c r="BX57" s="17" t="s">
        <v>367</v>
      </c>
      <c r="CL57" s="17" t="s">
        <v>367</v>
      </c>
      <c r="CM57" s="17" t="s">
        <v>430</v>
      </c>
      <c r="DD57" s="17" t="s">
        <v>356</v>
      </c>
      <c r="DE57" s="17" t="s">
        <v>370</v>
      </c>
      <c r="DF57" s="17" t="s">
        <v>404</v>
      </c>
      <c r="DG57" s="18">
        <v>0</v>
      </c>
      <c r="DH57" s="18">
        <v>0</v>
      </c>
      <c r="DI57" s="18">
        <v>1</v>
      </c>
      <c r="DJ57" s="18">
        <v>0</v>
      </c>
      <c r="DK57" s="18">
        <v>1</v>
      </c>
      <c r="DL57" s="18">
        <v>0</v>
      </c>
      <c r="DM57" s="18">
        <v>0</v>
      </c>
      <c r="DN57" s="18">
        <v>0</v>
      </c>
      <c r="DO57" s="18">
        <v>0</v>
      </c>
      <c r="DQ57" s="17" t="s">
        <v>405</v>
      </c>
      <c r="DR57" s="18">
        <v>0</v>
      </c>
      <c r="DS57" s="18">
        <v>0</v>
      </c>
      <c r="DT57" s="18">
        <v>0</v>
      </c>
      <c r="DU57" s="18">
        <v>0</v>
      </c>
      <c r="DV57" s="18">
        <v>1</v>
      </c>
      <c r="DW57" s="18">
        <v>0</v>
      </c>
      <c r="DX57" s="18">
        <v>0</v>
      </c>
      <c r="DY57" s="18">
        <v>0</v>
      </c>
      <c r="DZ57" s="18">
        <v>0</v>
      </c>
      <c r="EB57" s="17" t="s">
        <v>786</v>
      </c>
      <c r="EC57" s="18">
        <v>0</v>
      </c>
      <c r="ED57" s="18">
        <v>1</v>
      </c>
      <c r="EE57" s="18">
        <v>0</v>
      </c>
      <c r="EF57" s="18">
        <v>0</v>
      </c>
      <c r="EG57" s="18">
        <v>0</v>
      </c>
      <c r="EH57" s="18">
        <v>0</v>
      </c>
      <c r="EI57" s="18">
        <v>0</v>
      </c>
      <c r="EK57" s="17" t="s">
        <v>356</v>
      </c>
      <c r="EZ57" s="17" t="s">
        <v>374</v>
      </c>
      <c r="FJ57" s="17" t="s">
        <v>435</v>
      </c>
      <c r="FK57" s="18">
        <v>0</v>
      </c>
      <c r="FL57" s="18">
        <v>1</v>
      </c>
      <c r="FM57" s="18">
        <v>0</v>
      </c>
      <c r="FN57" s="18">
        <v>0</v>
      </c>
      <c r="FO57" s="18">
        <v>0</v>
      </c>
      <c r="FP57" s="18">
        <v>0</v>
      </c>
      <c r="FQ57" s="18">
        <v>0</v>
      </c>
      <c r="FR57" s="18">
        <v>0</v>
      </c>
      <c r="FS57" s="18">
        <v>0</v>
      </c>
      <c r="FU57" s="17" t="s">
        <v>356</v>
      </c>
      <c r="FV57" s="17" t="s">
        <v>798</v>
      </c>
      <c r="FW57" s="18">
        <v>0</v>
      </c>
      <c r="FX57" s="18">
        <v>0</v>
      </c>
      <c r="FY57" s="18">
        <v>1</v>
      </c>
      <c r="FZ57" s="18">
        <v>0</v>
      </c>
      <c r="GA57" s="18">
        <v>0</v>
      </c>
      <c r="GB57" s="18">
        <v>0</v>
      </c>
      <c r="GC57" s="18">
        <v>0</v>
      </c>
      <c r="GD57" s="18">
        <v>0</v>
      </c>
      <c r="GE57" s="18">
        <v>0</v>
      </c>
      <c r="GF57" s="18">
        <v>0</v>
      </c>
      <c r="GG57" s="18">
        <v>0</v>
      </c>
      <c r="GI57" s="17" t="s">
        <v>356</v>
      </c>
      <c r="GJ57" s="17" t="s">
        <v>370</v>
      </c>
      <c r="GK57" s="17" t="s">
        <v>768</v>
      </c>
      <c r="GL57" s="18">
        <v>1</v>
      </c>
      <c r="GM57" s="18">
        <v>0</v>
      </c>
      <c r="GN57" s="18">
        <v>1</v>
      </c>
      <c r="GO57" s="18">
        <v>0</v>
      </c>
      <c r="GP57" s="18">
        <v>1</v>
      </c>
      <c r="GQ57" s="18">
        <v>0</v>
      </c>
      <c r="GR57" s="18">
        <v>0</v>
      </c>
      <c r="GS57" s="18">
        <v>0</v>
      </c>
      <c r="GT57" s="18">
        <v>0</v>
      </c>
      <c r="GV57" s="17" t="s">
        <v>786</v>
      </c>
      <c r="GW57" s="18">
        <v>0</v>
      </c>
      <c r="GX57" s="18">
        <v>1</v>
      </c>
      <c r="GY57" s="18">
        <v>0</v>
      </c>
      <c r="GZ57" s="18">
        <v>0</v>
      </c>
      <c r="HA57" s="18">
        <v>0</v>
      </c>
      <c r="HB57" s="18">
        <v>0</v>
      </c>
      <c r="HC57" s="18">
        <v>0</v>
      </c>
      <c r="HE57" s="17" t="s">
        <v>374</v>
      </c>
      <c r="HT57" s="17" t="s">
        <v>374</v>
      </c>
      <c r="ID57" s="17" t="s">
        <v>411</v>
      </c>
      <c r="IE57" s="17" t="s">
        <v>863</v>
      </c>
      <c r="IF57" s="18">
        <v>0</v>
      </c>
      <c r="IG57" s="18">
        <v>0</v>
      </c>
      <c r="IH57" s="18">
        <v>0</v>
      </c>
      <c r="II57" s="18">
        <v>1</v>
      </c>
      <c r="IJ57" s="18">
        <v>1</v>
      </c>
      <c r="IK57" s="18">
        <v>0</v>
      </c>
      <c r="IL57" s="18">
        <v>0</v>
      </c>
      <c r="IM57" s="18">
        <v>0</v>
      </c>
      <c r="IN57" s="18">
        <v>0</v>
      </c>
      <c r="IO57" s="18">
        <v>0</v>
      </c>
      <c r="IP57" s="18">
        <v>0</v>
      </c>
      <c r="IQ57" s="18">
        <v>0</v>
      </c>
      <c r="IR57" s="18">
        <v>0</v>
      </c>
      <c r="IT57" s="17" t="s">
        <v>428</v>
      </c>
      <c r="IU57" s="17" t="s">
        <v>1101</v>
      </c>
      <c r="IV57" s="18">
        <v>0</v>
      </c>
      <c r="IW57" s="18">
        <v>0</v>
      </c>
      <c r="IX57" s="18">
        <v>0</v>
      </c>
      <c r="IY57" s="18">
        <v>1</v>
      </c>
      <c r="IZ57" s="18">
        <v>0</v>
      </c>
      <c r="JA57" s="18">
        <v>0</v>
      </c>
      <c r="JB57" s="18">
        <v>0</v>
      </c>
      <c r="JC57" s="18">
        <v>0</v>
      </c>
      <c r="JD57" s="18">
        <v>0</v>
      </c>
      <c r="JE57" s="18">
        <v>0</v>
      </c>
      <c r="JF57" s="18">
        <v>0</v>
      </c>
      <c r="JG57" s="18">
        <v>0</v>
      </c>
      <c r="JH57" s="18">
        <v>0</v>
      </c>
      <c r="JJ57" s="17" t="s">
        <v>789</v>
      </c>
      <c r="JK57" s="17" t="s">
        <v>811</v>
      </c>
      <c r="JL57" s="18">
        <v>0</v>
      </c>
      <c r="JM57" s="18">
        <v>0</v>
      </c>
      <c r="JN57" s="18">
        <v>1</v>
      </c>
      <c r="JO57" s="18">
        <v>0</v>
      </c>
      <c r="JP57" s="18">
        <v>1</v>
      </c>
      <c r="JQ57" s="18">
        <v>0</v>
      </c>
      <c r="JR57" s="18">
        <v>0</v>
      </c>
      <c r="KA57" s="17" t="s">
        <v>367</v>
      </c>
      <c r="MB57" s="17" t="s">
        <v>356</v>
      </c>
      <c r="ME57" s="17">
        <v>84412128</v>
      </c>
      <c r="MF57" s="17" t="s">
        <v>1102</v>
      </c>
      <c r="MG57" s="17" t="s">
        <v>1103</v>
      </c>
      <c r="MI57" s="17">
        <v>57</v>
      </c>
    </row>
    <row r="58" spans="1:347" x14ac:dyDescent="0.25">
      <c r="A58" s="17" t="s">
        <v>1107</v>
      </c>
      <c r="B58" s="17" t="s">
        <v>1104</v>
      </c>
      <c r="C58" s="17" t="s">
        <v>1105</v>
      </c>
      <c r="D58" s="17" t="str">
        <f t="shared" si="10"/>
        <v>11:45:42</v>
      </c>
      <c r="E58" s="17" t="str">
        <f t="shared" si="11"/>
        <v>11:30:43</v>
      </c>
      <c r="F58" s="17" t="str">
        <f t="shared" si="12"/>
        <v>0:14:59</v>
      </c>
      <c r="G58" s="17" t="s">
        <v>1058</v>
      </c>
      <c r="H58" s="17" t="s">
        <v>468</v>
      </c>
      <c r="J58" s="17" t="s">
        <v>358</v>
      </c>
      <c r="K58" s="17" t="s">
        <v>917</v>
      </c>
      <c r="L58" s="17" t="s">
        <v>917</v>
      </c>
      <c r="M58" s="17" t="s">
        <v>637</v>
      </c>
      <c r="O58" s="17" t="s">
        <v>356</v>
      </c>
      <c r="P58" s="17" t="s">
        <v>357</v>
      </c>
      <c r="Q58" s="17" t="s">
        <v>358</v>
      </c>
      <c r="R58" s="18">
        <v>40</v>
      </c>
      <c r="S58" s="17" t="s">
        <v>396</v>
      </c>
      <c r="T58" s="18">
        <v>0</v>
      </c>
      <c r="U58" s="18">
        <v>0</v>
      </c>
      <c r="V58" s="18">
        <v>0</v>
      </c>
      <c r="W58" s="18">
        <v>0</v>
      </c>
      <c r="X58" s="18">
        <v>0</v>
      </c>
      <c r="Y58" s="18">
        <v>0</v>
      </c>
      <c r="Z58" s="18">
        <v>0</v>
      </c>
      <c r="AA58" s="18">
        <v>0</v>
      </c>
      <c r="AB58" s="18">
        <v>1</v>
      </c>
      <c r="AC58" s="18">
        <v>0</v>
      </c>
      <c r="AD58" s="18">
        <v>0</v>
      </c>
      <c r="AF58" s="17" t="s">
        <v>397</v>
      </c>
      <c r="AG58" s="18">
        <v>0</v>
      </c>
      <c r="AH58" s="18">
        <v>0</v>
      </c>
      <c r="AI58" s="18">
        <v>0</v>
      </c>
      <c r="AJ58" s="18">
        <v>0</v>
      </c>
      <c r="AK58" s="18">
        <v>0</v>
      </c>
      <c r="AL58" s="18">
        <v>0</v>
      </c>
      <c r="AM58" s="18">
        <v>0</v>
      </c>
      <c r="AN58" s="18">
        <v>1</v>
      </c>
      <c r="AO58" s="18">
        <v>0</v>
      </c>
      <c r="AP58" s="18">
        <v>0</v>
      </c>
      <c r="AQ58" s="18">
        <v>0</v>
      </c>
      <c r="AS58" s="17" t="s">
        <v>356</v>
      </c>
      <c r="AU58" s="17" t="s">
        <v>361</v>
      </c>
      <c r="AW58" s="17" t="s">
        <v>362</v>
      </c>
      <c r="AY58" s="17" t="s">
        <v>363</v>
      </c>
      <c r="BA58" s="17" t="s">
        <v>470</v>
      </c>
      <c r="BH58" s="17" t="s">
        <v>471</v>
      </c>
      <c r="BX58" s="17" t="s">
        <v>428</v>
      </c>
      <c r="BY58" s="17" t="s">
        <v>1106</v>
      </c>
      <c r="BZ58" s="18">
        <v>0</v>
      </c>
      <c r="CA58" s="18">
        <v>0</v>
      </c>
      <c r="CB58" s="18">
        <v>1</v>
      </c>
      <c r="CC58" s="18">
        <v>1</v>
      </c>
      <c r="CD58" s="18">
        <v>1</v>
      </c>
      <c r="CE58" s="18">
        <v>0</v>
      </c>
      <c r="CF58" s="18">
        <v>0</v>
      </c>
      <c r="CG58" s="18">
        <v>0</v>
      </c>
      <c r="CH58" s="18">
        <v>0</v>
      </c>
      <c r="CI58" s="18">
        <v>0</v>
      </c>
      <c r="CJ58" s="18">
        <v>0</v>
      </c>
      <c r="CL58" s="17" t="s">
        <v>367</v>
      </c>
      <c r="CM58" s="17" t="s">
        <v>368</v>
      </c>
      <c r="CW58" s="17" t="s">
        <v>799</v>
      </c>
      <c r="CX58" s="18">
        <v>1</v>
      </c>
      <c r="CY58" s="18">
        <v>1</v>
      </c>
      <c r="CZ58" s="18">
        <v>1</v>
      </c>
      <c r="DA58" s="18">
        <v>0</v>
      </c>
      <c r="DB58" s="18">
        <v>0</v>
      </c>
      <c r="DD58" s="17" t="s">
        <v>356</v>
      </c>
      <c r="DE58" s="17" t="s">
        <v>370</v>
      </c>
      <c r="DF58" s="17" t="s">
        <v>768</v>
      </c>
      <c r="DG58" s="18">
        <v>1</v>
      </c>
      <c r="DH58" s="18">
        <v>0</v>
      </c>
      <c r="DI58" s="18">
        <v>1</v>
      </c>
      <c r="DJ58" s="18">
        <v>0</v>
      </c>
      <c r="DK58" s="18">
        <v>1</v>
      </c>
      <c r="DL58" s="18">
        <v>0</v>
      </c>
      <c r="DM58" s="18">
        <v>0</v>
      </c>
      <c r="DN58" s="18">
        <v>0</v>
      </c>
      <c r="DO58" s="18">
        <v>0</v>
      </c>
      <c r="DQ58" s="17" t="s">
        <v>768</v>
      </c>
      <c r="DR58" s="18">
        <v>1</v>
      </c>
      <c r="DS58" s="18">
        <v>0</v>
      </c>
      <c r="DT58" s="18">
        <v>1</v>
      </c>
      <c r="DU58" s="18">
        <v>0</v>
      </c>
      <c r="DV58" s="18">
        <v>1</v>
      </c>
      <c r="DW58" s="18">
        <v>0</v>
      </c>
      <c r="DX58" s="18">
        <v>0</v>
      </c>
      <c r="DY58" s="18">
        <v>0</v>
      </c>
      <c r="DZ58" s="18">
        <v>0</v>
      </c>
      <c r="EB58" s="17" t="s">
        <v>802</v>
      </c>
      <c r="EC58" s="18">
        <v>0</v>
      </c>
      <c r="ED58" s="18">
        <v>1</v>
      </c>
      <c r="EE58" s="18">
        <v>0</v>
      </c>
      <c r="EF58" s="18">
        <v>1</v>
      </c>
      <c r="EG58" s="18">
        <v>0</v>
      </c>
      <c r="EH58" s="18">
        <v>0</v>
      </c>
      <c r="EI58" s="18">
        <v>0</v>
      </c>
      <c r="EK58" s="17" t="s">
        <v>356</v>
      </c>
      <c r="EZ58" s="17" t="s">
        <v>374</v>
      </c>
      <c r="FJ58" s="17" t="s">
        <v>812</v>
      </c>
      <c r="FK58" s="18">
        <v>0</v>
      </c>
      <c r="FL58" s="18">
        <v>1</v>
      </c>
      <c r="FM58" s="18">
        <v>1</v>
      </c>
      <c r="FN58" s="18">
        <v>0</v>
      </c>
      <c r="FO58" s="18">
        <v>0</v>
      </c>
      <c r="FP58" s="18">
        <v>0</v>
      </c>
      <c r="FQ58" s="18">
        <v>0</v>
      </c>
      <c r="FR58" s="18">
        <v>0</v>
      </c>
      <c r="FS58" s="18">
        <v>0</v>
      </c>
      <c r="FU58" s="17" t="s">
        <v>356</v>
      </c>
      <c r="FV58" s="17" t="s">
        <v>1106</v>
      </c>
      <c r="FW58" s="18">
        <v>0</v>
      </c>
      <c r="FX58" s="18">
        <v>0</v>
      </c>
      <c r="FY58" s="18">
        <v>1</v>
      </c>
      <c r="FZ58" s="18">
        <v>1</v>
      </c>
      <c r="GA58" s="18">
        <v>1</v>
      </c>
      <c r="GB58" s="18">
        <v>0</v>
      </c>
      <c r="GC58" s="18">
        <v>0</v>
      </c>
      <c r="GD58" s="18">
        <v>0</v>
      </c>
      <c r="GE58" s="18">
        <v>0</v>
      </c>
      <c r="GF58" s="18">
        <v>0</v>
      </c>
      <c r="GG58" s="18">
        <v>0</v>
      </c>
      <c r="GI58" s="17" t="s">
        <v>356</v>
      </c>
      <c r="GJ58" s="17" t="s">
        <v>370</v>
      </c>
      <c r="GK58" s="17" t="s">
        <v>768</v>
      </c>
      <c r="GL58" s="18">
        <v>1</v>
      </c>
      <c r="GM58" s="18">
        <v>0</v>
      </c>
      <c r="GN58" s="18">
        <v>1</v>
      </c>
      <c r="GO58" s="18">
        <v>0</v>
      </c>
      <c r="GP58" s="18">
        <v>1</v>
      </c>
      <c r="GQ58" s="18">
        <v>0</v>
      </c>
      <c r="GR58" s="18">
        <v>0</v>
      </c>
      <c r="GS58" s="18">
        <v>0</v>
      </c>
      <c r="GT58" s="18">
        <v>0</v>
      </c>
      <c r="GV58" s="17" t="s">
        <v>802</v>
      </c>
      <c r="GW58" s="18">
        <v>0</v>
      </c>
      <c r="GX58" s="18">
        <v>1</v>
      </c>
      <c r="GY58" s="18">
        <v>0</v>
      </c>
      <c r="GZ58" s="18">
        <v>1</v>
      </c>
      <c r="HA58" s="18">
        <v>0</v>
      </c>
      <c r="HB58" s="18">
        <v>0</v>
      </c>
      <c r="HC58" s="18">
        <v>0</v>
      </c>
      <c r="HE58" s="17" t="s">
        <v>374</v>
      </c>
      <c r="HT58" s="17" t="s">
        <v>374</v>
      </c>
      <c r="ID58" s="17" t="s">
        <v>383</v>
      </c>
      <c r="IT58" s="17" t="s">
        <v>367</v>
      </c>
      <c r="KA58" s="17" t="s">
        <v>356</v>
      </c>
      <c r="KB58" s="17" t="s">
        <v>370</v>
      </c>
      <c r="KC58" s="17" t="s">
        <v>771</v>
      </c>
      <c r="KD58" s="18">
        <v>1</v>
      </c>
      <c r="KE58" s="18">
        <v>0</v>
      </c>
      <c r="KF58" s="18">
        <v>1</v>
      </c>
      <c r="KG58" s="18">
        <v>0</v>
      </c>
      <c r="KH58" s="18">
        <v>0</v>
      </c>
      <c r="KI58" s="18">
        <v>0</v>
      </c>
      <c r="KJ58" s="18">
        <v>0</v>
      </c>
      <c r="KK58" s="18">
        <v>0</v>
      </c>
      <c r="KL58" s="18">
        <v>0</v>
      </c>
      <c r="KM58" s="18">
        <v>0</v>
      </c>
      <c r="KN58" s="18">
        <v>0</v>
      </c>
      <c r="KO58" s="18">
        <v>0</v>
      </c>
      <c r="KP58" s="18">
        <v>0</v>
      </c>
      <c r="KQ58" s="18">
        <v>0</v>
      </c>
      <c r="KS58" s="17" t="s">
        <v>802</v>
      </c>
      <c r="KT58" s="18">
        <v>0</v>
      </c>
      <c r="KU58" s="18">
        <v>1</v>
      </c>
      <c r="KV58" s="18">
        <v>0</v>
      </c>
      <c r="KW58" s="18">
        <v>1</v>
      </c>
      <c r="KX58" s="18">
        <v>0</v>
      </c>
      <c r="KY58" s="18">
        <v>0</v>
      </c>
      <c r="KZ58" s="18">
        <v>0</v>
      </c>
      <c r="LB58" s="17" t="s">
        <v>374</v>
      </c>
      <c r="LQ58" s="17" t="s">
        <v>374</v>
      </c>
      <c r="MB58" s="17" t="s">
        <v>356</v>
      </c>
      <c r="ME58" s="17">
        <v>84412137</v>
      </c>
      <c r="MF58" s="17" t="s">
        <v>1107</v>
      </c>
      <c r="MG58" s="17" t="s">
        <v>1108</v>
      </c>
      <c r="MI58" s="17">
        <v>58</v>
      </c>
    </row>
    <row r="59" spans="1:347" x14ac:dyDescent="0.25">
      <c r="A59" s="17" t="s">
        <v>1113</v>
      </c>
      <c r="B59" s="17" t="s">
        <v>1109</v>
      </c>
      <c r="C59" s="17" t="s">
        <v>1110</v>
      </c>
      <c r="D59" s="17" t="str">
        <f t="shared" si="10"/>
        <v>12:44:21</v>
      </c>
      <c r="E59" s="17" t="str">
        <f t="shared" si="11"/>
        <v>12:20:59</v>
      </c>
      <c r="F59" s="17" t="str">
        <f t="shared" si="12"/>
        <v>0:23:22</v>
      </c>
      <c r="G59" s="17" t="s">
        <v>1058</v>
      </c>
      <c r="H59" s="17" t="s">
        <v>468</v>
      </c>
      <c r="J59" s="17" t="s">
        <v>358</v>
      </c>
      <c r="K59" s="17" t="s">
        <v>917</v>
      </c>
      <c r="L59" s="17" t="s">
        <v>917</v>
      </c>
      <c r="M59" s="17" t="s">
        <v>647</v>
      </c>
      <c r="O59" s="17" t="s">
        <v>356</v>
      </c>
      <c r="P59" s="17" t="s">
        <v>395</v>
      </c>
      <c r="Q59" s="17" t="s">
        <v>358</v>
      </c>
      <c r="R59" s="18">
        <v>40</v>
      </c>
      <c r="S59" s="17" t="s">
        <v>423</v>
      </c>
      <c r="T59" s="18">
        <v>0</v>
      </c>
      <c r="U59" s="18">
        <v>0</v>
      </c>
      <c r="V59" s="18">
        <v>0</v>
      </c>
      <c r="W59" s="18">
        <v>1</v>
      </c>
      <c r="X59" s="18">
        <v>0</v>
      </c>
      <c r="Y59" s="18">
        <v>0</v>
      </c>
      <c r="Z59" s="18">
        <v>0</v>
      </c>
      <c r="AA59" s="18">
        <v>0</v>
      </c>
      <c r="AB59" s="18">
        <v>0</v>
      </c>
      <c r="AC59" s="18">
        <v>0</v>
      </c>
      <c r="AD59" s="18">
        <v>0</v>
      </c>
      <c r="AF59" s="17" t="s">
        <v>424</v>
      </c>
      <c r="AG59" s="18">
        <v>0</v>
      </c>
      <c r="AH59" s="18">
        <v>0</v>
      </c>
      <c r="AI59" s="18">
        <v>0</v>
      </c>
      <c r="AJ59" s="18">
        <v>1</v>
      </c>
      <c r="AK59" s="18">
        <v>0</v>
      </c>
      <c r="AL59" s="18">
        <v>0</v>
      </c>
      <c r="AM59" s="18">
        <v>0</v>
      </c>
      <c r="AN59" s="18">
        <v>0</v>
      </c>
      <c r="AO59" s="18">
        <v>0</v>
      </c>
      <c r="AP59" s="18">
        <v>0</v>
      </c>
      <c r="AQ59" s="18">
        <v>0</v>
      </c>
      <c r="AS59" s="17" t="s">
        <v>367</v>
      </c>
      <c r="BC59" s="17" t="s">
        <v>398</v>
      </c>
      <c r="BD59" s="17" t="s">
        <v>1111</v>
      </c>
      <c r="BE59" s="17" t="s">
        <v>1111</v>
      </c>
      <c r="BF59" s="17" t="s">
        <v>647</v>
      </c>
      <c r="BH59" s="17" t="s">
        <v>471</v>
      </c>
      <c r="BX59" s="17" t="s">
        <v>367</v>
      </c>
      <c r="CL59" s="17" t="s">
        <v>367</v>
      </c>
      <c r="CM59" s="17" t="s">
        <v>430</v>
      </c>
      <c r="DD59" s="17" t="s">
        <v>356</v>
      </c>
      <c r="DE59" s="17" t="s">
        <v>370</v>
      </c>
      <c r="DF59" s="17" t="s">
        <v>768</v>
      </c>
      <c r="DG59" s="18">
        <v>1</v>
      </c>
      <c r="DH59" s="18">
        <v>0</v>
      </c>
      <c r="DI59" s="18">
        <v>1</v>
      </c>
      <c r="DJ59" s="18">
        <v>0</v>
      </c>
      <c r="DK59" s="18">
        <v>1</v>
      </c>
      <c r="DL59" s="18">
        <v>0</v>
      </c>
      <c r="DM59" s="18">
        <v>0</v>
      </c>
      <c r="DN59" s="18">
        <v>0</v>
      </c>
      <c r="DO59" s="18">
        <v>0</v>
      </c>
      <c r="DQ59" s="17" t="s">
        <v>768</v>
      </c>
      <c r="DR59" s="18">
        <v>1</v>
      </c>
      <c r="DS59" s="18">
        <v>0</v>
      </c>
      <c r="DT59" s="18">
        <v>1</v>
      </c>
      <c r="DU59" s="18">
        <v>0</v>
      </c>
      <c r="DV59" s="18">
        <v>1</v>
      </c>
      <c r="DW59" s="18">
        <v>0</v>
      </c>
      <c r="DX59" s="18">
        <v>0</v>
      </c>
      <c r="DY59" s="18">
        <v>0</v>
      </c>
      <c r="DZ59" s="18">
        <v>0</v>
      </c>
      <c r="EB59" s="17" t="s">
        <v>800</v>
      </c>
      <c r="EC59" s="18">
        <v>0</v>
      </c>
      <c r="ED59" s="18">
        <v>1</v>
      </c>
      <c r="EE59" s="18">
        <v>0</v>
      </c>
      <c r="EF59" s="18">
        <v>1</v>
      </c>
      <c r="EG59" s="18">
        <v>1</v>
      </c>
      <c r="EH59" s="18">
        <v>0</v>
      </c>
      <c r="EI59" s="18">
        <v>0</v>
      </c>
      <c r="EK59" s="17" t="s">
        <v>356</v>
      </c>
      <c r="EZ59" s="17" t="s">
        <v>374</v>
      </c>
      <c r="FJ59" s="17" t="s">
        <v>812</v>
      </c>
      <c r="FK59" s="18">
        <v>0</v>
      </c>
      <c r="FL59" s="18">
        <v>1</v>
      </c>
      <c r="FM59" s="18">
        <v>1</v>
      </c>
      <c r="FN59" s="18">
        <v>0</v>
      </c>
      <c r="FO59" s="18">
        <v>0</v>
      </c>
      <c r="FP59" s="18">
        <v>0</v>
      </c>
      <c r="FQ59" s="18">
        <v>0</v>
      </c>
      <c r="FR59" s="18">
        <v>0</v>
      </c>
      <c r="FS59" s="18">
        <v>0</v>
      </c>
      <c r="FU59" s="17" t="s">
        <v>356</v>
      </c>
      <c r="FV59" s="17" t="s">
        <v>1112</v>
      </c>
      <c r="FW59" s="18">
        <v>0</v>
      </c>
      <c r="FX59" s="18">
        <v>0</v>
      </c>
      <c r="FY59" s="18">
        <v>0</v>
      </c>
      <c r="FZ59" s="18">
        <v>0</v>
      </c>
      <c r="GA59" s="18">
        <v>1</v>
      </c>
      <c r="GB59" s="18">
        <v>0</v>
      </c>
      <c r="GC59" s="18">
        <v>0</v>
      </c>
      <c r="GD59" s="18">
        <v>0</v>
      </c>
      <c r="GE59" s="18">
        <v>0</v>
      </c>
      <c r="GF59" s="18">
        <v>0</v>
      </c>
      <c r="GG59" s="18">
        <v>0</v>
      </c>
      <c r="GI59" s="17" t="s">
        <v>356</v>
      </c>
      <c r="GJ59" s="17" t="s">
        <v>370</v>
      </c>
      <c r="GK59" s="17" t="s">
        <v>405</v>
      </c>
      <c r="GL59" s="18">
        <v>0</v>
      </c>
      <c r="GM59" s="18">
        <v>0</v>
      </c>
      <c r="GN59" s="18">
        <v>0</v>
      </c>
      <c r="GO59" s="18">
        <v>0</v>
      </c>
      <c r="GP59" s="18">
        <v>1</v>
      </c>
      <c r="GQ59" s="18">
        <v>0</v>
      </c>
      <c r="GR59" s="18">
        <v>0</v>
      </c>
      <c r="GS59" s="18">
        <v>0</v>
      </c>
      <c r="GT59" s="18">
        <v>0</v>
      </c>
      <c r="GV59" s="17" t="s">
        <v>802</v>
      </c>
      <c r="GW59" s="18">
        <v>0</v>
      </c>
      <c r="GX59" s="18">
        <v>1</v>
      </c>
      <c r="GY59" s="18">
        <v>0</v>
      </c>
      <c r="GZ59" s="18">
        <v>1</v>
      </c>
      <c r="HA59" s="18">
        <v>0</v>
      </c>
      <c r="HB59" s="18">
        <v>0</v>
      </c>
      <c r="HC59" s="18">
        <v>0</v>
      </c>
      <c r="HE59" s="17" t="s">
        <v>374</v>
      </c>
      <c r="HT59" s="17" t="s">
        <v>374</v>
      </c>
      <c r="ID59" s="17" t="s">
        <v>383</v>
      </c>
      <c r="IT59" s="17" t="s">
        <v>367</v>
      </c>
      <c r="KA59" s="17" t="s">
        <v>367</v>
      </c>
      <c r="MB59" s="17" t="s">
        <v>356</v>
      </c>
      <c r="ME59" s="17">
        <v>84412149</v>
      </c>
      <c r="MF59" s="17" t="s">
        <v>1113</v>
      </c>
      <c r="MG59" s="17" t="s">
        <v>1114</v>
      </c>
      <c r="MI59" s="17">
        <v>59</v>
      </c>
    </row>
    <row r="60" spans="1:347" x14ac:dyDescent="0.25">
      <c r="A60" s="17" t="s">
        <v>1120</v>
      </c>
      <c r="B60" s="17" t="s">
        <v>1117</v>
      </c>
      <c r="C60" s="17" t="s">
        <v>1118</v>
      </c>
      <c r="D60" s="17" t="str">
        <f t="shared" si="10"/>
        <v>14:47:06</v>
      </c>
      <c r="E60" s="17" t="str">
        <f t="shared" si="11"/>
        <v>14:35:01</v>
      </c>
      <c r="F60" s="17" t="str">
        <f t="shared" si="12"/>
        <v>0:12:05</v>
      </c>
      <c r="G60" s="17" t="s">
        <v>1058</v>
      </c>
      <c r="H60" s="17" t="s">
        <v>986</v>
      </c>
      <c r="J60" s="17" t="s">
        <v>352</v>
      </c>
      <c r="K60" s="17" t="s">
        <v>917</v>
      </c>
      <c r="L60" s="17" t="s">
        <v>917</v>
      </c>
      <c r="M60" s="17" t="s">
        <v>661</v>
      </c>
      <c r="O60" s="17" t="s">
        <v>356</v>
      </c>
      <c r="P60" s="17" t="s">
        <v>395</v>
      </c>
      <c r="Q60" s="17" t="s">
        <v>358</v>
      </c>
      <c r="R60" s="18">
        <v>41</v>
      </c>
      <c r="S60" s="17" t="s">
        <v>423</v>
      </c>
      <c r="T60" s="18">
        <v>0</v>
      </c>
      <c r="U60" s="18">
        <v>0</v>
      </c>
      <c r="V60" s="18">
        <v>0</v>
      </c>
      <c r="W60" s="18">
        <v>1</v>
      </c>
      <c r="X60" s="18">
        <v>0</v>
      </c>
      <c r="Y60" s="18">
        <v>0</v>
      </c>
      <c r="Z60" s="18">
        <v>0</v>
      </c>
      <c r="AA60" s="18">
        <v>0</v>
      </c>
      <c r="AB60" s="18">
        <v>0</v>
      </c>
      <c r="AC60" s="18">
        <v>0</v>
      </c>
      <c r="AD60" s="18">
        <v>0</v>
      </c>
      <c r="AF60" s="17" t="s">
        <v>834</v>
      </c>
      <c r="AG60" s="18">
        <v>0</v>
      </c>
      <c r="AH60" s="18">
        <v>0</v>
      </c>
      <c r="AI60" s="18">
        <v>0</v>
      </c>
      <c r="AJ60" s="18">
        <v>0</v>
      </c>
      <c r="AK60" s="18">
        <v>0</v>
      </c>
      <c r="AL60" s="18">
        <v>0</v>
      </c>
      <c r="AM60" s="18">
        <v>1</v>
      </c>
      <c r="AN60" s="18">
        <v>0</v>
      </c>
      <c r="AO60" s="18">
        <v>0</v>
      </c>
      <c r="AP60" s="18">
        <v>0</v>
      </c>
      <c r="AQ60" s="18">
        <v>0</v>
      </c>
      <c r="AS60" s="17" t="s">
        <v>356</v>
      </c>
      <c r="BC60" s="17" t="s">
        <v>398</v>
      </c>
      <c r="BD60" s="17" t="s">
        <v>489</v>
      </c>
      <c r="BE60" s="17" t="s">
        <v>694</v>
      </c>
      <c r="BF60" s="17" t="s">
        <v>1119</v>
      </c>
      <c r="BH60" s="17" t="s">
        <v>471</v>
      </c>
      <c r="BX60" s="17" t="s">
        <v>367</v>
      </c>
      <c r="CL60" s="17" t="s">
        <v>367</v>
      </c>
      <c r="CM60" s="17" t="s">
        <v>430</v>
      </c>
      <c r="DD60" s="17" t="s">
        <v>356</v>
      </c>
      <c r="DE60" s="17" t="s">
        <v>377</v>
      </c>
      <c r="DF60" s="17" t="s">
        <v>433</v>
      </c>
      <c r="DG60" s="18">
        <v>1</v>
      </c>
      <c r="DH60" s="18">
        <v>0</v>
      </c>
      <c r="DI60" s="18">
        <v>0</v>
      </c>
      <c r="DJ60" s="18">
        <v>0</v>
      </c>
      <c r="DK60" s="18">
        <v>1</v>
      </c>
      <c r="DL60" s="18">
        <v>0</v>
      </c>
      <c r="DM60" s="18">
        <v>0</v>
      </c>
      <c r="DN60" s="18">
        <v>0</v>
      </c>
      <c r="DO60" s="18">
        <v>0</v>
      </c>
      <c r="DQ60" s="17" t="s">
        <v>493</v>
      </c>
      <c r="DR60" s="18">
        <v>1</v>
      </c>
      <c r="DS60" s="18">
        <v>0</v>
      </c>
      <c r="DT60" s="18">
        <v>0</v>
      </c>
      <c r="DU60" s="18">
        <v>0</v>
      </c>
      <c r="DV60" s="18">
        <v>0</v>
      </c>
      <c r="DW60" s="18">
        <v>0</v>
      </c>
      <c r="DX60" s="18">
        <v>0</v>
      </c>
      <c r="DY60" s="18">
        <v>0</v>
      </c>
      <c r="DZ60" s="18">
        <v>0</v>
      </c>
      <c r="EB60" s="17" t="s">
        <v>437</v>
      </c>
      <c r="EC60" s="18">
        <v>0</v>
      </c>
      <c r="ED60" s="18">
        <v>0</v>
      </c>
      <c r="EE60" s="18">
        <v>0</v>
      </c>
      <c r="EF60" s="18">
        <v>1</v>
      </c>
      <c r="EG60" s="18">
        <v>0</v>
      </c>
      <c r="EH60" s="18">
        <v>0</v>
      </c>
      <c r="EI60" s="18">
        <v>0</v>
      </c>
      <c r="EK60" s="17" t="s">
        <v>356</v>
      </c>
      <c r="EZ60" s="17" t="s">
        <v>374</v>
      </c>
      <c r="FJ60" s="17" t="s">
        <v>435</v>
      </c>
      <c r="FK60" s="18">
        <v>0</v>
      </c>
      <c r="FL60" s="18">
        <v>1</v>
      </c>
      <c r="FM60" s="18">
        <v>0</v>
      </c>
      <c r="FN60" s="18">
        <v>0</v>
      </c>
      <c r="FO60" s="18">
        <v>0</v>
      </c>
      <c r="FP60" s="18">
        <v>0</v>
      </c>
      <c r="FQ60" s="18">
        <v>0</v>
      </c>
      <c r="FR60" s="18">
        <v>0</v>
      </c>
      <c r="FS60" s="18">
        <v>0</v>
      </c>
      <c r="FU60" s="17" t="s">
        <v>367</v>
      </c>
      <c r="GI60" s="17" t="s">
        <v>367</v>
      </c>
      <c r="ID60" s="17" t="s">
        <v>383</v>
      </c>
      <c r="IT60" s="17" t="s">
        <v>367</v>
      </c>
      <c r="KA60" s="17" t="s">
        <v>367</v>
      </c>
      <c r="MB60" s="17" t="s">
        <v>356</v>
      </c>
      <c r="ME60" s="17">
        <v>84412260</v>
      </c>
      <c r="MF60" s="17" t="s">
        <v>1120</v>
      </c>
      <c r="MG60" s="17" t="s">
        <v>1121</v>
      </c>
      <c r="MI60" s="17">
        <v>61</v>
      </c>
    </row>
    <row r="61" spans="1:347" x14ac:dyDescent="0.25">
      <c r="A61" s="17" t="s">
        <v>1129</v>
      </c>
      <c r="B61" s="17" t="s">
        <v>1122</v>
      </c>
      <c r="C61" s="17" t="s">
        <v>1123</v>
      </c>
      <c r="D61" s="17" t="str">
        <f t="shared" si="10"/>
        <v>12:40:42</v>
      </c>
      <c r="E61" s="17" t="str">
        <f t="shared" si="11"/>
        <v>12:09:42</v>
      </c>
      <c r="F61" s="17" t="str">
        <f t="shared" si="12"/>
        <v>0:31:00</v>
      </c>
      <c r="G61" s="17" t="s">
        <v>958</v>
      </c>
      <c r="H61" s="17" t="s">
        <v>351</v>
      </c>
      <c r="J61" s="17" t="s">
        <v>352</v>
      </c>
      <c r="K61" s="17" t="s">
        <v>619</v>
      </c>
      <c r="L61" s="17" t="s">
        <v>619</v>
      </c>
      <c r="M61" s="17" t="s">
        <v>672</v>
      </c>
      <c r="O61" s="17" t="s">
        <v>356</v>
      </c>
      <c r="P61" s="17" t="s">
        <v>395</v>
      </c>
      <c r="Q61" s="17" t="s">
        <v>358</v>
      </c>
      <c r="R61" s="18">
        <v>29</v>
      </c>
      <c r="S61" s="17" t="s">
        <v>423</v>
      </c>
      <c r="T61" s="18">
        <v>0</v>
      </c>
      <c r="U61" s="18">
        <v>0</v>
      </c>
      <c r="V61" s="18">
        <v>0</v>
      </c>
      <c r="W61" s="18">
        <v>1</v>
      </c>
      <c r="X61" s="18">
        <v>0</v>
      </c>
      <c r="Y61" s="18">
        <v>0</v>
      </c>
      <c r="Z61" s="18">
        <v>0</v>
      </c>
      <c r="AA61" s="18">
        <v>0</v>
      </c>
      <c r="AB61" s="18">
        <v>0</v>
      </c>
      <c r="AC61" s="18">
        <v>0</v>
      </c>
      <c r="AD61" s="18">
        <v>0</v>
      </c>
      <c r="AF61" s="17" t="s">
        <v>397</v>
      </c>
      <c r="AG61" s="18">
        <v>0</v>
      </c>
      <c r="AH61" s="18">
        <v>0</v>
      </c>
      <c r="AI61" s="18">
        <v>0</v>
      </c>
      <c r="AJ61" s="18">
        <v>0</v>
      </c>
      <c r="AK61" s="18">
        <v>0</v>
      </c>
      <c r="AL61" s="18">
        <v>0</v>
      </c>
      <c r="AM61" s="18">
        <v>0</v>
      </c>
      <c r="AN61" s="18">
        <v>1</v>
      </c>
      <c r="AO61" s="18">
        <v>0</v>
      </c>
      <c r="AP61" s="18">
        <v>0</v>
      </c>
      <c r="AQ61" s="18">
        <v>0</v>
      </c>
      <c r="AS61" s="17" t="s">
        <v>356</v>
      </c>
      <c r="BC61" s="17" t="s">
        <v>398</v>
      </c>
      <c r="BD61" s="17" t="s">
        <v>935</v>
      </c>
      <c r="BE61" s="17" t="s">
        <v>935</v>
      </c>
      <c r="BF61" s="17" t="s">
        <v>1124</v>
      </c>
      <c r="BH61" s="17" t="s">
        <v>365</v>
      </c>
      <c r="BI61" s="17" t="s">
        <v>973</v>
      </c>
      <c r="BJ61" s="18">
        <v>0</v>
      </c>
      <c r="BK61" s="18">
        <v>0</v>
      </c>
      <c r="BL61" s="18">
        <v>0</v>
      </c>
      <c r="BM61" s="18">
        <v>1</v>
      </c>
      <c r="BN61" s="18">
        <v>0</v>
      </c>
      <c r="BO61" s="18">
        <v>1</v>
      </c>
      <c r="BP61" s="18">
        <v>0</v>
      </c>
      <c r="BQ61" s="18">
        <v>0</v>
      </c>
      <c r="BR61" s="18">
        <v>0</v>
      </c>
      <c r="BS61" s="18">
        <v>0</v>
      </c>
      <c r="BT61" s="18">
        <v>0</v>
      </c>
      <c r="BU61" s="18">
        <v>0</v>
      </c>
      <c r="BV61" s="18">
        <v>0</v>
      </c>
      <c r="BX61" s="17" t="s">
        <v>428</v>
      </c>
      <c r="BY61" s="17" t="s">
        <v>1125</v>
      </c>
      <c r="BZ61" s="18">
        <v>1</v>
      </c>
      <c r="CA61" s="18">
        <v>0</v>
      </c>
      <c r="CB61" s="18">
        <v>0</v>
      </c>
      <c r="CC61" s="18">
        <v>1</v>
      </c>
      <c r="CD61" s="18">
        <v>0</v>
      </c>
      <c r="CE61" s="18">
        <v>0</v>
      </c>
      <c r="CF61" s="18">
        <v>1</v>
      </c>
      <c r="CG61" s="18">
        <v>0</v>
      </c>
      <c r="CH61" s="18">
        <v>0</v>
      </c>
      <c r="CI61" s="18">
        <v>0</v>
      </c>
      <c r="CJ61" s="18">
        <v>0</v>
      </c>
      <c r="CL61" s="17" t="s">
        <v>367</v>
      </c>
      <c r="CM61" s="17" t="s">
        <v>789</v>
      </c>
      <c r="CN61" s="17" t="s">
        <v>811</v>
      </c>
      <c r="CO61" s="18">
        <v>0</v>
      </c>
      <c r="CP61" s="18">
        <v>0</v>
      </c>
      <c r="CQ61" s="18">
        <v>1</v>
      </c>
      <c r="CR61" s="18">
        <v>0</v>
      </c>
      <c r="CS61" s="18">
        <v>1</v>
      </c>
      <c r="CT61" s="18">
        <v>0</v>
      </c>
      <c r="CU61" s="18">
        <v>0</v>
      </c>
      <c r="DD61" s="17" t="s">
        <v>356</v>
      </c>
      <c r="DE61" s="17" t="s">
        <v>377</v>
      </c>
      <c r="DF61" s="17" t="s">
        <v>814</v>
      </c>
      <c r="DG61" s="18">
        <v>1</v>
      </c>
      <c r="DH61" s="18">
        <v>1</v>
      </c>
      <c r="DI61" s="18">
        <v>1</v>
      </c>
      <c r="DJ61" s="18">
        <v>0</v>
      </c>
      <c r="DK61" s="18">
        <v>1</v>
      </c>
      <c r="DL61" s="18">
        <v>0</v>
      </c>
      <c r="DM61" s="18">
        <v>0</v>
      </c>
      <c r="DN61" s="18">
        <v>0</v>
      </c>
      <c r="DO61" s="18">
        <v>0</v>
      </c>
      <c r="DQ61" s="17" t="s">
        <v>736</v>
      </c>
      <c r="DR61" s="18">
        <v>1</v>
      </c>
      <c r="DS61" s="18">
        <v>0</v>
      </c>
      <c r="DT61" s="18">
        <v>1</v>
      </c>
      <c r="DU61" s="18">
        <v>0</v>
      </c>
      <c r="DV61" s="18">
        <v>0</v>
      </c>
      <c r="DW61" s="18">
        <v>0</v>
      </c>
      <c r="DX61" s="18">
        <v>0</v>
      </c>
      <c r="DY61" s="18">
        <v>0</v>
      </c>
      <c r="DZ61" s="18">
        <v>0</v>
      </c>
      <c r="EB61" s="17" t="s">
        <v>769</v>
      </c>
      <c r="EC61" s="18">
        <v>1</v>
      </c>
      <c r="ED61" s="18">
        <v>0</v>
      </c>
      <c r="EE61" s="18">
        <v>0</v>
      </c>
      <c r="EF61" s="18">
        <v>0</v>
      </c>
      <c r="EG61" s="18">
        <v>1</v>
      </c>
      <c r="EH61" s="18">
        <v>0</v>
      </c>
      <c r="EI61" s="18">
        <v>0</v>
      </c>
      <c r="EK61" s="17" t="s">
        <v>356</v>
      </c>
      <c r="EZ61" s="17" t="s">
        <v>374</v>
      </c>
      <c r="FJ61" s="17" t="s">
        <v>408</v>
      </c>
      <c r="FK61" s="18">
        <v>1</v>
      </c>
      <c r="FL61" s="18">
        <v>1</v>
      </c>
      <c r="FM61" s="18">
        <v>0</v>
      </c>
      <c r="FN61" s="18">
        <v>0</v>
      </c>
      <c r="FO61" s="18">
        <v>0</v>
      </c>
      <c r="FP61" s="18">
        <v>0</v>
      </c>
      <c r="FQ61" s="18">
        <v>0</v>
      </c>
      <c r="FR61" s="18">
        <v>0</v>
      </c>
      <c r="FS61" s="18">
        <v>0</v>
      </c>
      <c r="FU61" s="17" t="s">
        <v>356</v>
      </c>
      <c r="FV61" s="17" t="s">
        <v>798</v>
      </c>
      <c r="FW61" s="18">
        <v>0</v>
      </c>
      <c r="FX61" s="18">
        <v>0</v>
      </c>
      <c r="FY61" s="18">
        <v>1</v>
      </c>
      <c r="FZ61" s="18">
        <v>0</v>
      </c>
      <c r="GA61" s="18">
        <v>0</v>
      </c>
      <c r="GB61" s="18">
        <v>0</v>
      </c>
      <c r="GC61" s="18">
        <v>0</v>
      </c>
      <c r="GD61" s="18">
        <v>0</v>
      </c>
      <c r="GE61" s="18">
        <v>0</v>
      </c>
      <c r="GF61" s="18">
        <v>0</v>
      </c>
      <c r="GG61" s="18">
        <v>0</v>
      </c>
      <c r="GI61" s="17" t="s">
        <v>356</v>
      </c>
      <c r="GJ61" s="17" t="s">
        <v>377</v>
      </c>
      <c r="GK61" s="17" t="s">
        <v>1126</v>
      </c>
      <c r="GL61" s="18">
        <v>1</v>
      </c>
      <c r="GM61" s="18">
        <v>1</v>
      </c>
      <c r="GN61" s="18">
        <v>1</v>
      </c>
      <c r="GO61" s="18">
        <v>1</v>
      </c>
      <c r="GP61" s="18">
        <v>0</v>
      </c>
      <c r="GQ61" s="18">
        <v>1</v>
      </c>
      <c r="GR61" s="18">
        <v>1</v>
      </c>
      <c r="GS61" s="18">
        <v>0</v>
      </c>
      <c r="GT61" s="18">
        <v>0</v>
      </c>
      <c r="GV61" s="17" t="s">
        <v>907</v>
      </c>
      <c r="GW61" s="18">
        <v>1</v>
      </c>
      <c r="GX61" s="18">
        <v>0</v>
      </c>
      <c r="GY61" s="18">
        <v>1</v>
      </c>
      <c r="GZ61" s="18">
        <v>1</v>
      </c>
      <c r="HA61" s="18">
        <v>0</v>
      </c>
      <c r="HB61" s="18">
        <v>0</v>
      </c>
      <c r="HC61" s="18">
        <v>0</v>
      </c>
      <c r="HE61" s="17" t="s">
        <v>428</v>
      </c>
      <c r="HF61" s="17" t="s">
        <v>1127</v>
      </c>
      <c r="HG61" s="18">
        <v>1</v>
      </c>
      <c r="HH61" s="18">
        <v>0</v>
      </c>
      <c r="HI61" s="18">
        <v>0</v>
      </c>
      <c r="HJ61" s="18">
        <v>1</v>
      </c>
      <c r="HK61" s="18">
        <v>0</v>
      </c>
      <c r="HL61" s="18">
        <v>0</v>
      </c>
      <c r="HM61" s="18">
        <v>1</v>
      </c>
      <c r="HN61" s="18">
        <v>0</v>
      </c>
      <c r="HO61" s="18">
        <v>0</v>
      </c>
      <c r="HP61" s="18">
        <v>0</v>
      </c>
      <c r="HQ61" s="18">
        <v>0</v>
      </c>
      <c r="HR61" s="18">
        <v>0</v>
      </c>
      <c r="HT61" s="17" t="s">
        <v>380</v>
      </c>
      <c r="HU61" s="17" t="s">
        <v>1089</v>
      </c>
      <c r="HV61" s="18">
        <v>0</v>
      </c>
      <c r="HW61" s="18">
        <v>0</v>
      </c>
      <c r="HX61" s="18">
        <v>1</v>
      </c>
      <c r="HY61" s="18">
        <v>0</v>
      </c>
      <c r="HZ61" s="18">
        <v>0</v>
      </c>
      <c r="IA61" s="18">
        <v>0</v>
      </c>
      <c r="IB61" s="18">
        <v>0</v>
      </c>
      <c r="ID61" s="17" t="s">
        <v>440</v>
      </c>
      <c r="IE61" s="17" t="s">
        <v>992</v>
      </c>
      <c r="IF61" s="18">
        <v>0</v>
      </c>
      <c r="IG61" s="18">
        <v>1</v>
      </c>
      <c r="IH61" s="18">
        <v>0</v>
      </c>
      <c r="II61" s="18">
        <v>0</v>
      </c>
      <c r="IJ61" s="18">
        <v>0</v>
      </c>
      <c r="IK61" s="18">
        <v>0</v>
      </c>
      <c r="IL61" s="18">
        <v>0</v>
      </c>
      <c r="IM61" s="18">
        <v>0</v>
      </c>
      <c r="IN61" s="18">
        <v>0</v>
      </c>
      <c r="IO61" s="18">
        <v>0</v>
      </c>
      <c r="IP61" s="18">
        <v>0</v>
      </c>
      <c r="IQ61" s="18">
        <v>0</v>
      </c>
      <c r="IR61" s="18">
        <v>0</v>
      </c>
      <c r="IT61" s="17" t="s">
        <v>428</v>
      </c>
      <c r="IU61" s="17" t="s">
        <v>1128</v>
      </c>
      <c r="IV61" s="18">
        <v>0</v>
      </c>
      <c r="IW61" s="18">
        <v>0</v>
      </c>
      <c r="IX61" s="18">
        <v>0</v>
      </c>
      <c r="IY61" s="18">
        <v>0</v>
      </c>
      <c r="IZ61" s="18">
        <v>0</v>
      </c>
      <c r="JA61" s="18">
        <v>1</v>
      </c>
      <c r="JB61" s="18">
        <v>1</v>
      </c>
      <c r="JC61" s="18">
        <v>0</v>
      </c>
      <c r="JD61" s="18">
        <v>0</v>
      </c>
      <c r="JE61" s="18">
        <v>0</v>
      </c>
      <c r="JF61" s="18">
        <v>0</v>
      </c>
      <c r="JG61" s="18">
        <v>0</v>
      </c>
      <c r="JH61" s="18">
        <v>0</v>
      </c>
      <c r="JJ61" s="17" t="s">
        <v>430</v>
      </c>
      <c r="KA61" s="17" t="s">
        <v>367</v>
      </c>
      <c r="MB61" s="17" t="s">
        <v>356</v>
      </c>
      <c r="ME61" s="17">
        <v>84428072</v>
      </c>
      <c r="MF61" s="17" t="s">
        <v>1129</v>
      </c>
      <c r="MG61" s="17" t="s">
        <v>1130</v>
      </c>
      <c r="MI61" s="17">
        <v>62</v>
      </c>
    </row>
    <row r="62" spans="1:347" x14ac:dyDescent="0.25">
      <c r="A62" s="17" t="s">
        <v>1137</v>
      </c>
      <c r="B62" s="17" t="s">
        <v>1131</v>
      </c>
      <c r="C62" s="17" t="s">
        <v>1132</v>
      </c>
      <c r="D62" s="17" t="str">
        <f t="shared" si="10"/>
        <v>16:27:27</v>
      </c>
      <c r="E62" s="17" t="str">
        <f t="shared" si="11"/>
        <v>16:03:52</v>
      </c>
      <c r="F62" s="17" t="str">
        <f t="shared" si="12"/>
        <v>0:23:35</v>
      </c>
      <c r="G62" s="17" t="s">
        <v>958</v>
      </c>
      <c r="H62" s="17" t="s">
        <v>351</v>
      </c>
      <c r="J62" s="17" t="s">
        <v>352</v>
      </c>
      <c r="K62" s="17" t="s">
        <v>619</v>
      </c>
      <c r="L62" s="17" t="s">
        <v>619</v>
      </c>
      <c r="M62" s="17" t="s">
        <v>682</v>
      </c>
      <c r="O62" s="17" t="s">
        <v>356</v>
      </c>
      <c r="P62" s="17" t="s">
        <v>395</v>
      </c>
      <c r="Q62" s="17" t="s">
        <v>358</v>
      </c>
      <c r="R62" s="18">
        <v>22</v>
      </c>
      <c r="S62" s="17" t="s">
        <v>359</v>
      </c>
      <c r="T62" s="18">
        <v>0</v>
      </c>
      <c r="U62" s="18">
        <v>0</v>
      </c>
      <c r="V62" s="18">
        <v>0</v>
      </c>
      <c r="W62" s="18">
        <v>0</v>
      </c>
      <c r="X62" s="18">
        <v>0</v>
      </c>
      <c r="Y62" s="18">
        <v>0</v>
      </c>
      <c r="Z62" s="18">
        <v>0</v>
      </c>
      <c r="AA62" s="18">
        <v>0</v>
      </c>
      <c r="AB62" s="18">
        <v>0</v>
      </c>
      <c r="AC62" s="18">
        <v>1</v>
      </c>
      <c r="AD62" s="18">
        <v>0</v>
      </c>
      <c r="AF62" s="17" t="s">
        <v>397</v>
      </c>
      <c r="AG62" s="18">
        <v>0</v>
      </c>
      <c r="AH62" s="18">
        <v>0</v>
      </c>
      <c r="AI62" s="18">
        <v>0</v>
      </c>
      <c r="AJ62" s="18">
        <v>0</v>
      </c>
      <c r="AK62" s="18">
        <v>0</v>
      </c>
      <c r="AL62" s="18">
        <v>0</v>
      </c>
      <c r="AM62" s="18">
        <v>0</v>
      </c>
      <c r="AN62" s="18">
        <v>1</v>
      </c>
      <c r="AO62" s="18">
        <v>0</v>
      </c>
      <c r="AP62" s="18">
        <v>0</v>
      </c>
      <c r="AQ62" s="18">
        <v>0</v>
      </c>
      <c r="AS62" s="17" t="s">
        <v>356</v>
      </c>
      <c r="BC62" s="17" t="s">
        <v>398</v>
      </c>
      <c r="BD62" s="17" t="s">
        <v>935</v>
      </c>
      <c r="BE62" s="17" t="s">
        <v>935</v>
      </c>
      <c r="BF62" s="17" t="s">
        <v>682</v>
      </c>
      <c r="BH62" s="17" t="s">
        <v>365</v>
      </c>
      <c r="BI62" s="17" t="s">
        <v>863</v>
      </c>
      <c r="BJ62" s="18">
        <v>0</v>
      </c>
      <c r="BK62" s="18">
        <v>0</v>
      </c>
      <c r="BL62" s="18">
        <v>0</v>
      </c>
      <c r="BM62" s="18">
        <v>1</v>
      </c>
      <c r="BN62" s="18">
        <v>1</v>
      </c>
      <c r="BO62" s="18">
        <v>0</v>
      </c>
      <c r="BP62" s="18">
        <v>0</v>
      </c>
      <c r="BQ62" s="18">
        <v>0</v>
      </c>
      <c r="BR62" s="18">
        <v>0</v>
      </c>
      <c r="BS62" s="18">
        <v>0</v>
      </c>
      <c r="BT62" s="18">
        <v>0</v>
      </c>
      <c r="BU62" s="18">
        <v>0</v>
      </c>
      <c r="BV62" s="18">
        <v>0</v>
      </c>
      <c r="BX62" s="17" t="s">
        <v>428</v>
      </c>
      <c r="BY62" s="17" t="s">
        <v>436</v>
      </c>
      <c r="BZ62" s="18">
        <v>0</v>
      </c>
      <c r="CA62" s="18">
        <v>0</v>
      </c>
      <c r="CB62" s="18">
        <v>1</v>
      </c>
      <c r="CC62" s="18">
        <v>0</v>
      </c>
      <c r="CD62" s="18">
        <v>0</v>
      </c>
      <c r="CE62" s="18">
        <v>0</v>
      </c>
      <c r="CF62" s="18">
        <v>1</v>
      </c>
      <c r="CG62" s="18">
        <v>0</v>
      </c>
      <c r="CH62" s="18">
        <v>0</v>
      </c>
      <c r="CI62" s="18">
        <v>0</v>
      </c>
      <c r="CJ62" s="18">
        <v>0</v>
      </c>
      <c r="CL62" s="17" t="s">
        <v>367</v>
      </c>
      <c r="CM62" s="17" t="s">
        <v>430</v>
      </c>
      <c r="DD62" s="17" t="s">
        <v>356</v>
      </c>
      <c r="DE62" s="17" t="s">
        <v>377</v>
      </c>
      <c r="DF62" s="17" t="s">
        <v>814</v>
      </c>
      <c r="DG62" s="18">
        <v>1</v>
      </c>
      <c r="DH62" s="18">
        <v>1</v>
      </c>
      <c r="DI62" s="18">
        <v>1</v>
      </c>
      <c r="DJ62" s="18">
        <v>0</v>
      </c>
      <c r="DK62" s="18">
        <v>1</v>
      </c>
      <c r="DL62" s="18">
        <v>0</v>
      </c>
      <c r="DM62" s="18">
        <v>0</v>
      </c>
      <c r="DN62" s="18">
        <v>0</v>
      </c>
      <c r="DO62" s="18">
        <v>0</v>
      </c>
      <c r="DQ62" s="17" t="s">
        <v>458</v>
      </c>
      <c r="DR62" s="18">
        <v>1</v>
      </c>
      <c r="DS62" s="18">
        <v>1</v>
      </c>
      <c r="DT62" s="18">
        <v>1</v>
      </c>
      <c r="DU62" s="18">
        <v>0</v>
      </c>
      <c r="DV62" s="18">
        <v>0</v>
      </c>
      <c r="DW62" s="18">
        <v>0</v>
      </c>
      <c r="DX62" s="18">
        <v>0</v>
      </c>
      <c r="DY62" s="18">
        <v>0</v>
      </c>
      <c r="DZ62" s="18">
        <v>0</v>
      </c>
      <c r="EB62" s="17" t="s">
        <v>379</v>
      </c>
      <c r="EC62" s="18">
        <v>1</v>
      </c>
      <c r="ED62" s="18">
        <v>0</v>
      </c>
      <c r="EE62" s="18">
        <v>1</v>
      </c>
      <c r="EF62" s="18">
        <v>0</v>
      </c>
      <c r="EG62" s="18">
        <v>0</v>
      </c>
      <c r="EH62" s="18">
        <v>0</v>
      </c>
      <c r="EI62" s="18">
        <v>0</v>
      </c>
      <c r="EK62" s="17" t="s">
        <v>356</v>
      </c>
      <c r="EZ62" s="17" t="s">
        <v>380</v>
      </c>
      <c r="FA62" s="17" t="s">
        <v>439</v>
      </c>
      <c r="FB62" s="18">
        <v>0</v>
      </c>
      <c r="FC62" s="18">
        <v>0</v>
      </c>
      <c r="FD62" s="18">
        <v>0</v>
      </c>
      <c r="FE62" s="18">
        <v>0</v>
      </c>
      <c r="FF62" s="18">
        <v>0</v>
      </c>
      <c r="FG62" s="18">
        <v>0</v>
      </c>
      <c r="FH62" s="18">
        <v>1</v>
      </c>
      <c r="FJ62" s="17" t="s">
        <v>1133</v>
      </c>
      <c r="FK62" s="18">
        <v>0</v>
      </c>
      <c r="FL62" s="18">
        <v>1</v>
      </c>
      <c r="FM62" s="18">
        <v>0</v>
      </c>
      <c r="FN62" s="18">
        <v>0</v>
      </c>
      <c r="FO62" s="18">
        <v>1</v>
      </c>
      <c r="FP62" s="18">
        <v>0</v>
      </c>
      <c r="FQ62" s="18">
        <v>0</v>
      </c>
      <c r="FR62" s="18">
        <v>0</v>
      </c>
      <c r="FS62" s="18">
        <v>0</v>
      </c>
      <c r="FU62" s="17" t="s">
        <v>367</v>
      </c>
      <c r="GI62" s="17" t="s">
        <v>356</v>
      </c>
      <c r="GJ62" s="17" t="s">
        <v>370</v>
      </c>
      <c r="GK62" s="17" t="s">
        <v>1134</v>
      </c>
      <c r="GL62" s="18">
        <v>1</v>
      </c>
      <c r="GM62" s="18">
        <v>1</v>
      </c>
      <c r="GN62" s="18">
        <v>0</v>
      </c>
      <c r="GO62" s="18">
        <v>0</v>
      </c>
      <c r="GP62" s="18">
        <v>0</v>
      </c>
      <c r="GQ62" s="18">
        <v>1</v>
      </c>
      <c r="GR62" s="18">
        <v>0</v>
      </c>
      <c r="GS62" s="18">
        <v>0</v>
      </c>
      <c r="GT62" s="18">
        <v>0</v>
      </c>
      <c r="GV62" s="17" t="s">
        <v>825</v>
      </c>
      <c r="GW62" s="18">
        <v>0</v>
      </c>
      <c r="GX62" s="18">
        <v>0</v>
      </c>
      <c r="GY62" s="18">
        <v>1</v>
      </c>
      <c r="GZ62" s="18">
        <v>1</v>
      </c>
      <c r="HA62" s="18">
        <v>0</v>
      </c>
      <c r="HB62" s="18">
        <v>0</v>
      </c>
      <c r="HC62" s="18">
        <v>0</v>
      </c>
      <c r="HE62" s="17" t="s">
        <v>387</v>
      </c>
      <c r="HF62" s="17" t="s">
        <v>1135</v>
      </c>
      <c r="HG62" s="18">
        <v>1</v>
      </c>
      <c r="HH62" s="18">
        <v>0</v>
      </c>
      <c r="HI62" s="18">
        <v>0</v>
      </c>
      <c r="HJ62" s="18">
        <v>1</v>
      </c>
      <c r="HK62" s="18">
        <v>0</v>
      </c>
      <c r="HL62" s="18">
        <v>1</v>
      </c>
      <c r="HM62" s="18">
        <v>0</v>
      </c>
      <c r="HN62" s="18">
        <v>0</v>
      </c>
      <c r="HO62" s="18">
        <v>0</v>
      </c>
      <c r="HP62" s="18">
        <v>0</v>
      </c>
      <c r="HQ62" s="18">
        <v>0</v>
      </c>
      <c r="HR62" s="18">
        <v>0</v>
      </c>
      <c r="HT62" s="17" t="s">
        <v>380</v>
      </c>
      <c r="HU62" s="17" t="s">
        <v>439</v>
      </c>
      <c r="HV62" s="18">
        <v>0</v>
      </c>
      <c r="HW62" s="18">
        <v>0</v>
      </c>
      <c r="HX62" s="18">
        <v>0</v>
      </c>
      <c r="HY62" s="18">
        <v>0</v>
      </c>
      <c r="HZ62" s="18">
        <v>0</v>
      </c>
      <c r="IA62" s="18">
        <v>0</v>
      </c>
      <c r="IB62" s="18">
        <v>1</v>
      </c>
      <c r="ID62" s="17" t="s">
        <v>383</v>
      </c>
      <c r="IT62" s="17" t="s">
        <v>367</v>
      </c>
      <c r="KA62" s="17" t="s">
        <v>356</v>
      </c>
      <c r="KB62" s="17" t="s">
        <v>370</v>
      </c>
      <c r="KC62" s="17" t="s">
        <v>1136</v>
      </c>
      <c r="KD62" s="18">
        <v>0</v>
      </c>
      <c r="KE62" s="18">
        <v>1</v>
      </c>
      <c r="KF62" s="18">
        <v>0</v>
      </c>
      <c r="KG62" s="18">
        <v>1</v>
      </c>
      <c r="KH62" s="18">
        <v>0</v>
      </c>
      <c r="KI62" s="18">
        <v>0</v>
      </c>
      <c r="KJ62" s="18">
        <v>0</v>
      </c>
      <c r="KK62" s="18">
        <v>0</v>
      </c>
      <c r="KL62" s="18">
        <v>0</v>
      </c>
      <c r="KM62" s="18">
        <v>0</v>
      </c>
      <c r="KN62" s="18">
        <v>0</v>
      </c>
      <c r="KO62" s="18">
        <v>1</v>
      </c>
      <c r="KP62" s="18">
        <v>0</v>
      </c>
      <c r="KQ62" s="18">
        <v>0</v>
      </c>
      <c r="KS62" s="17" t="s">
        <v>825</v>
      </c>
      <c r="KT62" s="18">
        <v>0</v>
      </c>
      <c r="KU62" s="18">
        <v>0</v>
      </c>
      <c r="KV62" s="18">
        <v>1</v>
      </c>
      <c r="KW62" s="18">
        <v>1</v>
      </c>
      <c r="KX62" s="18">
        <v>0</v>
      </c>
      <c r="KY62" s="18">
        <v>0</v>
      </c>
      <c r="KZ62" s="18">
        <v>0</v>
      </c>
      <c r="LB62" s="17" t="s">
        <v>380</v>
      </c>
      <c r="LC62" s="17" t="s">
        <v>862</v>
      </c>
      <c r="LD62" s="18">
        <v>0</v>
      </c>
      <c r="LE62" s="18">
        <v>0</v>
      </c>
      <c r="LF62" s="18">
        <v>0</v>
      </c>
      <c r="LG62" s="18">
        <v>1</v>
      </c>
      <c r="LH62" s="18">
        <v>0</v>
      </c>
      <c r="LI62" s="18">
        <v>0</v>
      </c>
      <c r="LJ62" s="18">
        <v>1</v>
      </c>
      <c r="LK62" s="18">
        <v>0</v>
      </c>
      <c r="LL62" s="18">
        <v>0</v>
      </c>
      <c r="LM62" s="18">
        <v>0</v>
      </c>
      <c r="LN62" s="18">
        <v>0</v>
      </c>
      <c r="LO62" s="18">
        <v>0</v>
      </c>
      <c r="LQ62" s="17" t="s">
        <v>374</v>
      </c>
      <c r="MB62" s="17" t="s">
        <v>356</v>
      </c>
      <c r="ME62" s="17">
        <v>84428082</v>
      </c>
      <c r="MF62" s="17" t="s">
        <v>1137</v>
      </c>
      <c r="MG62" s="17" t="s">
        <v>1138</v>
      </c>
      <c r="MI62" s="17">
        <v>63</v>
      </c>
    </row>
    <row r="63" spans="1:347" x14ac:dyDescent="0.25">
      <c r="A63" s="17" t="s">
        <v>1141</v>
      </c>
      <c r="B63" s="17" t="s">
        <v>1139</v>
      </c>
      <c r="C63" s="17" t="s">
        <v>1140</v>
      </c>
      <c r="D63" s="17" t="str">
        <f t="shared" si="10"/>
        <v>09:09:55</v>
      </c>
      <c r="E63" s="17" t="str">
        <f t="shared" si="11"/>
        <v>08:47:28</v>
      </c>
      <c r="F63" s="17" t="str">
        <f t="shared" si="12"/>
        <v>0:22:27</v>
      </c>
      <c r="G63" s="17" t="s">
        <v>1058</v>
      </c>
      <c r="H63" s="17" t="s">
        <v>351</v>
      </c>
      <c r="J63" s="17" t="s">
        <v>352</v>
      </c>
      <c r="K63" s="17" t="s">
        <v>619</v>
      </c>
      <c r="L63" s="17" t="s">
        <v>619</v>
      </c>
      <c r="M63" s="17" t="s">
        <v>683</v>
      </c>
      <c r="O63" s="17" t="s">
        <v>356</v>
      </c>
      <c r="P63" s="17" t="s">
        <v>395</v>
      </c>
      <c r="Q63" s="17" t="s">
        <v>358</v>
      </c>
      <c r="R63" s="18">
        <v>30</v>
      </c>
      <c r="S63" s="17" t="s">
        <v>396</v>
      </c>
      <c r="T63" s="18">
        <v>0</v>
      </c>
      <c r="U63" s="18">
        <v>0</v>
      </c>
      <c r="V63" s="18">
        <v>0</v>
      </c>
      <c r="W63" s="18">
        <v>0</v>
      </c>
      <c r="X63" s="18">
        <v>0</v>
      </c>
      <c r="Y63" s="18">
        <v>0</v>
      </c>
      <c r="Z63" s="18">
        <v>0</v>
      </c>
      <c r="AA63" s="18">
        <v>0</v>
      </c>
      <c r="AB63" s="18">
        <v>1</v>
      </c>
      <c r="AC63" s="18">
        <v>0</v>
      </c>
      <c r="AD63" s="18">
        <v>0</v>
      </c>
      <c r="AF63" s="17" t="s">
        <v>397</v>
      </c>
      <c r="AG63" s="18">
        <v>0</v>
      </c>
      <c r="AH63" s="18">
        <v>0</v>
      </c>
      <c r="AI63" s="18">
        <v>0</v>
      </c>
      <c r="AJ63" s="18">
        <v>0</v>
      </c>
      <c r="AK63" s="18">
        <v>0</v>
      </c>
      <c r="AL63" s="18">
        <v>0</v>
      </c>
      <c r="AM63" s="18">
        <v>0</v>
      </c>
      <c r="AN63" s="18">
        <v>1</v>
      </c>
      <c r="AO63" s="18">
        <v>0</v>
      </c>
      <c r="AP63" s="18">
        <v>0</v>
      </c>
      <c r="AQ63" s="18">
        <v>0</v>
      </c>
      <c r="AS63" s="17" t="s">
        <v>356</v>
      </c>
      <c r="BC63" s="17" t="s">
        <v>398</v>
      </c>
      <c r="BD63" s="17" t="s">
        <v>935</v>
      </c>
      <c r="BE63" s="17" t="s">
        <v>935</v>
      </c>
      <c r="BF63" s="17" t="s">
        <v>683</v>
      </c>
      <c r="BH63" s="17" t="s">
        <v>471</v>
      </c>
      <c r="BX63" s="17" t="s">
        <v>428</v>
      </c>
      <c r="BY63" s="17" t="s">
        <v>836</v>
      </c>
      <c r="BZ63" s="18">
        <v>0</v>
      </c>
      <c r="CA63" s="18">
        <v>0</v>
      </c>
      <c r="CB63" s="18">
        <v>0</v>
      </c>
      <c r="CC63" s="18">
        <v>0</v>
      </c>
      <c r="CD63" s="18">
        <v>0</v>
      </c>
      <c r="CE63" s="18">
        <v>0</v>
      </c>
      <c r="CF63" s="18">
        <v>1</v>
      </c>
      <c r="CG63" s="18">
        <v>0</v>
      </c>
      <c r="CH63" s="18">
        <v>0</v>
      </c>
      <c r="CI63" s="18">
        <v>0</v>
      </c>
      <c r="CJ63" s="18">
        <v>0</v>
      </c>
      <c r="CL63" s="17" t="s">
        <v>367</v>
      </c>
      <c r="CM63" s="17" t="s">
        <v>368</v>
      </c>
      <c r="CW63" s="17" t="s">
        <v>369</v>
      </c>
      <c r="CX63" s="18">
        <v>1</v>
      </c>
      <c r="CY63" s="18">
        <v>1</v>
      </c>
      <c r="CZ63" s="18">
        <v>0</v>
      </c>
      <c r="DA63" s="18">
        <v>0</v>
      </c>
      <c r="DB63" s="18">
        <v>0</v>
      </c>
      <c r="DD63" s="17" t="s">
        <v>367</v>
      </c>
      <c r="FU63" s="17" t="s">
        <v>367</v>
      </c>
      <c r="GI63" s="17" t="s">
        <v>367</v>
      </c>
      <c r="ID63" s="17" t="s">
        <v>383</v>
      </c>
      <c r="IT63" s="17" t="s">
        <v>367</v>
      </c>
      <c r="KA63" s="17" t="s">
        <v>367</v>
      </c>
      <c r="MB63" s="17" t="s">
        <v>356</v>
      </c>
      <c r="ME63" s="17">
        <v>84428087</v>
      </c>
      <c r="MF63" s="17" t="s">
        <v>1141</v>
      </c>
      <c r="MG63" s="17" t="s">
        <v>1142</v>
      </c>
      <c r="MI63" s="17">
        <v>64</v>
      </c>
    </row>
    <row r="64" spans="1:347" x14ac:dyDescent="0.25">
      <c r="A64" s="17" t="s">
        <v>1151</v>
      </c>
      <c r="B64" s="17" t="s">
        <v>1143</v>
      </c>
      <c r="C64" s="17" t="s">
        <v>1144</v>
      </c>
      <c r="D64" s="17" t="str">
        <f t="shared" si="10"/>
        <v>10:11:25</v>
      </c>
      <c r="E64" s="17" t="str">
        <f t="shared" si="11"/>
        <v>09:48:37</v>
      </c>
      <c r="F64" s="17" t="str">
        <f t="shared" si="12"/>
        <v>0:22:48</v>
      </c>
      <c r="G64" s="17" t="s">
        <v>1058</v>
      </c>
      <c r="H64" s="17" t="s">
        <v>351</v>
      </c>
      <c r="J64" s="17" t="s">
        <v>352</v>
      </c>
      <c r="K64" s="17" t="s">
        <v>619</v>
      </c>
      <c r="L64" s="17" t="s">
        <v>619</v>
      </c>
      <c r="M64" s="17" t="s">
        <v>687</v>
      </c>
      <c r="O64" s="17" t="s">
        <v>356</v>
      </c>
      <c r="P64" s="17" t="s">
        <v>395</v>
      </c>
      <c r="Q64" s="17" t="s">
        <v>358</v>
      </c>
      <c r="R64" s="18">
        <v>25</v>
      </c>
      <c r="S64" s="17" t="s">
        <v>359</v>
      </c>
      <c r="T64" s="18">
        <v>0</v>
      </c>
      <c r="U64" s="18">
        <v>0</v>
      </c>
      <c r="V64" s="18">
        <v>0</v>
      </c>
      <c r="W64" s="18">
        <v>0</v>
      </c>
      <c r="X64" s="18">
        <v>0</v>
      </c>
      <c r="Y64" s="18">
        <v>0</v>
      </c>
      <c r="Z64" s="18">
        <v>0</v>
      </c>
      <c r="AA64" s="18">
        <v>0</v>
      </c>
      <c r="AB64" s="18">
        <v>0</v>
      </c>
      <c r="AC64" s="18">
        <v>1</v>
      </c>
      <c r="AD64" s="18">
        <v>0</v>
      </c>
      <c r="AF64" s="17" t="s">
        <v>397</v>
      </c>
      <c r="AG64" s="18">
        <v>0</v>
      </c>
      <c r="AH64" s="18">
        <v>0</v>
      </c>
      <c r="AI64" s="18">
        <v>0</v>
      </c>
      <c r="AJ64" s="18">
        <v>0</v>
      </c>
      <c r="AK64" s="18">
        <v>0</v>
      </c>
      <c r="AL64" s="18">
        <v>0</v>
      </c>
      <c r="AM64" s="18">
        <v>0</v>
      </c>
      <c r="AN64" s="18">
        <v>1</v>
      </c>
      <c r="AO64" s="18">
        <v>0</v>
      </c>
      <c r="AP64" s="18">
        <v>0</v>
      </c>
      <c r="AQ64" s="18">
        <v>0</v>
      </c>
      <c r="AS64" s="17" t="s">
        <v>367</v>
      </c>
      <c r="BC64" s="17" t="s">
        <v>398</v>
      </c>
      <c r="BD64" s="17" t="s">
        <v>935</v>
      </c>
      <c r="BE64" s="17" t="s">
        <v>935</v>
      </c>
      <c r="BF64" s="17" t="s">
        <v>450</v>
      </c>
      <c r="BG64" s="17" t="s">
        <v>1145</v>
      </c>
      <c r="BH64" s="17" t="s">
        <v>365</v>
      </c>
      <c r="BI64" s="17" t="s">
        <v>1146</v>
      </c>
      <c r="BJ64" s="18">
        <v>0</v>
      </c>
      <c r="BK64" s="18">
        <v>0</v>
      </c>
      <c r="BL64" s="18">
        <v>1</v>
      </c>
      <c r="BM64" s="18">
        <v>0</v>
      </c>
      <c r="BN64" s="18">
        <v>0</v>
      </c>
      <c r="BO64" s="18">
        <v>0</v>
      </c>
      <c r="BP64" s="18">
        <v>0</v>
      </c>
      <c r="BQ64" s="18">
        <v>0</v>
      </c>
      <c r="BR64" s="18">
        <v>0</v>
      </c>
      <c r="BS64" s="18">
        <v>0</v>
      </c>
      <c r="BT64" s="18">
        <v>0</v>
      </c>
      <c r="BU64" s="18">
        <v>0</v>
      </c>
      <c r="BV64" s="18">
        <v>0</v>
      </c>
      <c r="BX64" s="17" t="s">
        <v>428</v>
      </c>
      <c r="BY64" s="17" t="s">
        <v>436</v>
      </c>
      <c r="BZ64" s="18">
        <v>0</v>
      </c>
      <c r="CA64" s="18">
        <v>0</v>
      </c>
      <c r="CB64" s="18">
        <v>1</v>
      </c>
      <c r="CC64" s="18">
        <v>0</v>
      </c>
      <c r="CD64" s="18">
        <v>0</v>
      </c>
      <c r="CE64" s="18">
        <v>0</v>
      </c>
      <c r="CF64" s="18">
        <v>1</v>
      </c>
      <c r="CG64" s="18">
        <v>0</v>
      </c>
      <c r="CH64" s="18">
        <v>0</v>
      </c>
      <c r="CI64" s="18">
        <v>0</v>
      </c>
      <c r="CJ64" s="18">
        <v>0</v>
      </c>
      <c r="CL64" s="17" t="s">
        <v>367</v>
      </c>
      <c r="CM64" s="17" t="s">
        <v>789</v>
      </c>
      <c r="CN64" s="17" t="s">
        <v>1147</v>
      </c>
      <c r="CO64" s="18">
        <v>1</v>
      </c>
      <c r="CP64" s="18">
        <v>0</v>
      </c>
      <c r="CQ64" s="18">
        <v>0</v>
      </c>
      <c r="CR64" s="18">
        <v>0</v>
      </c>
      <c r="CS64" s="18">
        <v>1</v>
      </c>
      <c r="CT64" s="18">
        <v>0</v>
      </c>
      <c r="CU64" s="18">
        <v>0</v>
      </c>
      <c r="DD64" s="17" t="s">
        <v>356</v>
      </c>
      <c r="DE64" s="17" t="s">
        <v>370</v>
      </c>
      <c r="DF64" s="17" t="s">
        <v>493</v>
      </c>
      <c r="DG64" s="18">
        <v>1</v>
      </c>
      <c r="DH64" s="18">
        <v>0</v>
      </c>
      <c r="DI64" s="18">
        <v>0</v>
      </c>
      <c r="DJ64" s="18">
        <v>0</v>
      </c>
      <c r="DK64" s="18">
        <v>0</v>
      </c>
      <c r="DL64" s="18">
        <v>0</v>
      </c>
      <c r="DM64" s="18">
        <v>0</v>
      </c>
      <c r="DN64" s="18">
        <v>0</v>
      </c>
      <c r="DO64" s="18">
        <v>0</v>
      </c>
      <c r="DQ64" s="17" t="s">
        <v>493</v>
      </c>
      <c r="DR64" s="18">
        <v>1</v>
      </c>
      <c r="DS64" s="18">
        <v>0</v>
      </c>
      <c r="DT64" s="18">
        <v>0</v>
      </c>
      <c r="DU64" s="18">
        <v>0</v>
      </c>
      <c r="DV64" s="18">
        <v>0</v>
      </c>
      <c r="DW64" s="18">
        <v>0</v>
      </c>
      <c r="DX64" s="18">
        <v>0</v>
      </c>
      <c r="DY64" s="18">
        <v>0</v>
      </c>
      <c r="DZ64" s="18">
        <v>0</v>
      </c>
      <c r="EB64" s="17" t="s">
        <v>406</v>
      </c>
      <c r="EC64" s="18">
        <v>1</v>
      </c>
      <c r="ED64" s="18">
        <v>0</v>
      </c>
      <c r="EE64" s="18">
        <v>0</v>
      </c>
      <c r="EF64" s="18">
        <v>0</v>
      </c>
      <c r="EG64" s="18">
        <v>0</v>
      </c>
      <c r="EH64" s="18">
        <v>0</v>
      </c>
      <c r="EI64" s="18">
        <v>0</v>
      </c>
      <c r="EK64" s="17" t="s">
        <v>367</v>
      </c>
      <c r="EL64" s="17" t="s">
        <v>758</v>
      </c>
      <c r="EM64" s="18">
        <v>0</v>
      </c>
      <c r="EN64" s="18">
        <v>0</v>
      </c>
      <c r="EO64" s="18">
        <v>0</v>
      </c>
      <c r="EP64" s="18">
        <v>1</v>
      </c>
      <c r="EQ64" s="18">
        <v>0</v>
      </c>
      <c r="ER64" s="18">
        <v>0</v>
      </c>
      <c r="ES64" s="18">
        <v>0</v>
      </c>
      <c r="ET64" s="18">
        <v>0</v>
      </c>
      <c r="EU64" s="18">
        <v>0</v>
      </c>
      <c r="EV64" s="18">
        <v>0</v>
      </c>
      <c r="EW64" s="18">
        <v>0</v>
      </c>
      <c r="EX64" s="18">
        <v>0</v>
      </c>
      <c r="FJ64" s="17" t="s">
        <v>767</v>
      </c>
      <c r="FK64" s="18">
        <v>0</v>
      </c>
      <c r="FL64" s="18">
        <v>0</v>
      </c>
      <c r="FM64" s="18">
        <v>0</v>
      </c>
      <c r="FN64" s="18">
        <v>0</v>
      </c>
      <c r="FO64" s="18">
        <v>1</v>
      </c>
      <c r="FP64" s="18">
        <v>0</v>
      </c>
      <c r="FQ64" s="18">
        <v>0</v>
      </c>
      <c r="FR64" s="18">
        <v>0</v>
      </c>
      <c r="FS64" s="18">
        <v>0</v>
      </c>
      <c r="FU64" s="17" t="s">
        <v>356</v>
      </c>
      <c r="FV64" s="17" t="s">
        <v>492</v>
      </c>
      <c r="FW64" s="18">
        <v>0</v>
      </c>
      <c r="FX64" s="18">
        <v>0</v>
      </c>
      <c r="FY64" s="18">
        <v>0</v>
      </c>
      <c r="FZ64" s="18">
        <v>0</v>
      </c>
      <c r="GA64" s="18">
        <v>1</v>
      </c>
      <c r="GB64" s="18">
        <v>1</v>
      </c>
      <c r="GC64" s="18">
        <v>0</v>
      </c>
      <c r="GD64" s="18">
        <v>0</v>
      </c>
      <c r="GE64" s="18">
        <v>0</v>
      </c>
      <c r="GF64" s="18">
        <v>0</v>
      </c>
      <c r="GG64" s="18">
        <v>0</v>
      </c>
      <c r="GI64" s="17" t="s">
        <v>356</v>
      </c>
      <c r="GJ64" s="17" t="s">
        <v>370</v>
      </c>
      <c r="GK64" s="17" t="s">
        <v>493</v>
      </c>
      <c r="GL64" s="18">
        <v>1</v>
      </c>
      <c r="GM64" s="18">
        <v>0</v>
      </c>
      <c r="GN64" s="18">
        <v>0</v>
      </c>
      <c r="GO64" s="18">
        <v>0</v>
      </c>
      <c r="GP64" s="18">
        <v>0</v>
      </c>
      <c r="GQ64" s="18">
        <v>0</v>
      </c>
      <c r="GR64" s="18">
        <v>0</v>
      </c>
      <c r="GS64" s="18">
        <v>0</v>
      </c>
      <c r="GT64" s="18">
        <v>0</v>
      </c>
      <c r="GV64" s="17" t="s">
        <v>406</v>
      </c>
      <c r="GW64" s="18">
        <v>1</v>
      </c>
      <c r="GX64" s="18">
        <v>0</v>
      </c>
      <c r="GY64" s="18">
        <v>0</v>
      </c>
      <c r="GZ64" s="18">
        <v>0</v>
      </c>
      <c r="HA64" s="18">
        <v>0</v>
      </c>
      <c r="HB64" s="18">
        <v>0</v>
      </c>
      <c r="HC64" s="18">
        <v>0</v>
      </c>
      <c r="HE64" s="17" t="s">
        <v>367</v>
      </c>
      <c r="HF64" s="17" t="s">
        <v>758</v>
      </c>
      <c r="HG64" s="18">
        <v>0</v>
      </c>
      <c r="HH64" s="18">
        <v>0</v>
      </c>
      <c r="HI64" s="18">
        <v>0</v>
      </c>
      <c r="HJ64" s="18">
        <v>1</v>
      </c>
      <c r="HK64" s="18">
        <v>0</v>
      </c>
      <c r="HL64" s="18">
        <v>0</v>
      </c>
      <c r="HM64" s="18">
        <v>0</v>
      </c>
      <c r="HN64" s="18">
        <v>0</v>
      </c>
      <c r="HO64" s="18">
        <v>0</v>
      </c>
      <c r="HP64" s="18">
        <v>0</v>
      </c>
      <c r="HQ64" s="18">
        <v>0</v>
      </c>
      <c r="HR64" s="18">
        <v>0</v>
      </c>
      <c r="ID64" s="17" t="s">
        <v>1015</v>
      </c>
      <c r="IE64" s="17" t="s">
        <v>815</v>
      </c>
      <c r="IF64" s="18">
        <v>0</v>
      </c>
      <c r="IG64" s="18">
        <v>0</v>
      </c>
      <c r="IH64" s="18">
        <v>1</v>
      </c>
      <c r="II64" s="18">
        <v>1</v>
      </c>
      <c r="IJ64" s="18">
        <v>0</v>
      </c>
      <c r="IK64" s="18">
        <v>0</v>
      </c>
      <c r="IL64" s="18">
        <v>1</v>
      </c>
      <c r="IM64" s="18">
        <v>0</v>
      </c>
      <c r="IN64" s="18">
        <v>0</v>
      </c>
      <c r="IO64" s="18">
        <v>0</v>
      </c>
      <c r="IP64" s="18">
        <v>0</v>
      </c>
      <c r="IQ64" s="18">
        <v>0</v>
      </c>
      <c r="IR64" s="18">
        <v>0</v>
      </c>
      <c r="IT64" s="17" t="s">
        <v>428</v>
      </c>
      <c r="IU64" s="17" t="s">
        <v>1148</v>
      </c>
      <c r="IV64" s="18">
        <v>0</v>
      </c>
      <c r="IW64" s="18">
        <v>0</v>
      </c>
      <c r="IX64" s="18">
        <v>0</v>
      </c>
      <c r="IY64" s="18">
        <v>0</v>
      </c>
      <c r="IZ64" s="18">
        <v>1</v>
      </c>
      <c r="JA64" s="18">
        <v>0</v>
      </c>
      <c r="JB64" s="18">
        <v>1</v>
      </c>
      <c r="JC64" s="18">
        <v>0</v>
      </c>
      <c r="JD64" s="18">
        <v>0</v>
      </c>
      <c r="JE64" s="18">
        <v>0</v>
      </c>
      <c r="JF64" s="18">
        <v>0</v>
      </c>
      <c r="JG64" s="18">
        <v>0</v>
      </c>
      <c r="JH64" s="18">
        <v>0</v>
      </c>
      <c r="JJ64" s="17" t="s">
        <v>789</v>
      </c>
      <c r="JK64" s="17" t="s">
        <v>940</v>
      </c>
      <c r="JL64" s="18">
        <v>1</v>
      </c>
      <c r="JM64" s="18">
        <v>0</v>
      </c>
      <c r="JN64" s="18">
        <v>0</v>
      </c>
      <c r="JO64" s="18">
        <v>0</v>
      </c>
      <c r="JP64" s="18">
        <v>0</v>
      </c>
      <c r="JQ64" s="18">
        <v>0</v>
      </c>
      <c r="JR64" s="18">
        <v>0</v>
      </c>
      <c r="KA64" s="17" t="s">
        <v>356</v>
      </c>
      <c r="KB64" s="17" t="s">
        <v>370</v>
      </c>
      <c r="KC64" s="17" t="s">
        <v>385</v>
      </c>
      <c r="KD64" s="18">
        <v>1</v>
      </c>
      <c r="KE64" s="18">
        <v>0</v>
      </c>
      <c r="KF64" s="18">
        <v>0</v>
      </c>
      <c r="KG64" s="18">
        <v>0</v>
      </c>
      <c r="KH64" s="18">
        <v>0</v>
      </c>
      <c r="KI64" s="18">
        <v>0</v>
      </c>
      <c r="KJ64" s="18">
        <v>0</v>
      </c>
      <c r="KK64" s="18">
        <v>0</v>
      </c>
      <c r="KL64" s="18">
        <v>0</v>
      </c>
      <c r="KM64" s="18">
        <v>0</v>
      </c>
      <c r="KN64" s="18">
        <v>0</v>
      </c>
      <c r="KO64" s="18">
        <v>0</v>
      </c>
      <c r="KP64" s="18">
        <v>0</v>
      </c>
      <c r="KQ64" s="18">
        <v>0</v>
      </c>
      <c r="KS64" s="17" t="s">
        <v>406</v>
      </c>
      <c r="KT64" s="18">
        <v>1</v>
      </c>
      <c r="KU64" s="18">
        <v>0</v>
      </c>
      <c r="KV64" s="18">
        <v>0</v>
      </c>
      <c r="KW64" s="18">
        <v>0</v>
      </c>
      <c r="KX64" s="18">
        <v>0</v>
      </c>
      <c r="KY64" s="18">
        <v>0</v>
      </c>
      <c r="KZ64" s="18">
        <v>0</v>
      </c>
      <c r="LB64" s="17" t="s">
        <v>367</v>
      </c>
      <c r="LC64" s="17" t="s">
        <v>1149</v>
      </c>
      <c r="LD64" s="18">
        <v>0</v>
      </c>
      <c r="LE64" s="18">
        <v>0</v>
      </c>
      <c r="LF64" s="18">
        <v>0</v>
      </c>
      <c r="LG64" s="18">
        <v>1</v>
      </c>
      <c r="LH64" s="18">
        <v>0</v>
      </c>
      <c r="LI64" s="18">
        <v>0</v>
      </c>
      <c r="LJ64" s="18">
        <v>0</v>
      </c>
      <c r="LK64" s="18">
        <v>1</v>
      </c>
      <c r="LL64" s="18">
        <v>0</v>
      </c>
      <c r="LM64" s="18">
        <v>0</v>
      </c>
      <c r="LN64" s="18">
        <v>0</v>
      </c>
      <c r="LO64" s="18">
        <v>0</v>
      </c>
      <c r="MB64" s="17" t="s">
        <v>356</v>
      </c>
      <c r="MD64" s="17" t="s">
        <v>1150</v>
      </c>
      <c r="ME64" s="17">
        <v>84428102</v>
      </c>
      <c r="MF64" s="17" t="s">
        <v>1151</v>
      </c>
      <c r="MG64" s="17" t="s">
        <v>1152</v>
      </c>
      <c r="MI64" s="17">
        <v>65</v>
      </c>
    </row>
    <row r="65" spans="1:347" x14ac:dyDescent="0.25">
      <c r="A65" s="17" t="s">
        <v>1156</v>
      </c>
      <c r="B65" s="17" t="s">
        <v>1153</v>
      </c>
      <c r="C65" s="17" t="s">
        <v>1154</v>
      </c>
      <c r="D65" s="17" t="str">
        <f t="shared" si="10"/>
        <v>11:09:12</v>
      </c>
      <c r="E65" s="17" t="str">
        <f t="shared" si="11"/>
        <v>10:56:34</v>
      </c>
      <c r="F65" s="17" t="str">
        <f t="shared" si="12"/>
        <v>0:12:38</v>
      </c>
      <c r="G65" s="17" t="s">
        <v>1058</v>
      </c>
      <c r="H65" s="17" t="s">
        <v>351</v>
      </c>
      <c r="J65" s="17" t="s">
        <v>352</v>
      </c>
      <c r="K65" s="17" t="s">
        <v>619</v>
      </c>
      <c r="L65" s="17" t="s">
        <v>619</v>
      </c>
      <c r="M65" s="17" t="s">
        <v>686</v>
      </c>
      <c r="O65" s="17" t="s">
        <v>356</v>
      </c>
      <c r="P65" s="17" t="s">
        <v>395</v>
      </c>
      <c r="Q65" s="17" t="s">
        <v>358</v>
      </c>
      <c r="R65" s="18">
        <v>26</v>
      </c>
      <c r="S65" s="17" t="s">
        <v>396</v>
      </c>
      <c r="T65" s="18">
        <v>0</v>
      </c>
      <c r="U65" s="18">
        <v>0</v>
      </c>
      <c r="V65" s="18">
        <v>0</v>
      </c>
      <c r="W65" s="18">
        <v>0</v>
      </c>
      <c r="X65" s="18">
        <v>0</v>
      </c>
      <c r="Y65" s="18">
        <v>0</v>
      </c>
      <c r="Z65" s="18">
        <v>0</v>
      </c>
      <c r="AA65" s="18">
        <v>0</v>
      </c>
      <c r="AB65" s="18">
        <v>1</v>
      </c>
      <c r="AC65" s="18">
        <v>0</v>
      </c>
      <c r="AD65" s="18">
        <v>0</v>
      </c>
      <c r="AF65" s="17" t="s">
        <v>397</v>
      </c>
      <c r="AG65" s="18">
        <v>0</v>
      </c>
      <c r="AH65" s="18">
        <v>0</v>
      </c>
      <c r="AI65" s="18">
        <v>0</v>
      </c>
      <c r="AJ65" s="18">
        <v>0</v>
      </c>
      <c r="AK65" s="18">
        <v>0</v>
      </c>
      <c r="AL65" s="18">
        <v>0</v>
      </c>
      <c r="AM65" s="18">
        <v>0</v>
      </c>
      <c r="AN65" s="18">
        <v>1</v>
      </c>
      <c r="AO65" s="18">
        <v>0</v>
      </c>
      <c r="AP65" s="18">
        <v>0</v>
      </c>
      <c r="AQ65" s="18">
        <v>0</v>
      </c>
      <c r="AS65" s="17" t="s">
        <v>356</v>
      </c>
      <c r="BC65" s="17" t="s">
        <v>398</v>
      </c>
      <c r="BD65" s="17" t="s">
        <v>935</v>
      </c>
      <c r="BE65" s="17" t="s">
        <v>935</v>
      </c>
      <c r="BF65" s="17" t="s">
        <v>1155</v>
      </c>
      <c r="BH65" s="17" t="s">
        <v>471</v>
      </c>
      <c r="BX65" s="17" t="s">
        <v>428</v>
      </c>
      <c r="BY65" s="17" t="s">
        <v>836</v>
      </c>
      <c r="BZ65" s="18">
        <v>0</v>
      </c>
      <c r="CA65" s="18">
        <v>0</v>
      </c>
      <c r="CB65" s="18">
        <v>0</v>
      </c>
      <c r="CC65" s="18">
        <v>0</v>
      </c>
      <c r="CD65" s="18">
        <v>0</v>
      </c>
      <c r="CE65" s="18">
        <v>0</v>
      </c>
      <c r="CF65" s="18">
        <v>1</v>
      </c>
      <c r="CG65" s="18">
        <v>0</v>
      </c>
      <c r="CH65" s="18">
        <v>0</v>
      </c>
      <c r="CI65" s="18">
        <v>0</v>
      </c>
      <c r="CJ65" s="18">
        <v>0</v>
      </c>
      <c r="CL65" s="17" t="s">
        <v>367</v>
      </c>
      <c r="CM65" s="17" t="s">
        <v>430</v>
      </c>
      <c r="DD65" s="17" t="s">
        <v>367</v>
      </c>
      <c r="FU65" s="17" t="s">
        <v>367</v>
      </c>
      <c r="GI65" s="17" t="s">
        <v>367</v>
      </c>
      <c r="ID65" s="17" t="s">
        <v>383</v>
      </c>
      <c r="IT65" s="17" t="s">
        <v>367</v>
      </c>
      <c r="KA65" s="17" t="s">
        <v>367</v>
      </c>
      <c r="MB65" s="17" t="s">
        <v>356</v>
      </c>
      <c r="ME65" s="17">
        <v>84428123</v>
      </c>
      <c r="MF65" s="17" t="s">
        <v>1156</v>
      </c>
      <c r="MG65" s="17" t="s">
        <v>1157</v>
      </c>
      <c r="MI65" s="17">
        <v>66</v>
      </c>
    </row>
    <row r="66" spans="1:347" x14ac:dyDescent="0.25">
      <c r="A66" s="17" t="s">
        <v>1161</v>
      </c>
      <c r="B66" s="17" t="s">
        <v>1158</v>
      </c>
      <c r="C66" s="17" t="s">
        <v>1159</v>
      </c>
      <c r="D66" s="17" t="str">
        <f t="shared" si="10"/>
        <v>11:41:46</v>
      </c>
      <c r="E66" s="17" t="str">
        <f t="shared" si="11"/>
        <v>11:28:48</v>
      </c>
      <c r="F66" s="17" t="str">
        <f t="shared" si="12"/>
        <v>0:12:58</v>
      </c>
      <c r="G66" s="17" t="s">
        <v>1058</v>
      </c>
      <c r="H66" s="17" t="s">
        <v>351</v>
      </c>
      <c r="J66" s="17" t="s">
        <v>352</v>
      </c>
      <c r="K66" s="17" t="s">
        <v>619</v>
      </c>
      <c r="L66" s="17" t="s">
        <v>619</v>
      </c>
      <c r="M66" s="17" t="s">
        <v>685</v>
      </c>
      <c r="O66" s="17" t="s">
        <v>356</v>
      </c>
      <c r="P66" s="17" t="s">
        <v>395</v>
      </c>
      <c r="Q66" s="17" t="s">
        <v>358</v>
      </c>
      <c r="R66" s="18">
        <v>30</v>
      </c>
      <c r="S66" s="17" t="s">
        <v>396</v>
      </c>
      <c r="T66" s="18">
        <v>0</v>
      </c>
      <c r="U66" s="18">
        <v>0</v>
      </c>
      <c r="V66" s="18">
        <v>0</v>
      </c>
      <c r="W66" s="18">
        <v>0</v>
      </c>
      <c r="X66" s="18">
        <v>0</v>
      </c>
      <c r="Y66" s="18">
        <v>0</v>
      </c>
      <c r="Z66" s="18">
        <v>0</v>
      </c>
      <c r="AA66" s="18">
        <v>0</v>
      </c>
      <c r="AB66" s="18">
        <v>1</v>
      </c>
      <c r="AC66" s="18">
        <v>0</v>
      </c>
      <c r="AD66" s="18">
        <v>0</v>
      </c>
      <c r="AF66" s="17" t="s">
        <v>397</v>
      </c>
      <c r="AG66" s="18">
        <v>0</v>
      </c>
      <c r="AH66" s="18">
        <v>0</v>
      </c>
      <c r="AI66" s="18">
        <v>0</v>
      </c>
      <c r="AJ66" s="18">
        <v>0</v>
      </c>
      <c r="AK66" s="18">
        <v>0</v>
      </c>
      <c r="AL66" s="18">
        <v>0</v>
      </c>
      <c r="AM66" s="18">
        <v>0</v>
      </c>
      <c r="AN66" s="18">
        <v>1</v>
      </c>
      <c r="AO66" s="18">
        <v>0</v>
      </c>
      <c r="AP66" s="18">
        <v>0</v>
      </c>
      <c r="AQ66" s="18">
        <v>0</v>
      </c>
      <c r="AS66" s="17" t="s">
        <v>367</v>
      </c>
      <c r="BC66" s="17" t="s">
        <v>398</v>
      </c>
      <c r="BD66" s="17" t="s">
        <v>935</v>
      </c>
      <c r="BE66" s="17" t="s">
        <v>935</v>
      </c>
      <c r="BF66" s="17" t="s">
        <v>1160</v>
      </c>
      <c r="BH66" s="17" t="s">
        <v>471</v>
      </c>
      <c r="BX66" s="17" t="s">
        <v>428</v>
      </c>
      <c r="BY66" s="17" t="s">
        <v>836</v>
      </c>
      <c r="BZ66" s="18">
        <v>0</v>
      </c>
      <c r="CA66" s="18">
        <v>0</v>
      </c>
      <c r="CB66" s="18">
        <v>0</v>
      </c>
      <c r="CC66" s="18">
        <v>0</v>
      </c>
      <c r="CD66" s="18">
        <v>0</v>
      </c>
      <c r="CE66" s="18">
        <v>0</v>
      </c>
      <c r="CF66" s="18">
        <v>1</v>
      </c>
      <c r="CG66" s="18">
        <v>0</v>
      </c>
      <c r="CH66" s="18">
        <v>0</v>
      </c>
      <c r="CI66" s="18">
        <v>0</v>
      </c>
      <c r="CJ66" s="18">
        <v>0</v>
      </c>
      <c r="CL66" s="17" t="s">
        <v>367</v>
      </c>
      <c r="CM66" s="17" t="s">
        <v>430</v>
      </c>
      <c r="DD66" s="17" t="s">
        <v>367</v>
      </c>
      <c r="FU66" s="17" t="s">
        <v>367</v>
      </c>
      <c r="GI66" s="17" t="s">
        <v>367</v>
      </c>
      <c r="ID66" s="17" t="s">
        <v>440</v>
      </c>
      <c r="IE66" s="17" t="s">
        <v>871</v>
      </c>
      <c r="IF66" s="18">
        <v>0</v>
      </c>
      <c r="IG66" s="18">
        <v>0</v>
      </c>
      <c r="IH66" s="18">
        <v>0</v>
      </c>
      <c r="II66" s="18">
        <v>1</v>
      </c>
      <c r="IJ66" s="18">
        <v>0</v>
      </c>
      <c r="IK66" s="18">
        <v>0</v>
      </c>
      <c r="IL66" s="18">
        <v>0</v>
      </c>
      <c r="IM66" s="18">
        <v>0</v>
      </c>
      <c r="IN66" s="18">
        <v>0</v>
      </c>
      <c r="IO66" s="18">
        <v>0</v>
      </c>
      <c r="IP66" s="18">
        <v>0</v>
      </c>
      <c r="IQ66" s="18">
        <v>0</v>
      </c>
      <c r="IR66" s="18">
        <v>0</v>
      </c>
      <c r="IT66" s="17" t="s">
        <v>367</v>
      </c>
      <c r="KA66" s="17" t="s">
        <v>367</v>
      </c>
      <c r="MB66" s="17" t="s">
        <v>356</v>
      </c>
      <c r="ME66" s="17">
        <v>84428127</v>
      </c>
      <c r="MF66" s="17" t="s">
        <v>1161</v>
      </c>
      <c r="MG66" s="17" t="s">
        <v>1162</v>
      </c>
      <c r="MI66" s="17">
        <v>67</v>
      </c>
    </row>
    <row r="67" spans="1:347" x14ac:dyDescent="0.25">
      <c r="A67" s="17" t="s">
        <v>1173</v>
      </c>
      <c r="B67" s="17" t="s">
        <v>1163</v>
      </c>
      <c r="C67" s="17" t="s">
        <v>1164</v>
      </c>
      <c r="D67" s="17" t="str">
        <f t="shared" si="10"/>
        <v>09:25:12</v>
      </c>
      <c r="E67" s="17" t="str">
        <f t="shared" si="11"/>
        <v>09:03:21</v>
      </c>
      <c r="F67" s="17" t="str">
        <f t="shared" si="12"/>
        <v>0:21:51</v>
      </c>
      <c r="G67" s="17" t="s">
        <v>958</v>
      </c>
      <c r="H67" s="17" t="s">
        <v>393</v>
      </c>
      <c r="J67" s="17" t="s">
        <v>352</v>
      </c>
      <c r="K67" s="17" t="s">
        <v>619</v>
      </c>
      <c r="L67" s="17" t="s">
        <v>619</v>
      </c>
      <c r="M67" s="17" t="s">
        <v>691</v>
      </c>
      <c r="O67" s="17" t="s">
        <v>356</v>
      </c>
      <c r="P67" s="17" t="s">
        <v>357</v>
      </c>
      <c r="Q67" s="17" t="s">
        <v>358</v>
      </c>
      <c r="R67" s="18">
        <v>30</v>
      </c>
      <c r="S67" s="17" t="s">
        <v>423</v>
      </c>
      <c r="T67" s="18">
        <v>0</v>
      </c>
      <c r="U67" s="18">
        <v>0</v>
      </c>
      <c r="V67" s="18">
        <v>0</v>
      </c>
      <c r="W67" s="18">
        <v>1</v>
      </c>
      <c r="X67" s="18">
        <v>0</v>
      </c>
      <c r="Y67" s="18">
        <v>0</v>
      </c>
      <c r="Z67" s="18">
        <v>0</v>
      </c>
      <c r="AA67" s="18">
        <v>0</v>
      </c>
      <c r="AB67" s="18">
        <v>0</v>
      </c>
      <c r="AC67" s="18">
        <v>0</v>
      </c>
      <c r="AD67" s="18">
        <v>0</v>
      </c>
      <c r="AF67" s="17" t="s">
        <v>795</v>
      </c>
      <c r="AG67" s="18">
        <v>0</v>
      </c>
      <c r="AH67" s="18">
        <v>0</v>
      </c>
      <c r="AI67" s="18">
        <v>1</v>
      </c>
      <c r="AJ67" s="18">
        <v>0</v>
      </c>
      <c r="AK67" s="18">
        <v>0</v>
      </c>
      <c r="AL67" s="18">
        <v>0</v>
      </c>
      <c r="AM67" s="18">
        <v>0</v>
      </c>
      <c r="AN67" s="18">
        <v>0</v>
      </c>
      <c r="AO67" s="18">
        <v>0</v>
      </c>
      <c r="AP67" s="18">
        <v>0</v>
      </c>
      <c r="AQ67" s="18">
        <v>0</v>
      </c>
      <c r="AS67" s="17" t="s">
        <v>356</v>
      </c>
      <c r="AU67" s="17" t="s">
        <v>361</v>
      </c>
      <c r="AW67" s="17" t="s">
        <v>362</v>
      </c>
      <c r="AY67" s="17" t="s">
        <v>525</v>
      </c>
      <c r="BA67" s="17" t="s">
        <v>525</v>
      </c>
      <c r="BH67" s="17" t="s">
        <v>1165</v>
      </c>
      <c r="BI67" s="17" t="s">
        <v>1166</v>
      </c>
      <c r="BJ67" s="18">
        <v>1</v>
      </c>
      <c r="BK67" s="18">
        <v>1</v>
      </c>
      <c r="BL67" s="18">
        <v>0</v>
      </c>
      <c r="BM67" s="18">
        <v>0</v>
      </c>
      <c r="BN67" s="18">
        <v>1</v>
      </c>
      <c r="BO67" s="18">
        <v>0</v>
      </c>
      <c r="BP67" s="18">
        <v>0</v>
      </c>
      <c r="BQ67" s="18">
        <v>0</v>
      </c>
      <c r="BR67" s="18">
        <v>0</v>
      </c>
      <c r="BS67" s="18">
        <v>0</v>
      </c>
      <c r="BT67" s="18">
        <v>0</v>
      </c>
      <c r="BU67" s="18">
        <v>0</v>
      </c>
      <c r="BV67" s="18">
        <v>0</v>
      </c>
      <c r="BX67" s="17" t="s">
        <v>380</v>
      </c>
      <c r="BY67" s="17" t="s">
        <v>813</v>
      </c>
      <c r="BZ67" s="18">
        <v>1</v>
      </c>
      <c r="CA67" s="18">
        <v>0</v>
      </c>
      <c r="CB67" s="18">
        <v>1</v>
      </c>
      <c r="CC67" s="18">
        <v>0</v>
      </c>
      <c r="CD67" s="18">
        <v>1</v>
      </c>
      <c r="CE67" s="18">
        <v>0</v>
      </c>
      <c r="CF67" s="18">
        <v>0</v>
      </c>
      <c r="CG67" s="18">
        <v>0</v>
      </c>
      <c r="CH67" s="18">
        <v>0</v>
      </c>
      <c r="CI67" s="18">
        <v>0</v>
      </c>
      <c r="CJ67" s="18">
        <v>0</v>
      </c>
      <c r="CL67" s="17" t="s">
        <v>367</v>
      </c>
      <c r="CM67" s="17" t="s">
        <v>430</v>
      </c>
      <c r="DD67" s="17" t="s">
        <v>356</v>
      </c>
      <c r="DE67" s="17" t="s">
        <v>377</v>
      </c>
      <c r="DF67" s="17" t="s">
        <v>409</v>
      </c>
      <c r="DG67" s="18">
        <v>0</v>
      </c>
      <c r="DH67" s="18">
        <v>1</v>
      </c>
      <c r="DI67" s="18">
        <v>1</v>
      </c>
      <c r="DJ67" s="18">
        <v>0</v>
      </c>
      <c r="DK67" s="18">
        <v>1</v>
      </c>
      <c r="DL67" s="18">
        <v>0</v>
      </c>
      <c r="DM67" s="18">
        <v>0</v>
      </c>
      <c r="DN67" s="18">
        <v>0</v>
      </c>
      <c r="DO67" s="18">
        <v>0</v>
      </c>
      <c r="DQ67" s="17" t="s">
        <v>405</v>
      </c>
      <c r="DR67" s="18">
        <v>0</v>
      </c>
      <c r="DS67" s="18">
        <v>0</v>
      </c>
      <c r="DT67" s="18">
        <v>0</v>
      </c>
      <c r="DU67" s="18">
        <v>0</v>
      </c>
      <c r="DV67" s="18">
        <v>1</v>
      </c>
      <c r="DW67" s="18">
        <v>0</v>
      </c>
      <c r="DX67" s="18">
        <v>0</v>
      </c>
      <c r="DY67" s="18">
        <v>0</v>
      </c>
      <c r="DZ67" s="18">
        <v>0</v>
      </c>
      <c r="EB67" s="17" t="s">
        <v>786</v>
      </c>
      <c r="EC67" s="18">
        <v>0</v>
      </c>
      <c r="ED67" s="18">
        <v>1</v>
      </c>
      <c r="EE67" s="18">
        <v>0</v>
      </c>
      <c r="EF67" s="18">
        <v>0</v>
      </c>
      <c r="EG67" s="18">
        <v>0</v>
      </c>
      <c r="EH67" s="18">
        <v>0</v>
      </c>
      <c r="EI67" s="18">
        <v>0</v>
      </c>
      <c r="EK67" s="17" t="s">
        <v>356</v>
      </c>
      <c r="EZ67" s="17" t="s">
        <v>380</v>
      </c>
      <c r="FA67" s="17" t="s">
        <v>870</v>
      </c>
      <c r="FB67" s="18">
        <v>1</v>
      </c>
      <c r="FC67" s="18">
        <v>0</v>
      </c>
      <c r="FD67" s="18">
        <v>1</v>
      </c>
      <c r="FE67" s="18">
        <v>1</v>
      </c>
      <c r="FF67" s="18">
        <v>0</v>
      </c>
      <c r="FG67" s="18">
        <v>0</v>
      </c>
      <c r="FH67" s="18">
        <v>0</v>
      </c>
      <c r="FJ67" s="17" t="s">
        <v>408</v>
      </c>
      <c r="FK67" s="18">
        <v>1</v>
      </c>
      <c r="FL67" s="18">
        <v>1</v>
      </c>
      <c r="FM67" s="18">
        <v>0</v>
      </c>
      <c r="FN67" s="18">
        <v>0</v>
      </c>
      <c r="FO67" s="18">
        <v>0</v>
      </c>
      <c r="FP67" s="18">
        <v>0</v>
      </c>
      <c r="FQ67" s="18">
        <v>0</v>
      </c>
      <c r="FR67" s="18">
        <v>0</v>
      </c>
      <c r="FS67" s="18">
        <v>0</v>
      </c>
      <c r="FU67" s="17" t="s">
        <v>356</v>
      </c>
      <c r="FV67" s="17" t="s">
        <v>1167</v>
      </c>
      <c r="FW67" s="18">
        <v>1</v>
      </c>
      <c r="FX67" s="18">
        <v>1</v>
      </c>
      <c r="FY67" s="18">
        <v>0</v>
      </c>
      <c r="FZ67" s="18">
        <v>0</v>
      </c>
      <c r="GA67" s="18">
        <v>1</v>
      </c>
      <c r="GB67" s="18">
        <v>0</v>
      </c>
      <c r="GC67" s="18">
        <v>0</v>
      </c>
      <c r="GD67" s="18">
        <v>0</v>
      </c>
      <c r="GE67" s="18">
        <v>0</v>
      </c>
      <c r="GF67" s="18">
        <v>0</v>
      </c>
      <c r="GG67" s="18">
        <v>0</v>
      </c>
      <c r="GI67" s="17" t="s">
        <v>356</v>
      </c>
      <c r="GJ67" s="17" t="s">
        <v>377</v>
      </c>
      <c r="GK67" s="17" t="s">
        <v>1168</v>
      </c>
      <c r="GL67" s="18">
        <v>0</v>
      </c>
      <c r="GM67" s="18">
        <v>1</v>
      </c>
      <c r="GN67" s="18">
        <v>1</v>
      </c>
      <c r="GO67" s="18">
        <v>1</v>
      </c>
      <c r="GP67" s="18">
        <v>1</v>
      </c>
      <c r="GQ67" s="18">
        <v>0</v>
      </c>
      <c r="GR67" s="18">
        <v>0</v>
      </c>
      <c r="GS67" s="18">
        <v>0</v>
      </c>
      <c r="GT67" s="18">
        <v>0</v>
      </c>
      <c r="GV67" s="17" t="s">
        <v>786</v>
      </c>
      <c r="GW67" s="18">
        <v>0</v>
      </c>
      <c r="GX67" s="18">
        <v>1</v>
      </c>
      <c r="GY67" s="18">
        <v>0</v>
      </c>
      <c r="GZ67" s="18">
        <v>0</v>
      </c>
      <c r="HA67" s="18">
        <v>0</v>
      </c>
      <c r="HB67" s="18">
        <v>0</v>
      </c>
      <c r="HC67" s="18">
        <v>0</v>
      </c>
      <c r="HE67" s="17" t="s">
        <v>380</v>
      </c>
      <c r="HF67" s="17" t="s">
        <v>1169</v>
      </c>
      <c r="HG67" s="18">
        <v>0</v>
      </c>
      <c r="HH67" s="18">
        <v>0</v>
      </c>
      <c r="HI67" s="18">
        <v>1</v>
      </c>
      <c r="HJ67" s="18">
        <v>0</v>
      </c>
      <c r="HK67" s="18">
        <v>0</v>
      </c>
      <c r="HL67" s="18">
        <v>1</v>
      </c>
      <c r="HM67" s="18">
        <v>1</v>
      </c>
      <c r="HN67" s="18">
        <v>0</v>
      </c>
      <c r="HO67" s="18">
        <v>0</v>
      </c>
      <c r="HP67" s="18">
        <v>0</v>
      </c>
      <c r="HQ67" s="18">
        <v>0</v>
      </c>
      <c r="HR67" s="18">
        <v>0</v>
      </c>
      <c r="HT67" s="17" t="s">
        <v>380</v>
      </c>
      <c r="HU67" s="17" t="s">
        <v>870</v>
      </c>
      <c r="HV67" s="18">
        <v>1</v>
      </c>
      <c r="HW67" s="18">
        <v>0</v>
      </c>
      <c r="HX67" s="18">
        <v>1</v>
      </c>
      <c r="HY67" s="18">
        <v>1</v>
      </c>
      <c r="HZ67" s="18">
        <v>0</v>
      </c>
      <c r="IA67" s="18">
        <v>0</v>
      </c>
      <c r="IB67" s="18">
        <v>0</v>
      </c>
      <c r="ID67" s="17" t="s">
        <v>1170</v>
      </c>
      <c r="IE67" s="17" t="s">
        <v>777</v>
      </c>
      <c r="IF67" s="18">
        <v>1</v>
      </c>
      <c r="IG67" s="18">
        <v>1</v>
      </c>
      <c r="IH67" s="18">
        <v>0</v>
      </c>
      <c r="II67" s="18">
        <v>0</v>
      </c>
      <c r="IJ67" s="18">
        <v>0</v>
      </c>
      <c r="IK67" s="18">
        <v>0</v>
      </c>
      <c r="IL67" s="18">
        <v>0</v>
      </c>
      <c r="IM67" s="18">
        <v>0</v>
      </c>
      <c r="IN67" s="18">
        <v>0</v>
      </c>
      <c r="IO67" s="18">
        <v>0</v>
      </c>
      <c r="IP67" s="18">
        <v>0</v>
      </c>
      <c r="IQ67" s="18">
        <v>0</v>
      </c>
      <c r="IR67" s="18">
        <v>0</v>
      </c>
      <c r="IT67" s="17" t="s">
        <v>380</v>
      </c>
      <c r="IU67" s="17" t="s">
        <v>1171</v>
      </c>
      <c r="IV67" s="18">
        <v>0</v>
      </c>
      <c r="IW67" s="18">
        <v>1</v>
      </c>
      <c r="IX67" s="18">
        <v>1</v>
      </c>
      <c r="IY67" s="18">
        <v>0</v>
      </c>
      <c r="IZ67" s="18">
        <v>0</v>
      </c>
      <c r="JA67" s="18">
        <v>0</v>
      </c>
      <c r="JB67" s="18">
        <v>0</v>
      </c>
      <c r="JC67" s="18">
        <v>0</v>
      </c>
      <c r="JD67" s="18">
        <v>1</v>
      </c>
      <c r="JE67" s="18">
        <v>0</v>
      </c>
      <c r="JF67" s="18">
        <v>0</v>
      </c>
      <c r="JG67" s="18">
        <v>0</v>
      </c>
      <c r="JH67" s="18">
        <v>0</v>
      </c>
      <c r="JJ67" s="17" t="s">
        <v>430</v>
      </c>
      <c r="KA67" s="17" t="s">
        <v>356</v>
      </c>
      <c r="KB67" s="17" t="s">
        <v>377</v>
      </c>
      <c r="KC67" s="17" t="s">
        <v>803</v>
      </c>
      <c r="KD67" s="18">
        <v>1</v>
      </c>
      <c r="KE67" s="18">
        <v>1</v>
      </c>
      <c r="KF67" s="18">
        <v>1</v>
      </c>
      <c r="KG67" s="18">
        <v>0</v>
      </c>
      <c r="KH67" s="18">
        <v>0</v>
      </c>
      <c r="KI67" s="18">
        <v>0</v>
      </c>
      <c r="KJ67" s="18">
        <v>0</v>
      </c>
      <c r="KK67" s="18">
        <v>0</v>
      </c>
      <c r="KL67" s="18">
        <v>0</v>
      </c>
      <c r="KM67" s="18">
        <v>0</v>
      </c>
      <c r="KN67" s="18">
        <v>0</v>
      </c>
      <c r="KO67" s="18">
        <v>0</v>
      </c>
      <c r="KP67" s="18">
        <v>0</v>
      </c>
      <c r="KQ67" s="18">
        <v>0</v>
      </c>
      <c r="KS67" s="17" t="s">
        <v>786</v>
      </c>
      <c r="KT67" s="18">
        <v>0</v>
      </c>
      <c r="KU67" s="18">
        <v>1</v>
      </c>
      <c r="KV67" s="18">
        <v>0</v>
      </c>
      <c r="KW67" s="18">
        <v>0</v>
      </c>
      <c r="KX67" s="18">
        <v>0</v>
      </c>
      <c r="KY67" s="18">
        <v>0</v>
      </c>
      <c r="KZ67" s="18">
        <v>0</v>
      </c>
      <c r="LB67" s="17" t="s">
        <v>380</v>
      </c>
      <c r="LC67" s="17" t="s">
        <v>1172</v>
      </c>
      <c r="LD67" s="18">
        <v>0</v>
      </c>
      <c r="LE67" s="18">
        <v>1</v>
      </c>
      <c r="LF67" s="18">
        <v>0</v>
      </c>
      <c r="LG67" s="18">
        <v>0</v>
      </c>
      <c r="LH67" s="18">
        <v>0</v>
      </c>
      <c r="LI67" s="18">
        <v>0</v>
      </c>
      <c r="LJ67" s="18">
        <v>1</v>
      </c>
      <c r="LK67" s="18">
        <v>0</v>
      </c>
      <c r="LL67" s="18">
        <v>1</v>
      </c>
      <c r="LM67" s="18">
        <v>0</v>
      </c>
      <c r="LN67" s="18">
        <v>0</v>
      </c>
      <c r="LO67" s="18">
        <v>0</v>
      </c>
      <c r="LQ67" s="17" t="s">
        <v>380</v>
      </c>
      <c r="LR67" s="17" t="s">
        <v>870</v>
      </c>
      <c r="LS67" s="18">
        <v>1</v>
      </c>
      <c r="LT67" s="18">
        <v>0</v>
      </c>
      <c r="LU67" s="18">
        <v>1</v>
      </c>
      <c r="LV67" s="18">
        <v>0</v>
      </c>
      <c r="LW67" s="18">
        <v>1</v>
      </c>
      <c r="LX67" s="18">
        <v>0</v>
      </c>
      <c r="LY67" s="18">
        <v>0</v>
      </c>
      <c r="LZ67" s="18">
        <v>0</v>
      </c>
      <c r="MB67" s="17" t="s">
        <v>356</v>
      </c>
      <c r="ME67" s="17">
        <v>84428319</v>
      </c>
      <c r="MF67" s="17" t="s">
        <v>1173</v>
      </c>
      <c r="MG67" s="17" t="s">
        <v>1174</v>
      </c>
      <c r="MI67" s="17">
        <v>68</v>
      </c>
    </row>
    <row r="68" spans="1:347" x14ac:dyDescent="0.25">
      <c r="A68" s="17" t="s">
        <v>1181</v>
      </c>
      <c r="B68" s="17" t="s">
        <v>1175</v>
      </c>
      <c r="C68" s="17" t="s">
        <v>1176</v>
      </c>
      <c r="D68" s="17" t="str">
        <f t="shared" si="10"/>
        <v>11:43:01</v>
      </c>
      <c r="E68" s="17" t="str">
        <f t="shared" si="11"/>
        <v>11:23:31</v>
      </c>
      <c r="F68" s="17" t="str">
        <f t="shared" si="12"/>
        <v>0:19:30</v>
      </c>
      <c r="G68" s="17" t="s">
        <v>958</v>
      </c>
      <c r="H68" s="17" t="s">
        <v>393</v>
      </c>
      <c r="J68" s="17" t="s">
        <v>352</v>
      </c>
      <c r="K68" s="17" t="s">
        <v>619</v>
      </c>
      <c r="L68" s="17" t="s">
        <v>619</v>
      </c>
      <c r="M68" s="17" t="s">
        <v>680</v>
      </c>
      <c r="O68" s="17" t="s">
        <v>356</v>
      </c>
      <c r="P68" s="17" t="s">
        <v>357</v>
      </c>
      <c r="Q68" s="17" t="s">
        <v>358</v>
      </c>
      <c r="R68" s="18">
        <v>22</v>
      </c>
      <c r="S68" s="17" t="s">
        <v>396</v>
      </c>
      <c r="T68" s="18">
        <v>0</v>
      </c>
      <c r="U68" s="18">
        <v>0</v>
      </c>
      <c r="V68" s="18">
        <v>0</v>
      </c>
      <c r="W68" s="18">
        <v>0</v>
      </c>
      <c r="X68" s="18">
        <v>0</v>
      </c>
      <c r="Y68" s="18">
        <v>0</v>
      </c>
      <c r="Z68" s="18">
        <v>0</v>
      </c>
      <c r="AA68" s="18">
        <v>0</v>
      </c>
      <c r="AB68" s="18">
        <v>1</v>
      </c>
      <c r="AC68" s="18">
        <v>0</v>
      </c>
      <c r="AD68" s="18">
        <v>0</v>
      </c>
      <c r="AF68" s="17" t="s">
        <v>397</v>
      </c>
      <c r="AG68" s="18">
        <v>0</v>
      </c>
      <c r="AH68" s="18">
        <v>0</v>
      </c>
      <c r="AI68" s="18">
        <v>0</v>
      </c>
      <c r="AJ68" s="18">
        <v>0</v>
      </c>
      <c r="AK68" s="18">
        <v>0</v>
      </c>
      <c r="AL68" s="18">
        <v>0</v>
      </c>
      <c r="AM68" s="18">
        <v>0</v>
      </c>
      <c r="AN68" s="18">
        <v>1</v>
      </c>
      <c r="AO68" s="18">
        <v>0</v>
      </c>
      <c r="AP68" s="18">
        <v>0</v>
      </c>
      <c r="AQ68" s="18">
        <v>0</v>
      </c>
      <c r="AS68" s="17" t="s">
        <v>356</v>
      </c>
      <c r="AU68" s="17" t="s">
        <v>361</v>
      </c>
      <c r="AW68" s="17" t="s">
        <v>425</v>
      </c>
      <c r="AY68" s="17" t="s">
        <v>426</v>
      </c>
      <c r="BA68" s="17" t="s">
        <v>426</v>
      </c>
      <c r="BH68" s="17" t="s">
        <v>400</v>
      </c>
      <c r="BI68" s="17" t="s">
        <v>936</v>
      </c>
      <c r="BJ68" s="18">
        <v>0</v>
      </c>
      <c r="BK68" s="18">
        <v>1</v>
      </c>
      <c r="BL68" s="18">
        <v>0</v>
      </c>
      <c r="BM68" s="18">
        <v>0</v>
      </c>
      <c r="BN68" s="18">
        <v>1</v>
      </c>
      <c r="BO68" s="18">
        <v>1</v>
      </c>
      <c r="BP68" s="18">
        <v>0</v>
      </c>
      <c r="BQ68" s="18">
        <v>0</v>
      </c>
      <c r="BR68" s="18">
        <v>0</v>
      </c>
      <c r="BS68" s="18">
        <v>0</v>
      </c>
      <c r="BT68" s="18">
        <v>0</v>
      </c>
      <c r="BU68" s="18">
        <v>0</v>
      </c>
      <c r="BV68" s="18">
        <v>0</v>
      </c>
      <c r="BX68" s="17" t="s">
        <v>380</v>
      </c>
      <c r="BY68" s="17" t="s">
        <v>480</v>
      </c>
      <c r="BZ68" s="18">
        <v>0</v>
      </c>
      <c r="CA68" s="18">
        <v>0</v>
      </c>
      <c r="CB68" s="18">
        <v>1</v>
      </c>
      <c r="CC68" s="18">
        <v>0</v>
      </c>
      <c r="CD68" s="18">
        <v>1</v>
      </c>
      <c r="CE68" s="18">
        <v>0</v>
      </c>
      <c r="CF68" s="18">
        <v>1</v>
      </c>
      <c r="CG68" s="18">
        <v>0</v>
      </c>
      <c r="CH68" s="18">
        <v>0</v>
      </c>
      <c r="CI68" s="18">
        <v>0</v>
      </c>
      <c r="CJ68" s="18">
        <v>0</v>
      </c>
      <c r="CL68" s="17" t="s">
        <v>367</v>
      </c>
      <c r="CM68" s="17" t="s">
        <v>430</v>
      </c>
      <c r="DD68" s="17" t="s">
        <v>356</v>
      </c>
      <c r="DE68" s="17" t="s">
        <v>377</v>
      </c>
      <c r="DF68" s="17" t="s">
        <v>1177</v>
      </c>
      <c r="DG68" s="18">
        <v>0</v>
      </c>
      <c r="DH68" s="18">
        <v>0</v>
      </c>
      <c r="DI68" s="18">
        <v>1</v>
      </c>
      <c r="DJ68" s="18">
        <v>1</v>
      </c>
      <c r="DK68" s="18">
        <v>1</v>
      </c>
      <c r="DL68" s="18">
        <v>0</v>
      </c>
      <c r="DM68" s="18">
        <v>0</v>
      </c>
      <c r="DN68" s="18">
        <v>0</v>
      </c>
      <c r="DO68" s="18">
        <v>0</v>
      </c>
      <c r="DQ68" s="17" t="s">
        <v>755</v>
      </c>
      <c r="DR68" s="18">
        <v>0</v>
      </c>
      <c r="DS68" s="18">
        <v>0</v>
      </c>
      <c r="DT68" s="18">
        <v>1</v>
      </c>
      <c r="DU68" s="18">
        <v>0</v>
      </c>
      <c r="DV68" s="18">
        <v>0</v>
      </c>
      <c r="DW68" s="18">
        <v>0</v>
      </c>
      <c r="DX68" s="18">
        <v>0</v>
      </c>
      <c r="DY68" s="18">
        <v>0</v>
      </c>
      <c r="DZ68" s="18">
        <v>0</v>
      </c>
      <c r="EB68" s="17" t="s">
        <v>406</v>
      </c>
      <c r="EC68" s="18">
        <v>1</v>
      </c>
      <c r="ED68" s="18">
        <v>0</v>
      </c>
      <c r="EE68" s="18">
        <v>0</v>
      </c>
      <c r="EF68" s="18">
        <v>0</v>
      </c>
      <c r="EG68" s="18">
        <v>0</v>
      </c>
      <c r="EH68" s="18">
        <v>0</v>
      </c>
      <c r="EI68" s="18">
        <v>0</v>
      </c>
      <c r="EK68" s="17" t="s">
        <v>356</v>
      </c>
      <c r="EZ68" s="17" t="s">
        <v>380</v>
      </c>
      <c r="FA68" s="17" t="s">
        <v>460</v>
      </c>
      <c r="FB68" s="18">
        <v>1</v>
      </c>
      <c r="FC68" s="18">
        <v>1</v>
      </c>
      <c r="FD68" s="18">
        <v>0</v>
      </c>
      <c r="FE68" s="18">
        <v>1</v>
      </c>
      <c r="FF68" s="18">
        <v>0</v>
      </c>
      <c r="FG68" s="18">
        <v>0</v>
      </c>
      <c r="FH68" s="18">
        <v>0</v>
      </c>
      <c r="FJ68" s="17" t="s">
        <v>461</v>
      </c>
      <c r="FK68" s="18">
        <v>1</v>
      </c>
      <c r="FL68" s="18">
        <v>1</v>
      </c>
      <c r="FM68" s="18">
        <v>0</v>
      </c>
      <c r="FN68" s="18">
        <v>1</v>
      </c>
      <c r="FO68" s="18">
        <v>0</v>
      </c>
      <c r="FP68" s="18">
        <v>0</v>
      </c>
      <c r="FQ68" s="18">
        <v>0</v>
      </c>
      <c r="FR68" s="18">
        <v>0</v>
      </c>
      <c r="FS68" s="18">
        <v>0</v>
      </c>
      <c r="FU68" s="17" t="s">
        <v>356</v>
      </c>
      <c r="FV68" s="17" t="s">
        <v>480</v>
      </c>
      <c r="FW68" s="18">
        <v>0</v>
      </c>
      <c r="FX68" s="18">
        <v>0</v>
      </c>
      <c r="FY68" s="18">
        <v>1</v>
      </c>
      <c r="FZ68" s="18">
        <v>0</v>
      </c>
      <c r="GA68" s="18">
        <v>1</v>
      </c>
      <c r="GB68" s="18">
        <v>1</v>
      </c>
      <c r="GC68" s="18">
        <v>0</v>
      </c>
      <c r="GD68" s="18">
        <v>0</v>
      </c>
      <c r="GE68" s="18">
        <v>0</v>
      </c>
      <c r="GF68" s="18">
        <v>0</v>
      </c>
      <c r="GG68" s="18">
        <v>0</v>
      </c>
      <c r="GI68" s="17" t="s">
        <v>356</v>
      </c>
      <c r="GJ68" s="17" t="s">
        <v>377</v>
      </c>
      <c r="GK68" s="17" t="s">
        <v>1177</v>
      </c>
      <c r="GL68" s="18">
        <v>0</v>
      </c>
      <c r="GM68" s="18">
        <v>0</v>
      </c>
      <c r="GN68" s="18">
        <v>1</v>
      </c>
      <c r="GO68" s="18">
        <v>1</v>
      </c>
      <c r="GP68" s="18">
        <v>1</v>
      </c>
      <c r="GQ68" s="18">
        <v>0</v>
      </c>
      <c r="GR68" s="18">
        <v>0</v>
      </c>
      <c r="GS68" s="18">
        <v>0</v>
      </c>
      <c r="GT68" s="18">
        <v>0</v>
      </c>
      <c r="GV68" s="17" t="s">
        <v>406</v>
      </c>
      <c r="GW68" s="18">
        <v>1</v>
      </c>
      <c r="GX68" s="18">
        <v>0</v>
      </c>
      <c r="GY68" s="18">
        <v>0</v>
      </c>
      <c r="GZ68" s="18">
        <v>0</v>
      </c>
      <c r="HA68" s="18">
        <v>0</v>
      </c>
      <c r="HB68" s="18">
        <v>0</v>
      </c>
      <c r="HC68" s="18">
        <v>0</v>
      </c>
      <c r="HE68" s="17" t="s">
        <v>380</v>
      </c>
      <c r="HF68" s="17" t="s">
        <v>1178</v>
      </c>
      <c r="HG68" s="18">
        <v>0</v>
      </c>
      <c r="HH68" s="18">
        <v>1</v>
      </c>
      <c r="HI68" s="18">
        <v>1</v>
      </c>
      <c r="HJ68" s="18">
        <v>0</v>
      </c>
      <c r="HK68" s="18">
        <v>0</v>
      </c>
      <c r="HL68" s="18">
        <v>0</v>
      </c>
      <c r="HM68" s="18">
        <v>1</v>
      </c>
      <c r="HN68" s="18">
        <v>0</v>
      </c>
      <c r="HO68" s="18">
        <v>0</v>
      </c>
      <c r="HP68" s="18">
        <v>0</v>
      </c>
      <c r="HQ68" s="18">
        <v>0</v>
      </c>
      <c r="HR68" s="18">
        <v>0</v>
      </c>
      <c r="HT68" s="17" t="s">
        <v>380</v>
      </c>
      <c r="HU68" s="17" t="s">
        <v>870</v>
      </c>
      <c r="HV68" s="18">
        <v>1</v>
      </c>
      <c r="HW68" s="18">
        <v>0</v>
      </c>
      <c r="HX68" s="18">
        <v>1</v>
      </c>
      <c r="HY68" s="18">
        <v>1</v>
      </c>
      <c r="HZ68" s="18">
        <v>0</v>
      </c>
      <c r="IA68" s="18">
        <v>0</v>
      </c>
      <c r="IB68" s="18">
        <v>0</v>
      </c>
      <c r="ID68" s="17" t="s">
        <v>411</v>
      </c>
      <c r="IE68" s="17" t="s">
        <v>1166</v>
      </c>
      <c r="IF68" s="18">
        <v>1</v>
      </c>
      <c r="IG68" s="18">
        <v>1</v>
      </c>
      <c r="IH68" s="18">
        <v>0</v>
      </c>
      <c r="II68" s="18">
        <v>0</v>
      </c>
      <c r="IJ68" s="18">
        <v>1</v>
      </c>
      <c r="IK68" s="18">
        <v>0</v>
      </c>
      <c r="IL68" s="18">
        <v>0</v>
      </c>
      <c r="IM68" s="18">
        <v>0</v>
      </c>
      <c r="IN68" s="18">
        <v>0</v>
      </c>
      <c r="IO68" s="18">
        <v>0</v>
      </c>
      <c r="IP68" s="18">
        <v>0</v>
      </c>
      <c r="IQ68" s="18">
        <v>0</v>
      </c>
      <c r="IR68" s="18">
        <v>0</v>
      </c>
      <c r="IT68" s="17" t="s">
        <v>387</v>
      </c>
      <c r="IU68" s="17" t="s">
        <v>788</v>
      </c>
      <c r="IV68" s="18">
        <v>0</v>
      </c>
      <c r="IW68" s="18">
        <v>0</v>
      </c>
      <c r="IX68" s="18">
        <v>1</v>
      </c>
      <c r="IY68" s="18">
        <v>0</v>
      </c>
      <c r="IZ68" s="18">
        <v>0</v>
      </c>
      <c r="JA68" s="18">
        <v>0</v>
      </c>
      <c r="JB68" s="18">
        <v>1</v>
      </c>
      <c r="JC68" s="18">
        <v>0</v>
      </c>
      <c r="JD68" s="18">
        <v>1</v>
      </c>
      <c r="JE68" s="18">
        <v>0</v>
      </c>
      <c r="JF68" s="18">
        <v>0</v>
      </c>
      <c r="JG68" s="18">
        <v>0</v>
      </c>
      <c r="JH68" s="18">
        <v>0</v>
      </c>
      <c r="JJ68" s="17" t="s">
        <v>430</v>
      </c>
      <c r="KA68" s="17" t="s">
        <v>356</v>
      </c>
      <c r="KB68" s="17" t="s">
        <v>377</v>
      </c>
      <c r="KC68" s="17" t="s">
        <v>1179</v>
      </c>
      <c r="KD68" s="18">
        <v>1</v>
      </c>
      <c r="KE68" s="18">
        <v>0</v>
      </c>
      <c r="KF68" s="18">
        <v>1</v>
      </c>
      <c r="KG68" s="18">
        <v>0</v>
      </c>
      <c r="KH68" s="18">
        <v>1</v>
      </c>
      <c r="KI68" s="18">
        <v>0</v>
      </c>
      <c r="KJ68" s="18">
        <v>0</v>
      </c>
      <c r="KK68" s="18">
        <v>0</v>
      </c>
      <c r="KL68" s="18">
        <v>0</v>
      </c>
      <c r="KM68" s="18">
        <v>0</v>
      </c>
      <c r="KN68" s="18">
        <v>0</v>
      </c>
      <c r="KO68" s="18">
        <v>0</v>
      </c>
      <c r="KP68" s="18">
        <v>0</v>
      </c>
      <c r="KQ68" s="18">
        <v>0</v>
      </c>
      <c r="KS68" s="17" t="s">
        <v>406</v>
      </c>
      <c r="KT68" s="18">
        <v>1</v>
      </c>
      <c r="KU68" s="18">
        <v>0</v>
      </c>
      <c r="KV68" s="18">
        <v>0</v>
      </c>
      <c r="KW68" s="18">
        <v>0</v>
      </c>
      <c r="KX68" s="18">
        <v>0</v>
      </c>
      <c r="KY68" s="18">
        <v>0</v>
      </c>
      <c r="KZ68" s="18">
        <v>0</v>
      </c>
      <c r="LB68" s="17" t="s">
        <v>380</v>
      </c>
      <c r="LC68" s="17" t="s">
        <v>1180</v>
      </c>
      <c r="LD68" s="18">
        <v>0</v>
      </c>
      <c r="LE68" s="18">
        <v>1</v>
      </c>
      <c r="LF68" s="18">
        <v>0</v>
      </c>
      <c r="LG68" s="18">
        <v>0</v>
      </c>
      <c r="LH68" s="18">
        <v>0</v>
      </c>
      <c r="LI68" s="18">
        <v>0</v>
      </c>
      <c r="LJ68" s="18">
        <v>1</v>
      </c>
      <c r="LK68" s="18">
        <v>0</v>
      </c>
      <c r="LL68" s="18">
        <v>0</v>
      </c>
      <c r="LM68" s="18">
        <v>0</v>
      </c>
      <c r="LN68" s="18">
        <v>0</v>
      </c>
      <c r="LO68" s="18">
        <v>0</v>
      </c>
      <c r="LQ68" s="17" t="s">
        <v>387</v>
      </c>
      <c r="LR68" s="17" t="s">
        <v>870</v>
      </c>
      <c r="LS68" s="18">
        <v>1</v>
      </c>
      <c r="LT68" s="18">
        <v>0</v>
      </c>
      <c r="LU68" s="18">
        <v>1</v>
      </c>
      <c r="LV68" s="18">
        <v>0</v>
      </c>
      <c r="LW68" s="18">
        <v>1</v>
      </c>
      <c r="LX68" s="18">
        <v>0</v>
      </c>
      <c r="LY68" s="18">
        <v>0</v>
      </c>
      <c r="LZ68" s="18">
        <v>0</v>
      </c>
      <c r="MB68" s="17" t="s">
        <v>356</v>
      </c>
      <c r="ME68" s="17">
        <v>84428365</v>
      </c>
      <c r="MF68" s="17" t="s">
        <v>1181</v>
      </c>
      <c r="MG68" s="17" t="s">
        <v>1182</v>
      </c>
      <c r="MI68" s="17">
        <v>69</v>
      </c>
    </row>
    <row r="69" spans="1:347" x14ac:dyDescent="0.25">
      <c r="A69" s="17" t="s">
        <v>1197</v>
      </c>
      <c r="B69" s="17" t="s">
        <v>1192</v>
      </c>
      <c r="C69" s="17" t="s">
        <v>1193</v>
      </c>
      <c r="D69" s="17" t="str">
        <f t="shared" ref="D69:D82" si="13">MID(C69,12,8)</f>
        <v>10:14:13</v>
      </c>
      <c r="E69" s="17" t="str">
        <f t="shared" ref="E69:E82" si="14">MID(B69,12,8)</f>
        <v>09:59:09</v>
      </c>
      <c r="F69" s="17" t="str">
        <f t="shared" ref="F69:F82" si="15">TEXT(D69-E69,"h:mm:ss")</f>
        <v>0:15:04</v>
      </c>
      <c r="G69" s="17" t="s">
        <v>1194</v>
      </c>
      <c r="H69" s="17" t="s">
        <v>476</v>
      </c>
      <c r="J69" s="17" t="s">
        <v>358</v>
      </c>
      <c r="K69" s="17" t="s">
        <v>353</v>
      </c>
      <c r="L69" s="17" t="s">
        <v>579</v>
      </c>
      <c r="M69" s="17" t="s">
        <v>615</v>
      </c>
      <c r="O69" s="17" t="s">
        <v>356</v>
      </c>
      <c r="P69" s="17" t="s">
        <v>357</v>
      </c>
      <c r="Q69" s="17" t="s">
        <v>358</v>
      </c>
      <c r="R69" s="18">
        <v>28</v>
      </c>
      <c r="S69" s="17" t="s">
        <v>423</v>
      </c>
      <c r="T69" s="18">
        <v>0</v>
      </c>
      <c r="U69" s="18">
        <v>0</v>
      </c>
      <c r="V69" s="18">
        <v>0</v>
      </c>
      <c r="W69" s="18">
        <v>1</v>
      </c>
      <c r="X69" s="18">
        <v>0</v>
      </c>
      <c r="Y69" s="18">
        <v>0</v>
      </c>
      <c r="Z69" s="18">
        <v>0</v>
      </c>
      <c r="AA69" s="18">
        <v>0</v>
      </c>
      <c r="AB69" s="18">
        <v>0</v>
      </c>
      <c r="AC69" s="18">
        <v>0</v>
      </c>
      <c r="AD69" s="18">
        <v>0</v>
      </c>
      <c r="AF69" s="17" t="s">
        <v>1195</v>
      </c>
      <c r="AG69" s="18">
        <v>1</v>
      </c>
      <c r="AH69" s="18">
        <v>0</v>
      </c>
      <c r="AI69" s="18">
        <v>1</v>
      </c>
      <c r="AJ69" s="18">
        <v>0</v>
      </c>
      <c r="AK69" s="18">
        <v>0</v>
      </c>
      <c r="AL69" s="18">
        <v>0</v>
      </c>
      <c r="AM69" s="18">
        <v>0</v>
      </c>
      <c r="AN69" s="18">
        <v>0</v>
      </c>
      <c r="AO69" s="18">
        <v>0</v>
      </c>
      <c r="AP69" s="18">
        <v>0</v>
      </c>
      <c r="AQ69" s="18">
        <v>0</v>
      </c>
      <c r="AS69" s="17" t="s">
        <v>367</v>
      </c>
      <c r="AU69" s="17" t="s">
        <v>361</v>
      </c>
      <c r="AW69" s="17" t="s">
        <v>362</v>
      </c>
      <c r="AY69" s="17" t="s">
        <v>363</v>
      </c>
      <c r="BA69" s="17" t="s">
        <v>470</v>
      </c>
      <c r="BH69" s="17" t="s">
        <v>365</v>
      </c>
      <c r="BI69" s="17" t="s">
        <v>427</v>
      </c>
      <c r="BJ69" s="18">
        <v>0</v>
      </c>
      <c r="BK69" s="18">
        <v>0</v>
      </c>
      <c r="BL69" s="18">
        <v>0</v>
      </c>
      <c r="BM69" s="18">
        <v>0</v>
      </c>
      <c r="BN69" s="18">
        <v>1</v>
      </c>
      <c r="BO69" s="18">
        <v>0</v>
      </c>
      <c r="BP69" s="18">
        <v>0</v>
      </c>
      <c r="BQ69" s="18">
        <v>0</v>
      </c>
      <c r="BR69" s="18">
        <v>0</v>
      </c>
      <c r="BS69" s="18">
        <v>0</v>
      </c>
      <c r="BT69" s="18">
        <v>0</v>
      </c>
      <c r="BU69" s="18">
        <v>0</v>
      </c>
      <c r="BV69" s="18">
        <v>0</v>
      </c>
      <c r="BX69" s="17" t="s">
        <v>380</v>
      </c>
      <c r="BY69" s="17" t="s">
        <v>836</v>
      </c>
      <c r="BZ69" s="18">
        <v>0</v>
      </c>
      <c r="CA69" s="18">
        <v>0</v>
      </c>
      <c r="CB69" s="18">
        <v>0</v>
      </c>
      <c r="CC69" s="18">
        <v>0</v>
      </c>
      <c r="CD69" s="18">
        <v>0</v>
      </c>
      <c r="CE69" s="18">
        <v>0</v>
      </c>
      <c r="CF69" s="18">
        <v>1</v>
      </c>
      <c r="CG69" s="18">
        <v>0</v>
      </c>
      <c r="CH69" s="18">
        <v>0</v>
      </c>
      <c r="CI69" s="18">
        <v>0</v>
      </c>
      <c r="CJ69" s="18">
        <v>0</v>
      </c>
      <c r="CL69" s="17" t="s">
        <v>367</v>
      </c>
      <c r="CM69" s="17" t="s">
        <v>430</v>
      </c>
      <c r="DD69" s="17" t="s">
        <v>356</v>
      </c>
      <c r="DE69" s="17" t="s">
        <v>370</v>
      </c>
      <c r="DF69" s="17" t="s">
        <v>404</v>
      </c>
      <c r="DG69" s="18">
        <v>0</v>
      </c>
      <c r="DH69" s="18">
        <v>0</v>
      </c>
      <c r="DI69" s="18">
        <v>1</v>
      </c>
      <c r="DJ69" s="18">
        <v>0</v>
      </c>
      <c r="DK69" s="18">
        <v>1</v>
      </c>
      <c r="DL69" s="18">
        <v>0</v>
      </c>
      <c r="DM69" s="18">
        <v>0</v>
      </c>
      <c r="DN69" s="18">
        <v>0</v>
      </c>
      <c r="DO69" s="18">
        <v>0</v>
      </c>
      <c r="DQ69" s="17" t="s">
        <v>404</v>
      </c>
      <c r="DR69" s="18">
        <v>0</v>
      </c>
      <c r="DS69" s="18">
        <v>0</v>
      </c>
      <c r="DT69" s="18">
        <v>1</v>
      </c>
      <c r="DU69" s="18">
        <v>0</v>
      </c>
      <c r="DV69" s="18">
        <v>1</v>
      </c>
      <c r="DW69" s="18">
        <v>0</v>
      </c>
      <c r="DX69" s="18">
        <v>0</v>
      </c>
      <c r="DY69" s="18">
        <v>0</v>
      </c>
      <c r="DZ69" s="18">
        <v>0</v>
      </c>
      <c r="EB69" s="17" t="s">
        <v>947</v>
      </c>
      <c r="EC69" s="18">
        <v>0</v>
      </c>
      <c r="ED69" s="18">
        <v>1</v>
      </c>
      <c r="EE69" s="18">
        <v>0</v>
      </c>
      <c r="EF69" s="18">
        <v>0</v>
      </c>
      <c r="EG69" s="18">
        <v>1</v>
      </c>
      <c r="EH69" s="18">
        <v>0</v>
      </c>
      <c r="EI69" s="18">
        <v>0</v>
      </c>
      <c r="EK69" s="17" t="s">
        <v>356</v>
      </c>
      <c r="EZ69" s="17" t="s">
        <v>374</v>
      </c>
      <c r="FJ69" s="17" t="s">
        <v>757</v>
      </c>
      <c r="FK69" s="18">
        <v>1</v>
      </c>
      <c r="FL69" s="18">
        <v>0</v>
      </c>
      <c r="FM69" s="18">
        <v>0</v>
      </c>
      <c r="FN69" s="18">
        <v>0</v>
      </c>
      <c r="FO69" s="18">
        <v>0</v>
      </c>
      <c r="FP69" s="18">
        <v>0</v>
      </c>
      <c r="FQ69" s="18">
        <v>0</v>
      </c>
      <c r="FR69" s="18">
        <v>0</v>
      </c>
      <c r="FS69" s="18">
        <v>0</v>
      </c>
      <c r="FU69" s="17" t="s">
        <v>356</v>
      </c>
      <c r="FV69" s="17" t="s">
        <v>836</v>
      </c>
      <c r="FW69" s="18">
        <v>0</v>
      </c>
      <c r="FX69" s="18">
        <v>0</v>
      </c>
      <c r="FY69" s="18">
        <v>0</v>
      </c>
      <c r="FZ69" s="18">
        <v>0</v>
      </c>
      <c r="GA69" s="18">
        <v>0</v>
      </c>
      <c r="GB69" s="18">
        <v>1</v>
      </c>
      <c r="GC69" s="18">
        <v>0</v>
      </c>
      <c r="GD69" s="18">
        <v>0</v>
      </c>
      <c r="GE69" s="18">
        <v>0</v>
      </c>
      <c r="GF69" s="18">
        <v>0</v>
      </c>
      <c r="GG69" s="18">
        <v>0</v>
      </c>
      <c r="GI69" s="17" t="s">
        <v>356</v>
      </c>
      <c r="GJ69" s="17" t="s">
        <v>370</v>
      </c>
      <c r="GK69" s="17" t="s">
        <v>404</v>
      </c>
      <c r="GL69" s="18">
        <v>0</v>
      </c>
      <c r="GM69" s="18">
        <v>0</v>
      </c>
      <c r="GN69" s="18">
        <v>1</v>
      </c>
      <c r="GO69" s="18">
        <v>0</v>
      </c>
      <c r="GP69" s="18">
        <v>1</v>
      </c>
      <c r="GQ69" s="18">
        <v>0</v>
      </c>
      <c r="GR69" s="18">
        <v>0</v>
      </c>
      <c r="GS69" s="18">
        <v>0</v>
      </c>
      <c r="GT69" s="18">
        <v>0</v>
      </c>
      <c r="GV69" s="17" t="s">
        <v>947</v>
      </c>
      <c r="GW69" s="18">
        <v>0</v>
      </c>
      <c r="GX69" s="18">
        <v>1</v>
      </c>
      <c r="GY69" s="18">
        <v>0</v>
      </c>
      <c r="GZ69" s="18">
        <v>0</v>
      </c>
      <c r="HA69" s="18">
        <v>1</v>
      </c>
      <c r="HB69" s="18">
        <v>0</v>
      </c>
      <c r="HC69" s="18">
        <v>0</v>
      </c>
      <c r="HE69" s="17" t="s">
        <v>380</v>
      </c>
      <c r="HF69" s="17" t="s">
        <v>1196</v>
      </c>
      <c r="HG69" s="18">
        <v>0</v>
      </c>
      <c r="HH69" s="18">
        <v>0</v>
      </c>
      <c r="HI69" s="18">
        <v>1</v>
      </c>
      <c r="HJ69" s="18">
        <v>0</v>
      </c>
      <c r="HK69" s="18">
        <v>0</v>
      </c>
      <c r="HL69" s="18">
        <v>0</v>
      </c>
      <c r="HM69" s="18">
        <v>0</v>
      </c>
      <c r="HN69" s="18">
        <v>0</v>
      </c>
      <c r="HO69" s="18">
        <v>1</v>
      </c>
      <c r="HP69" s="18">
        <v>0</v>
      </c>
      <c r="HQ69" s="18">
        <v>0</v>
      </c>
      <c r="HR69" s="18">
        <v>0</v>
      </c>
      <c r="HT69" s="17" t="s">
        <v>374</v>
      </c>
      <c r="ID69" s="17" t="s">
        <v>383</v>
      </c>
      <c r="IT69" s="17" t="s">
        <v>380</v>
      </c>
      <c r="IU69" s="17" t="s">
        <v>384</v>
      </c>
      <c r="IV69" s="18">
        <v>0</v>
      </c>
      <c r="IW69" s="18">
        <v>0</v>
      </c>
      <c r="IX69" s="18">
        <v>0</v>
      </c>
      <c r="IY69" s="18">
        <v>0</v>
      </c>
      <c r="IZ69" s="18">
        <v>0</v>
      </c>
      <c r="JA69" s="18">
        <v>0</v>
      </c>
      <c r="JB69" s="18">
        <v>1</v>
      </c>
      <c r="JC69" s="18">
        <v>0</v>
      </c>
      <c r="JD69" s="18">
        <v>0</v>
      </c>
      <c r="JE69" s="18">
        <v>0</v>
      </c>
      <c r="JF69" s="18">
        <v>0</v>
      </c>
      <c r="JG69" s="18">
        <v>0</v>
      </c>
      <c r="JH69" s="18">
        <v>0</v>
      </c>
      <c r="JJ69" s="17" t="s">
        <v>430</v>
      </c>
      <c r="KA69" s="17" t="s">
        <v>356</v>
      </c>
      <c r="KB69" s="17" t="s">
        <v>377</v>
      </c>
      <c r="KC69" s="17" t="s">
        <v>755</v>
      </c>
      <c r="KD69" s="18">
        <v>0</v>
      </c>
      <c r="KE69" s="18">
        <v>0</v>
      </c>
      <c r="KF69" s="18">
        <v>1</v>
      </c>
      <c r="KG69" s="18">
        <v>0</v>
      </c>
      <c r="KH69" s="18">
        <v>0</v>
      </c>
      <c r="KI69" s="18">
        <v>0</v>
      </c>
      <c r="KJ69" s="18">
        <v>0</v>
      </c>
      <c r="KK69" s="18">
        <v>0</v>
      </c>
      <c r="KL69" s="18">
        <v>0</v>
      </c>
      <c r="KM69" s="18">
        <v>0</v>
      </c>
      <c r="KN69" s="18">
        <v>0</v>
      </c>
      <c r="KO69" s="18">
        <v>0</v>
      </c>
      <c r="KP69" s="18">
        <v>0</v>
      </c>
      <c r="KQ69" s="18">
        <v>0</v>
      </c>
      <c r="KS69" s="17" t="s">
        <v>786</v>
      </c>
      <c r="KT69" s="18">
        <v>0</v>
      </c>
      <c r="KU69" s="18">
        <v>1</v>
      </c>
      <c r="KV69" s="18">
        <v>0</v>
      </c>
      <c r="KW69" s="18">
        <v>0</v>
      </c>
      <c r="KX69" s="18">
        <v>0</v>
      </c>
      <c r="KY69" s="18">
        <v>0</v>
      </c>
      <c r="KZ69" s="18">
        <v>0</v>
      </c>
      <c r="LB69" s="17" t="s">
        <v>380</v>
      </c>
      <c r="LC69" s="17" t="s">
        <v>770</v>
      </c>
      <c r="LD69" s="18">
        <v>0</v>
      </c>
      <c r="LE69" s="18">
        <v>0</v>
      </c>
      <c r="LF69" s="18">
        <v>0</v>
      </c>
      <c r="LG69" s="18">
        <v>0</v>
      </c>
      <c r="LH69" s="18">
        <v>0</v>
      </c>
      <c r="LI69" s="18">
        <v>0</v>
      </c>
      <c r="LJ69" s="18">
        <v>0</v>
      </c>
      <c r="LK69" s="18">
        <v>0</v>
      </c>
      <c r="LL69" s="18">
        <v>1</v>
      </c>
      <c r="LM69" s="18">
        <v>0</v>
      </c>
      <c r="LN69" s="18">
        <v>0</v>
      </c>
      <c r="LO69" s="18">
        <v>0</v>
      </c>
      <c r="LQ69" s="17" t="s">
        <v>380</v>
      </c>
      <c r="LR69" s="17" t="s">
        <v>740</v>
      </c>
      <c r="LS69" s="18">
        <v>0</v>
      </c>
      <c r="LT69" s="18">
        <v>1</v>
      </c>
      <c r="LU69" s="18">
        <v>0</v>
      </c>
      <c r="LV69" s="18">
        <v>0</v>
      </c>
      <c r="LW69" s="18">
        <v>0</v>
      </c>
      <c r="LX69" s="18">
        <v>0</v>
      </c>
      <c r="LY69" s="18">
        <v>0</v>
      </c>
      <c r="LZ69" s="18">
        <v>0</v>
      </c>
      <c r="MB69" s="17" t="s">
        <v>356</v>
      </c>
      <c r="ME69" s="17">
        <v>84688409</v>
      </c>
      <c r="MF69" s="17" t="s">
        <v>1197</v>
      </c>
      <c r="MG69" s="17" t="s">
        <v>1198</v>
      </c>
      <c r="MI69" s="17">
        <v>70</v>
      </c>
    </row>
    <row r="70" spans="1:347" x14ac:dyDescent="0.25">
      <c r="A70" s="17" t="s">
        <v>1204</v>
      </c>
      <c r="B70" s="17" t="s">
        <v>1199</v>
      </c>
      <c r="C70" s="17" t="s">
        <v>1200</v>
      </c>
      <c r="D70" s="17" t="str">
        <f t="shared" si="13"/>
        <v>10:38:26</v>
      </c>
      <c r="E70" s="17" t="str">
        <f t="shared" si="14"/>
        <v>10:24:07</v>
      </c>
      <c r="F70" s="17" t="str">
        <f t="shared" si="15"/>
        <v>0:14:19</v>
      </c>
      <c r="G70" s="17" t="s">
        <v>1194</v>
      </c>
      <c r="H70" s="17" t="s">
        <v>476</v>
      </c>
      <c r="J70" s="17" t="s">
        <v>358</v>
      </c>
      <c r="K70" s="17" t="s">
        <v>353</v>
      </c>
      <c r="L70" s="17" t="s">
        <v>579</v>
      </c>
      <c r="M70" s="17" t="s">
        <v>618</v>
      </c>
      <c r="O70" s="17" t="s">
        <v>356</v>
      </c>
      <c r="P70" s="17" t="s">
        <v>357</v>
      </c>
      <c r="Q70" s="17" t="s">
        <v>358</v>
      </c>
      <c r="R70" s="18">
        <v>39</v>
      </c>
      <c r="S70" s="17" t="s">
        <v>396</v>
      </c>
      <c r="T70" s="18">
        <v>0</v>
      </c>
      <c r="U70" s="18">
        <v>0</v>
      </c>
      <c r="V70" s="18">
        <v>0</v>
      </c>
      <c r="W70" s="18">
        <v>0</v>
      </c>
      <c r="X70" s="18">
        <v>0</v>
      </c>
      <c r="Y70" s="18">
        <v>0</v>
      </c>
      <c r="Z70" s="18">
        <v>0</v>
      </c>
      <c r="AA70" s="18">
        <v>0</v>
      </c>
      <c r="AB70" s="18">
        <v>1</v>
      </c>
      <c r="AC70" s="18">
        <v>0</v>
      </c>
      <c r="AD70" s="18">
        <v>0</v>
      </c>
      <c r="AF70" s="17" t="s">
        <v>1195</v>
      </c>
      <c r="AG70" s="18">
        <v>1</v>
      </c>
      <c r="AH70" s="18">
        <v>0</v>
      </c>
      <c r="AI70" s="18">
        <v>1</v>
      </c>
      <c r="AJ70" s="18">
        <v>0</v>
      </c>
      <c r="AK70" s="18">
        <v>0</v>
      </c>
      <c r="AL70" s="18">
        <v>0</v>
      </c>
      <c r="AM70" s="18">
        <v>0</v>
      </c>
      <c r="AN70" s="18">
        <v>0</v>
      </c>
      <c r="AO70" s="18">
        <v>0</v>
      </c>
      <c r="AP70" s="18">
        <v>0</v>
      </c>
      <c r="AQ70" s="18">
        <v>0</v>
      </c>
      <c r="AS70" s="17" t="s">
        <v>367</v>
      </c>
      <c r="AU70" s="17" t="s">
        <v>361</v>
      </c>
      <c r="AW70" s="17" t="s">
        <v>362</v>
      </c>
      <c r="AY70" s="17" t="s">
        <v>752</v>
      </c>
      <c r="BA70" s="17" t="s">
        <v>1022</v>
      </c>
      <c r="BH70" s="17" t="s">
        <v>365</v>
      </c>
      <c r="BI70" s="17" t="s">
        <v>427</v>
      </c>
      <c r="BJ70" s="18">
        <v>0</v>
      </c>
      <c r="BK70" s="18">
        <v>0</v>
      </c>
      <c r="BL70" s="18">
        <v>0</v>
      </c>
      <c r="BM70" s="18">
        <v>0</v>
      </c>
      <c r="BN70" s="18">
        <v>1</v>
      </c>
      <c r="BO70" s="18">
        <v>0</v>
      </c>
      <c r="BP70" s="18">
        <v>0</v>
      </c>
      <c r="BQ70" s="18">
        <v>0</v>
      </c>
      <c r="BR70" s="18">
        <v>0</v>
      </c>
      <c r="BS70" s="18">
        <v>0</v>
      </c>
      <c r="BT70" s="18">
        <v>0</v>
      </c>
      <c r="BU70" s="18">
        <v>0</v>
      </c>
      <c r="BV70" s="18">
        <v>0</v>
      </c>
      <c r="BX70" s="17" t="s">
        <v>380</v>
      </c>
      <c r="BY70" s="17" t="s">
        <v>844</v>
      </c>
      <c r="BZ70" s="18">
        <v>0</v>
      </c>
      <c r="CA70" s="18">
        <v>0</v>
      </c>
      <c r="CB70" s="18">
        <v>0</v>
      </c>
      <c r="CC70" s="18">
        <v>1</v>
      </c>
      <c r="CD70" s="18">
        <v>0</v>
      </c>
      <c r="CE70" s="18">
        <v>0</v>
      </c>
      <c r="CF70" s="18">
        <v>1</v>
      </c>
      <c r="CG70" s="18">
        <v>0</v>
      </c>
      <c r="CH70" s="18">
        <v>0</v>
      </c>
      <c r="CI70" s="18">
        <v>0</v>
      </c>
      <c r="CJ70" s="18">
        <v>0</v>
      </c>
      <c r="CL70" s="17" t="s">
        <v>367</v>
      </c>
      <c r="CM70" s="17" t="s">
        <v>789</v>
      </c>
      <c r="CN70" s="17" t="s">
        <v>1201</v>
      </c>
      <c r="CO70" s="18">
        <v>1</v>
      </c>
      <c r="CP70" s="18">
        <v>0</v>
      </c>
      <c r="CQ70" s="18">
        <v>0</v>
      </c>
      <c r="CR70" s="18">
        <v>1</v>
      </c>
      <c r="CS70" s="18">
        <v>0</v>
      </c>
      <c r="CT70" s="18">
        <v>0</v>
      </c>
      <c r="CU70" s="18">
        <v>0</v>
      </c>
      <c r="DD70" s="17" t="s">
        <v>356</v>
      </c>
      <c r="DE70" s="17" t="s">
        <v>370</v>
      </c>
      <c r="DF70" s="17" t="s">
        <v>404</v>
      </c>
      <c r="DG70" s="18">
        <v>0</v>
      </c>
      <c r="DH70" s="18">
        <v>0</v>
      </c>
      <c r="DI70" s="18">
        <v>1</v>
      </c>
      <c r="DJ70" s="18">
        <v>0</v>
      </c>
      <c r="DK70" s="18">
        <v>1</v>
      </c>
      <c r="DL70" s="18">
        <v>0</v>
      </c>
      <c r="DM70" s="18">
        <v>0</v>
      </c>
      <c r="DN70" s="18">
        <v>0</v>
      </c>
      <c r="DO70" s="18">
        <v>0</v>
      </c>
      <c r="DQ70" s="17" t="s">
        <v>404</v>
      </c>
      <c r="DR70" s="18">
        <v>0</v>
      </c>
      <c r="DS70" s="18">
        <v>0</v>
      </c>
      <c r="DT70" s="18">
        <v>1</v>
      </c>
      <c r="DU70" s="18">
        <v>0</v>
      </c>
      <c r="DV70" s="18">
        <v>1</v>
      </c>
      <c r="DW70" s="18">
        <v>0</v>
      </c>
      <c r="DX70" s="18">
        <v>0</v>
      </c>
      <c r="DY70" s="18">
        <v>0</v>
      </c>
      <c r="DZ70" s="18">
        <v>0</v>
      </c>
      <c r="EB70" s="17" t="s">
        <v>947</v>
      </c>
      <c r="EC70" s="18">
        <v>0</v>
      </c>
      <c r="ED70" s="18">
        <v>1</v>
      </c>
      <c r="EE70" s="18">
        <v>0</v>
      </c>
      <c r="EF70" s="18">
        <v>0</v>
      </c>
      <c r="EG70" s="18">
        <v>1</v>
      </c>
      <c r="EH70" s="18">
        <v>0</v>
      </c>
      <c r="EI70" s="18">
        <v>0</v>
      </c>
      <c r="EK70" s="17" t="s">
        <v>356</v>
      </c>
      <c r="EZ70" s="17" t="s">
        <v>374</v>
      </c>
      <c r="FJ70" s="17" t="s">
        <v>757</v>
      </c>
      <c r="FK70" s="18">
        <v>1</v>
      </c>
      <c r="FL70" s="18">
        <v>0</v>
      </c>
      <c r="FM70" s="18">
        <v>0</v>
      </c>
      <c r="FN70" s="18">
        <v>0</v>
      </c>
      <c r="FO70" s="18">
        <v>0</v>
      </c>
      <c r="FP70" s="18">
        <v>0</v>
      </c>
      <c r="FQ70" s="18">
        <v>0</v>
      </c>
      <c r="FR70" s="18">
        <v>0</v>
      </c>
      <c r="FS70" s="18">
        <v>0</v>
      </c>
      <c r="FU70" s="17" t="s">
        <v>356</v>
      </c>
      <c r="FV70" s="17" t="s">
        <v>836</v>
      </c>
      <c r="FW70" s="18">
        <v>0</v>
      </c>
      <c r="FX70" s="18">
        <v>0</v>
      </c>
      <c r="FY70" s="18">
        <v>0</v>
      </c>
      <c r="FZ70" s="18">
        <v>0</v>
      </c>
      <c r="GA70" s="18">
        <v>0</v>
      </c>
      <c r="GB70" s="18">
        <v>1</v>
      </c>
      <c r="GC70" s="18">
        <v>0</v>
      </c>
      <c r="GD70" s="18">
        <v>0</v>
      </c>
      <c r="GE70" s="18">
        <v>0</v>
      </c>
      <c r="GF70" s="18">
        <v>0</v>
      </c>
      <c r="GG70" s="18">
        <v>0</v>
      </c>
      <c r="GI70" s="17" t="s">
        <v>356</v>
      </c>
      <c r="GJ70" s="17" t="s">
        <v>370</v>
      </c>
      <c r="GK70" s="17" t="s">
        <v>404</v>
      </c>
      <c r="GL70" s="18">
        <v>0</v>
      </c>
      <c r="GM70" s="18">
        <v>0</v>
      </c>
      <c r="GN70" s="18">
        <v>1</v>
      </c>
      <c r="GO70" s="18">
        <v>0</v>
      </c>
      <c r="GP70" s="18">
        <v>1</v>
      </c>
      <c r="GQ70" s="18">
        <v>0</v>
      </c>
      <c r="GR70" s="18">
        <v>0</v>
      </c>
      <c r="GS70" s="18">
        <v>0</v>
      </c>
      <c r="GT70" s="18">
        <v>0</v>
      </c>
      <c r="GV70" s="17" t="s">
        <v>786</v>
      </c>
      <c r="GW70" s="18">
        <v>0</v>
      </c>
      <c r="GX70" s="18">
        <v>1</v>
      </c>
      <c r="GY70" s="18">
        <v>0</v>
      </c>
      <c r="GZ70" s="18">
        <v>0</v>
      </c>
      <c r="HA70" s="18">
        <v>0</v>
      </c>
      <c r="HB70" s="18">
        <v>0</v>
      </c>
      <c r="HC70" s="18">
        <v>0</v>
      </c>
      <c r="HE70" s="17" t="s">
        <v>374</v>
      </c>
      <c r="HT70" s="17" t="s">
        <v>374</v>
      </c>
      <c r="ID70" s="17" t="s">
        <v>440</v>
      </c>
      <c r="IE70" s="17" t="s">
        <v>427</v>
      </c>
      <c r="IF70" s="18">
        <v>0</v>
      </c>
      <c r="IG70" s="18">
        <v>0</v>
      </c>
      <c r="IH70" s="18">
        <v>0</v>
      </c>
      <c r="II70" s="18">
        <v>0</v>
      </c>
      <c r="IJ70" s="18">
        <v>1</v>
      </c>
      <c r="IK70" s="18">
        <v>0</v>
      </c>
      <c r="IL70" s="18">
        <v>0</v>
      </c>
      <c r="IM70" s="18">
        <v>0</v>
      </c>
      <c r="IN70" s="18">
        <v>0</v>
      </c>
      <c r="IO70" s="18">
        <v>0</v>
      </c>
      <c r="IP70" s="18">
        <v>0</v>
      </c>
      <c r="IQ70" s="18">
        <v>0</v>
      </c>
      <c r="IR70" s="18">
        <v>0</v>
      </c>
      <c r="IT70" s="17" t="s">
        <v>374</v>
      </c>
      <c r="IU70" s="17" t="s">
        <v>384</v>
      </c>
      <c r="IV70" s="18">
        <v>0</v>
      </c>
      <c r="IW70" s="18">
        <v>0</v>
      </c>
      <c r="IX70" s="18">
        <v>0</v>
      </c>
      <c r="IY70" s="18">
        <v>0</v>
      </c>
      <c r="IZ70" s="18">
        <v>0</v>
      </c>
      <c r="JA70" s="18">
        <v>0</v>
      </c>
      <c r="JB70" s="18">
        <v>1</v>
      </c>
      <c r="JC70" s="18">
        <v>0</v>
      </c>
      <c r="JD70" s="18">
        <v>0</v>
      </c>
      <c r="JE70" s="18">
        <v>0</v>
      </c>
      <c r="JF70" s="18">
        <v>0</v>
      </c>
      <c r="JG70" s="18">
        <v>0</v>
      </c>
      <c r="JH70" s="18">
        <v>0</v>
      </c>
      <c r="JJ70" s="17" t="s">
        <v>789</v>
      </c>
      <c r="JK70" s="17" t="s">
        <v>1202</v>
      </c>
      <c r="JL70" s="18">
        <v>0</v>
      </c>
      <c r="JM70" s="18">
        <v>0</v>
      </c>
      <c r="JN70" s="18">
        <v>0</v>
      </c>
      <c r="JO70" s="18">
        <v>1</v>
      </c>
      <c r="JP70" s="18">
        <v>0</v>
      </c>
      <c r="JQ70" s="18">
        <v>0</v>
      </c>
      <c r="JR70" s="18">
        <v>0</v>
      </c>
      <c r="KA70" s="17" t="s">
        <v>356</v>
      </c>
      <c r="KB70" s="17" t="s">
        <v>370</v>
      </c>
      <c r="KC70" s="17" t="s">
        <v>755</v>
      </c>
      <c r="KD70" s="18">
        <v>0</v>
      </c>
      <c r="KE70" s="18">
        <v>0</v>
      </c>
      <c r="KF70" s="18">
        <v>1</v>
      </c>
      <c r="KG70" s="18">
        <v>0</v>
      </c>
      <c r="KH70" s="18">
        <v>0</v>
      </c>
      <c r="KI70" s="18">
        <v>0</v>
      </c>
      <c r="KJ70" s="18">
        <v>0</v>
      </c>
      <c r="KK70" s="18">
        <v>0</v>
      </c>
      <c r="KL70" s="18">
        <v>0</v>
      </c>
      <c r="KM70" s="18">
        <v>0</v>
      </c>
      <c r="KN70" s="18">
        <v>0</v>
      </c>
      <c r="KO70" s="18">
        <v>0</v>
      </c>
      <c r="KP70" s="18">
        <v>0</v>
      </c>
      <c r="KQ70" s="18">
        <v>0</v>
      </c>
      <c r="KS70" s="17" t="s">
        <v>1203</v>
      </c>
      <c r="KT70" s="18">
        <v>0</v>
      </c>
      <c r="KU70" s="18">
        <v>1</v>
      </c>
      <c r="KV70" s="18">
        <v>0</v>
      </c>
      <c r="KW70" s="18">
        <v>0</v>
      </c>
      <c r="KX70" s="18">
        <v>1</v>
      </c>
      <c r="KY70" s="18">
        <v>0</v>
      </c>
      <c r="KZ70" s="18">
        <v>0</v>
      </c>
      <c r="LB70" s="17" t="s">
        <v>380</v>
      </c>
      <c r="LC70" s="17" t="s">
        <v>770</v>
      </c>
      <c r="LD70" s="18">
        <v>0</v>
      </c>
      <c r="LE70" s="18">
        <v>0</v>
      </c>
      <c r="LF70" s="18">
        <v>0</v>
      </c>
      <c r="LG70" s="18">
        <v>0</v>
      </c>
      <c r="LH70" s="18">
        <v>0</v>
      </c>
      <c r="LI70" s="18">
        <v>0</v>
      </c>
      <c r="LJ70" s="18">
        <v>0</v>
      </c>
      <c r="LK70" s="18">
        <v>0</v>
      </c>
      <c r="LL70" s="18">
        <v>1</v>
      </c>
      <c r="LM70" s="18">
        <v>0</v>
      </c>
      <c r="LN70" s="18">
        <v>0</v>
      </c>
      <c r="LO70" s="18">
        <v>0</v>
      </c>
      <c r="LQ70" s="17" t="s">
        <v>374</v>
      </c>
      <c r="MB70" s="17" t="s">
        <v>356</v>
      </c>
      <c r="ME70" s="17">
        <v>84688445</v>
      </c>
      <c r="MF70" s="17" t="s">
        <v>1204</v>
      </c>
      <c r="MG70" s="17" t="s">
        <v>1205</v>
      </c>
      <c r="MI70" s="17">
        <v>71</v>
      </c>
    </row>
    <row r="71" spans="1:347" x14ac:dyDescent="0.25">
      <c r="A71" s="17" t="s">
        <v>1209</v>
      </c>
      <c r="B71" s="17" t="s">
        <v>1206</v>
      </c>
      <c r="C71" s="17" t="s">
        <v>1207</v>
      </c>
      <c r="D71" s="17" t="str">
        <f t="shared" si="13"/>
        <v>11:28:43</v>
      </c>
      <c r="E71" s="17" t="str">
        <f t="shared" si="14"/>
        <v>11:14:48</v>
      </c>
      <c r="F71" s="17" t="str">
        <f t="shared" si="15"/>
        <v>0:13:55</v>
      </c>
      <c r="G71" s="17" t="s">
        <v>1194</v>
      </c>
      <c r="H71" s="17" t="s">
        <v>476</v>
      </c>
      <c r="J71" s="17" t="s">
        <v>358</v>
      </c>
      <c r="K71" s="17" t="s">
        <v>353</v>
      </c>
      <c r="L71" s="17" t="s">
        <v>579</v>
      </c>
      <c r="M71" s="17" t="s">
        <v>597</v>
      </c>
      <c r="O71" s="17" t="s">
        <v>356</v>
      </c>
      <c r="P71" s="17" t="s">
        <v>395</v>
      </c>
      <c r="Q71" s="17" t="s">
        <v>358</v>
      </c>
      <c r="R71" s="18">
        <v>56</v>
      </c>
      <c r="S71" s="17" t="s">
        <v>1027</v>
      </c>
      <c r="T71" s="18">
        <v>0</v>
      </c>
      <c r="U71" s="18">
        <v>0</v>
      </c>
      <c r="V71" s="18">
        <v>0</v>
      </c>
      <c r="W71" s="18">
        <v>0</v>
      </c>
      <c r="X71" s="18">
        <v>0</v>
      </c>
      <c r="Y71" s="18">
        <v>0</v>
      </c>
      <c r="Z71" s="18">
        <v>0</v>
      </c>
      <c r="AA71" s="18">
        <v>1</v>
      </c>
      <c r="AB71" s="18">
        <v>0</v>
      </c>
      <c r="AC71" s="18">
        <v>0</v>
      </c>
      <c r="AD71" s="18">
        <v>0</v>
      </c>
      <c r="AF71" s="17" t="s">
        <v>453</v>
      </c>
      <c r="AG71" s="18">
        <v>1</v>
      </c>
      <c r="AH71" s="18">
        <v>0</v>
      </c>
      <c r="AI71" s="18">
        <v>0</v>
      </c>
      <c r="AJ71" s="18">
        <v>0</v>
      </c>
      <c r="AK71" s="18">
        <v>0</v>
      </c>
      <c r="AL71" s="18">
        <v>0</v>
      </c>
      <c r="AM71" s="18">
        <v>0</v>
      </c>
      <c r="AN71" s="18">
        <v>0</v>
      </c>
      <c r="AO71" s="18">
        <v>0</v>
      </c>
      <c r="AP71" s="18">
        <v>0</v>
      </c>
      <c r="AQ71" s="18">
        <v>0</v>
      </c>
      <c r="AS71" s="17" t="s">
        <v>367</v>
      </c>
      <c r="BC71" s="17" t="s">
        <v>398</v>
      </c>
      <c r="BD71" s="17" t="s">
        <v>353</v>
      </c>
      <c r="BE71" s="17" t="s">
        <v>478</v>
      </c>
      <c r="BF71" s="17" t="s">
        <v>1208</v>
      </c>
      <c r="BH71" s="17" t="s">
        <v>471</v>
      </c>
      <c r="BX71" s="17" t="s">
        <v>380</v>
      </c>
      <c r="BY71" s="17" t="s">
        <v>836</v>
      </c>
      <c r="BZ71" s="18">
        <v>0</v>
      </c>
      <c r="CA71" s="18">
        <v>0</v>
      </c>
      <c r="CB71" s="18">
        <v>0</v>
      </c>
      <c r="CC71" s="18">
        <v>0</v>
      </c>
      <c r="CD71" s="18">
        <v>0</v>
      </c>
      <c r="CE71" s="18">
        <v>0</v>
      </c>
      <c r="CF71" s="18">
        <v>1</v>
      </c>
      <c r="CG71" s="18">
        <v>0</v>
      </c>
      <c r="CH71" s="18">
        <v>0</v>
      </c>
      <c r="CI71" s="18">
        <v>0</v>
      </c>
      <c r="CJ71" s="18">
        <v>0</v>
      </c>
      <c r="CL71" s="17" t="s">
        <v>367</v>
      </c>
      <c r="CM71" s="17" t="s">
        <v>430</v>
      </c>
      <c r="DD71" s="17" t="s">
        <v>356</v>
      </c>
      <c r="DE71" s="17" t="s">
        <v>370</v>
      </c>
      <c r="DF71" s="17" t="s">
        <v>404</v>
      </c>
      <c r="DG71" s="18">
        <v>0</v>
      </c>
      <c r="DH71" s="18">
        <v>0</v>
      </c>
      <c r="DI71" s="18">
        <v>1</v>
      </c>
      <c r="DJ71" s="18">
        <v>0</v>
      </c>
      <c r="DK71" s="18">
        <v>1</v>
      </c>
      <c r="DL71" s="18">
        <v>0</v>
      </c>
      <c r="DM71" s="18">
        <v>0</v>
      </c>
      <c r="DN71" s="18">
        <v>0</v>
      </c>
      <c r="DO71" s="18">
        <v>0</v>
      </c>
      <c r="DQ71" s="17" t="s">
        <v>755</v>
      </c>
      <c r="DR71" s="18">
        <v>0</v>
      </c>
      <c r="DS71" s="18">
        <v>0</v>
      </c>
      <c r="DT71" s="18">
        <v>1</v>
      </c>
      <c r="DU71" s="18">
        <v>0</v>
      </c>
      <c r="DV71" s="18">
        <v>0</v>
      </c>
      <c r="DW71" s="18">
        <v>0</v>
      </c>
      <c r="DX71" s="18">
        <v>0</v>
      </c>
      <c r="DY71" s="18">
        <v>0</v>
      </c>
      <c r="DZ71" s="18">
        <v>0</v>
      </c>
      <c r="EB71" s="17" t="s">
        <v>947</v>
      </c>
      <c r="EC71" s="18">
        <v>0</v>
      </c>
      <c r="ED71" s="18">
        <v>1</v>
      </c>
      <c r="EE71" s="18">
        <v>0</v>
      </c>
      <c r="EF71" s="18">
        <v>0</v>
      </c>
      <c r="EG71" s="18">
        <v>1</v>
      </c>
      <c r="EH71" s="18">
        <v>0</v>
      </c>
      <c r="EI71" s="18">
        <v>0</v>
      </c>
      <c r="EK71" s="17" t="s">
        <v>356</v>
      </c>
      <c r="EZ71" s="17" t="s">
        <v>380</v>
      </c>
      <c r="FA71" s="17" t="s">
        <v>722</v>
      </c>
      <c r="FB71" s="18">
        <v>0</v>
      </c>
      <c r="FC71" s="18">
        <v>1</v>
      </c>
      <c r="FD71" s="18">
        <v>0</v>
      </c>
      <c r="FE71" s="18">
        <v>0</v>
      </c>
      <c r="FF71" s="18">
        <v>0</v>
      </c>
      <c r="FG71" s="18">
        <v>0</v>
      </c>
      <c r="FH71" s="18">
        <v>0</v>
      </c>
      <c r="FJ71" s="17" t="s">
        <v>757</v>
      </c>
      <c r="FK71" s="18">
        <v>1</v>
      </c>
      <c r="FL71" s="18">
        <v>0</v>
      </c>
      <c r="FM71" s="18">
        <v>0</v>
      </c>
      <c r="FN71" s="18">
        <v>0</v>
      </c>
      <c r="FO71" s="18">
        <v>0</v>
      </c>
      <c r="FP71" s="18">
        <v>0</v>
      </c>
      <c r="FQ71" s="18">
        <v>0</v>
      </c>
      <c r="FR71" s="18">
        <v>0</v>
      </c>
      <c r="FS71" s="18">
        <v>0</v>
      </c>
      <c r="FU71" s="17" t="s">
        <v>356</v>
      </c>
      <c r="FV71" s="17" t="s">
        <v>844</v>
      </c>
      <c r="FW71" s="18">
        <v>0</v>
      </c>
      <c r="FX71" s="18">
        <v>0</v>
      </c>
      <c r="FY71" s="18">
        <v>0</v>
      </c>
      <c r="FZ71" s="18">
        <v>1</v>
      </c>
      <c r="GA71" s="18">
        <v>0</v>
      </c>
      <c r="GB71" s="18">
        <v>1</v>
      </c>
      <c r="GC71" s="18">
        <v>0</v>
      </c>
      <c r="GD71" s="18">
        <v>0</v>
      </c>
      <c r="GE71" s="18">
        <v>0</v>
      </c>
      <c r="GF71" s="18">
        <v>0</v>
      </c>
      <c r="GG71" s="18">
        <v>0</v>
      </c>
      <c r="GI71" s="17" t="s">
        <v>356</v>
      </c>
      <c r="GJ71" s="17" t="s">
        <v>370</v>
      </c>
      <c r="GK71" s="17" t="s">
        <v>404</v>
      </c>
      <c r="GL71" s="18">
        <v>0</v>
      </c>
      <c r="GM71" s="18">
        <v>0</v>
      </c>
      <c r="GN71" s="18">
        <v>1</v>
      </c>
      <c r="GO71" s="18">
        <v>0</v>
      </c>
      <c r="GP71" s="18">
        <v>1</v>
      </c>
      <c r="GQ71" s="18">
        <v>0</v>
      </c>
      <c r="GR71" s="18">
        <v>0</v>
      </c>
      <c r="GS71" s="18">
        <v>0</v>
      </c>
      <c r="GT71" s="18">
        <v>0</v>
      </c>
      <c r="GV71" s="17" t="s">
        <v>786</v>
      </c>
      <c r="GW71" s="18">
        <v>0</v>
      </c>
      <c r="GX71" s="18">
        <v>1</v>
      </c>
      <c r="GY71" s="18">
        <v>0</v>
      </c>
      <c r="GZ71" s="18">
        <v>0</v>
      </c>
      <c r="HA71" s="18">
        <v>0</v>
      </c>
      <c r="HB71" s="18">
        <v>0</v>
      </c>
      <c r="HC71" s="18">
        <v>0</v>
      </c>
      <c r="HE71" s="17" t="s">
        <v>374</v>
      </c>
      <c r="HT71" s="17" t="s">
        <v>380</v>
      </c>
      <c r="HU71" s="17" t="s">
        <v>382</v>
      </c>
      <c r="HV71" s="18">
        <v>0</v>
      </c>
      <c r="HW71" s="18">
        <v>1</v>
      </c>
      <c r="HX71" s="18">
        <v>0</v>
      </c>
      <c r="HY71" s="18">
        <v>0</v>
      </c>
      <c r="HZ71" s="18">
        <v>0</v>
      </c>
      <c r="IA71" s="18">
        <v>0</v>
      </c>
      <c r="IB71" s="18">
        <v>0</v>
      </c>
      <c r="ID71" s="17" t="s">
        <v>383</v>
      </c>
      <c r="IT71" s="17" t="s">
        <v>374</v>
      </c>
      <c r="IU71" s="17" t="s">
        <v>497</v>
      </c>
      <c r="IV71" s="18">
        <v>0</v>
      </c>
      <c r="IW71" s="18">
        <v>0</v>
      </c>
      <c r="IX71" s="18">
        <v>0</v>
      </c>
      <c r="IY71" s="18">
        <v>0</v>
      </c>
      <c r="IZ71" s="18">
        <v>0</v>
      </c>
      <c r="JA71" s="18">
        <v>0</v>
      </c>
      <c r="JB71" s="18">
        <v>1</v>
      </c>
      <c r="JC71" s="18">
        <v>0</v>
      </c>
      <c r="JD71" s="18">
        <v>0</v>
      </c>
      <c r="JE71" s="18">
        <v>1</v>
      </c>
      <c r="JF71" s="18">
        <v>0</v>
      </c>
      <c r="JG71" s="18">
        <v>0</v>
      </c>
      <c r="JH71" s="18">
        <v>0</v>
      </c>
      <c r="JJ71" s="17" t="s">
        <v>430</v>
      </c>
      <c r="KA71" s="17" t="s">
        <v>356</v>
      </c>
      <c r="KB71" s="17" t="s">
        <v>370</v>
      </c>
      <c r="KC71" s="17" t="s">
        <v>755</v>
      </c>
      <c r="KD71" s="18">
        <v>0</v>
      </c>
      <c r="KE71" s="18">
        <v>0</v>
      </c>
      <c r="KF71" s="18">
        <v>1</v>
      </c>
      <c r="KG71" s="18">
        <v>0</v>
      </c>
      <c r="KH71" s="18">
        <v>0</v>
      </c>
      <c r="KI71" s="18">
        <v>0</v>
      </c>
      <c r="KJ71" s="18">
        <v>0</v>
      </c>
      <c r="KK71" s="18">
        <v>0</v>
      </c>
      <c r="KL71" s="18">
        <v>0</v>
      </c>
      <c r="KM71" s="18">
        <v>0</v>
      </c>
      <c r="KN71" s="18">
        <v>0</v>
      </c>
      <c r="KO71" s="18">
        <v>0</v>
      </c>
      <c r="KP71" s="18">
        <v>0</v>
      </c>
      <c r="KQ71" s="18">
        <v>0</v>
      </c>
      <c r="KS71" s="17" t="s">
        <v>786</v>
      </c>
      <c r="KT71" s="18">
        <v>0</v>
      </c>
      <c r="KU71" s="18">
        <v>1</v>
      </c>
      <c r="KV71" s="18">
        <v>0</v>
      </c>
      <c r="KW71" s="18">
        <v>0</v>
      </c>
      <c r="KX71" s="18">
        <v>0</v>
      </c>
      <c r="KY71" s="18">
        <v>0</v>
      </c>
      <c r="KZ71" s="18">
        <v>0</v>
      </c>
      <c r="LB71" s="17" t="s">
        <v>428</v>
      </c>
      <c r="LC71" s="17" t="s">
        <v>770</v>
      </c>
      <c r="LD71" s="18">
        <v>0</v>
      </c>
      <c r="LE71" s="18">
        <v>0</v>
      </c>
      <c r="LF71" s="18">
        <v>0</v>
      </c>
      <c r="LG71" s="18">
        <v>0</v>
      </c>
      <c r="LH71" s="18">
        <v>0</v>
      </c>
      <c r="LI71" s="18">
        <v>0</v>
      </c>
      <c r="LJ71" s="18">
        <v>0</v>
      </c>
      <c r="LK71" s="18">
        <v>0</v>
      </c>
      <c r="LL71" s="18">
        <v>1</v>
      </c>
      <c r="LM71" s="18">
        <v>0</v>
      </c>
      <c r="LN71" s="18">
        <v>0</v>
      </c>
      <c r="LO71" s="18">
        <v>0</v>
      </c>
      <c r="LQ71" s="17" t="s">
        <v>380</v>
      </c>
      <c r="LR71" s="17" t="s">
        <v>740</v>
      </c>
      <c r="LS71" s="18">
        <v>0</v>
      </c>
      <c r="LT71" s="18">
        <v>1</v>
      </c>
      <c r="LU71" s="18">
        <v>0</v>
      </c>
      <c r="LV71" s="18">
        <v>0</v>
      </c>
      <c r="LW71" s="18">
        <v>0</v>
      </c>
      <c r="LX71" s="18">
        <v>0</v>
      </c>
      <c r="LY71" s="18">
        <v>0</v>
      </c>
      <c r="LZ71" s="18">
        <v>0</v>
      </c>
      <c r="MB71" s="17" t="s">
        <v>356</v>
      </c>
      <c r="ME71" s="17">
        <v>84688458</v>
      </c>
      <c r="MF71" s="17" t="s">
        <v>1209</v>
      </c>
      <c r="MG71" s="17" t="s">
        <v>1210</v>
      </c>
      <c r="MI71" s="17">
        <v>72</v>
      </c>
    </row>
    <row r="72" spans="1:347" x14ac:dyDescent="0.25">
      <c r="A72" s="17" t="s">
        <v>1215</v>
      </c>
      <c r="B72" s="17" t="s">
        <v>1211</v>
      </c>
      <c r="C72" s="17" t="s">
        <v>1212</v>
      </c>
      <c r="D72" s="17" t="str">
        <f t="shared" si="13"/>
        <v>12:22:17</v>
      </c>
      <c r="E72" s="17" t="str">
        <f t="shared" si="14"/>
        <v>11:56:45</v>
      </c>
      <c r="F72" s="17" t="str">
        <f t="shared" si="15"/>
        <v>0:25:32</v>
      </c>
      <c r="G72" s="17" t="s">
        <v>1194</v>
      </c>
      <c r="H72" s="17" t="s">
        <v>476</v>
      </c>
      <c r="J72" s="17" t="s">
        <v>358</v>
      </c>
      <c r="K72" s="17" t="s">
        <v>353</v>
      </c>
      <c r="L72" s="17" t="s">
        <v>579</v>
      </c>
      <c r="M72" s="17" t="s">
        <v>605</v>
      </c>
      <c r="O72" s="17" t="s">
        <v>356</v>
      </c>
      <c r="P72" s="17" t="s">
        <v>357</v>
      </c>
      <c r="Q72" s="17" t="s">
        <v>358</v>
      </c>
      <c r="R72" s="18">
        <v>50</v>
      </c>
      <c r="S72" s="17" t="s">
        <v>1027</v>
      </c>
      <c r="T72" s="18">
        <v>0</v>
      </c>
      <c r="U72" s="18">
        <v>0</v>
      </c>
      <c r="V72" s="18">
        <v>0</v>
      </c>
      <c r="W72" s="18">
        <v>0</v>
      </c>
      <c r="X72" s="18">
        <v>0</v>
      </c>
      <c r="Y72" s="18">
        <v>0</v>
      </c>
      <c r="Z72" s="18">
        <v>0</v>
      </c>
      <c r="AA72" s="18">
        <v>1</v>
      </c>
      <c r="AB72" s="18">
        <v>0</v>
      </c>
      <c r="AC72" s="18">
        <v>0</v>
      </c>
      <c r="AD72" s="18">
        <v>0</v>
      </c>
      <c r="AF72" s="17" t="s">
        <v>751</v>
      </c>
      <c r="AG72" s="18">
        <v>1</v>
      </c>
      <c r="AH72" s="18">
        <v>0</v>
      </c>
      <c r="AI72" s="18">
        <v>0</v>
      </c>
      <c r="AJ72" s="18">
        <v>1</v>
      </c>
      <c r="AK72" s="18">
        <v>0</v>
      </c>
      <c r="AL72" s="18">
        <v>0</v>
      </c>
      <c r="AM72" s="18">
        <v>0</v>
      </c>
      <c r="AN72" s="18">
        <v>0</v>
      </c>
      <c r="AO72" s="18">
        <v>0</v>
      </c>
      <c r="AP72" s="18">
        <v>0</v>
      </c>
      <c r="AQ72" s="18">
        <v>0</v>
      </c>
      <c r="AS72" s="17" t="s">
        <v>367</v>
      </c>
      <c r="AU72" s="17" t="s">
        <v>361</v>
      </c>
      <c r="AW72" s="17" t="s">
        <v>362</v>
      </c>
      <c r="AY72" s="17" t="s">
        <v>363</v>
      </c>
      <c r="BA72" s="17" t="s">
        <v>470</v>
      </c>
      <c r="BH72" s="17" t="s">
        <v>365</v>
      </c>
      <c r="BI72" s="17" t="s">
        <v>455</v>
      </c>
      <c r="BJ72" s="18">
        <v>1</v>
      </c>
      <c r="BK72" s="18">
        <v>0</v>
      </c>
      <c r="BL72" s="18">
        <v>0</v>
      </c>
      <c r="BM72" s="18">
        <v>0</v>
      </c>
      <c r="BN72" s="18">
        <v>0</v>
      </c>
      <c r="BO72" s="18">
        <v>0</v>
      </c>
      <c r="BP72" s="18">
        <v>0</v>
      </c>
      <c r="BQ72" s="18">
        <v>0</v>
      </c>
      <c r="BR72" s="18">
        <v>0</v>
      </c>
      <c r="BS72" s="18">
        <v>0</v>
      </c>
      <c r="BT72" s="18">
        <v>0</v>
      </c>
      <c r="BU72" s="18">
        <v>0</v>
      </c>
      <c r="BV72" s="18">
        <v>0</v>
      </c>
      <c r="BX72" s="17" t="s">
        <v>380</v>
      </c>
      <c r="BY72" s="17" t="s">
        <v>836</v>
      </c>
      <c r="BZ72" s="18">
        <v>0</v>
      </c>
      <c r="CA72" s="18">
        <v>0</v>
      </c>
      <c r="CB72" s="18">
        <v>0</v>
      </c>
      <c r="CC72" s="18">
        <v>0</v>
      </c>
      <c r="CD72" s="18">
        <v>0</v>
      </c>
      <c r="CE72" s="18">
        <v>0</v>
      </c>
      <c r="CF72" s="18">
        <v>1</v>
      </c>
      <c r="CG72" s="18">
        <v>0</v>
      </c>
      <c r="CH72" s="18">
        <v>0</v>
      </c>
      <c r="CI72" s="18">
        <v>0</v>
      </c>
      <c r="CJ72" s="18">
        <v>0</v>
      </c>
      <c r="CL72" s="17" t="s">
        <v>367</v>
      </c>
      <c r="CM72" s="17" t="s">
        <v>789</v>
      </c>
      <c r="CN72" s="17" t="s">
        <v>971</v>
      </c>
      <c r="CO72" s="18">
        <v>0</v>
      </c>
      <c r="CP72" s="18">
        <v>0</v>
      </c>
      <c r="CQ72" s="18">
        <v>1</v>
      </c>
      <c r="CR72" s="18">
        <v>1</v>
      </c>
      <c r="CS72" s="18">
        <v>0</v>
      </c>
      <c r="CT72" s="18">
        <v>0</v>
      </c>
      <c r="CU72" s="18">
        <v>0</v>
      </c>
      <c r="DD72" s="17" t="s">
        <v>356</v>
      </c>
      <c r="DE72" s="17" t="s">
        <v>370</v>
      </c>
      <c r="DF72" s="17" t="s">
        <v>404</v>
      </c>
      <c r="DG72" s="18">
        <v>0</v>
      </c>
      <c r="DH72" s="18">
        <v>0</v>
      </c>
      <c r="DI72" s="18">
        <v>1</v>
      </c>
      <c r="DJ72" s="18">
        <v>0</v>
      </c>
      <c r="DK72" s="18">
        <v>1</v>
      </c>
      <c r="DL72" s="18">
        <v>0</v>
      </c>
      <c r="DM72" s="18">
        <v>0</v>
      </c>
      <c r="DN72" s="18">
        <v>0</v>
      </c>
      <c r="DO72" s="18">
        <v>0</v>
      </c>
      <c r="DQ72" s="17" t="s">
        <v>404</v>
      </c>
      <c r="DR72" s="18">
        <v>0</v>
      </c>
      <c r="DS72" s="18">
        <v>0</v>
      </c>
      <c r="DT72" s="18">
        <v>1</v>
      </c>
      <c r="DU72" s="18">
        <v>0</v>
      </c>
      <c r="DV72" s="18">
        <v>1</v>
      </c>
      <c r="DW72" s="18">
        <v>0</v>
      </c>
      <c r="DX72" s="18">
        <v>0</v>
      </c>
      <c r="DY72" s="18">
        <v>0</v>
      </c>
      <c r="DZ72" s="18">
        <v>0</v>
      </c>
      <c r="EB72" s="17" t="s">
        <v>373</v>
      </c>
      <c r="EC72" s="18">
        <v>0</v>
      </c>
      <c r="ED72" s="18">
        <v>1</v>
      </c>
      <c r="EE72" s="18">
        <v>1</v>
      </c>
      <c r="EF72" s="18">
        <v>0</v>
      </c>
      <c r="EG72" s="18">
        <v>0</v>
      </c>
      <c r="EH72" s="18">
        <v>0</v>
      </c>
      <c r="EI72" s="18">
        <v>0</v>
      </c>
      <c r="EK72" s="17" t="s">
        <v>356</v>
      </c>
      <c r="EZ72" s="17" t="s">
        <v>374</v>
      </c>
      <c r="FJ72" s="17" t="s">
        <v>461</v>
      </c>
      <c r="FK72" s="18">
        <v>1</v>
      </c>
      <c r="FL72" s="18">
        <v>1</v>
      </c>
      <c r="FM72" s="18">
        <v>0</v>
      </c>
      <c r="FN72" s="18">
        <v>1</v>
      </c>
      <c r="FO72" s="18">
        <v>0</v>
      </c>
      <c r="FP72" s="18">
        <v>0</v>
      </c>
      <c r="FQ72" s="18">
        <v>0</v>
      </c>
      <c r="FR72" s="18">
        <v>0</v>
      </c>
      <c r="FS72" s="18">
        <v>0</v>
      </c>
      <c r="FU72" s="17" t="s">
        <v>356</v>
      </c>
      <c r="FV72" s="17" t="s">
        <v>480</v>
      </c>
      <c r="FW72" s="18">
        <v>0</v>
      </c>
      <c r="FX72" s="18">
        <v>0</v>
      </c>
      <c r="FY72" s="18">
        <v>1</v>
      </c>
      <c r="FZ72" s="18">
        <v>0</v>
      </c>
      <c r="GA72" s="18">
        <v>1</v>
      </c>
      <c r="GB72" s="18">
        <v>1</v>
      </c>
      <c r="GC72" s="18">
        <v>0</v>
      </c>
      <c r="GD72" s="18">
        <v>0</v>
      </c>
      <c r="GE72" s="18">
        <v>0</v>
      </c>
      <c r="GF72" s="18">
        <v>0</v>
      </c>
      <c r="GG72" s="18">
        <v>0</v>
      </c>
      <c r="GI72" s="17" t="s">
        <v>356</v>
      </c>
      <c r="GJ72" s="17" t="s">
        <v>370</v>
      </c>
      <c r="GK72" s="17" t="s">
        <v>404</v>
      </c>
      <c r="GL72" s="18">
        <v>0</v>
      </c>
      <c r="GM72" s="18">
        <v>0</v>
      </c>
      <c r="GN72" s="18">
        <v>1</v>
      </c>
      <c r="GO72" s="18">
        <v>0</v>
      </c>
      <c r="GP72" s="18">
        <v>1</v>
      </c>
      <c r="GQ72" s="18">
        <v>0</v>
      </c>
      <c r="GR72" s="18">
        <v>0</v>
      </c>
      <c r="GS72" s="18">
        <v>0</v>
      </c>
      <c r="GT72" s="18">
        <v>0</v>
      </c>
      <c r="GV72" s="17" t="s">
        <v>786</v>
      </c>
      <c r="GW72" s="18">
        <v>0</v>
      </c>
      <c r="GX72" s="18">
        <v>1</v>
      </c>
      <c r="GY72" s="18">
        <v>0</v>
      </c>
      <c r="GZ72" s="18">
        <v>0</v>
      </c>
      <c r="HA72" s="18">
        <v>0</v>
      </c>
      <c r="HB72" s="18">
        <v>0</v>
      </c>
      <c r="HC72" s="18">
        <v>0</v>
      </c>
      <c r="HE72" s="17" t="s">
        <v>374</v>
      </c>
      <c r="HT72" s="17" t="s">
        <v>374</v>
      </c>
      <c r="ID72" s="17" t="s">
        <v>1015</v>
      </c>
      <c r="IE72" s="17" t="s">
        <v>455</v>
      </c>
      <c r="IF72" s="18">
        <v>1</v>
      </c>
      <c r="IG72" s="18">
        <v>0</v>
      </c>
      <c r="IH72" s="18">
        <v>0</v>
      </c>
      <c r="II72" s="18">
        <v>0</v>
      </c>
      <c r="IJ72" s="18">
        <v>0</v>
      </c>
      <c r="IK72" s="18">
        <v>0</v>
      </c>
      <c r="IL72" s="18">
        <v>0</v>
      </c>
      <c r="IM72" s="18">
        <v>0</v>
      </c>
      <c r="IN72" s="18">
        <v>0</v>
      </c>
      <c r="IO72" s="18">
        <v>0</v>
      </c>
      <c r="IP72" s="18">
        <v>0</v>
      </c>
      <c r="IQ72" s="18">
        <v>0</v>
      </c>
      <c r="IR72" s="18">
        <v>0</v>
      </c>
      <c r="IT72" s="17" t="s">
        <v>374</v>
      </c>
      <c r="IU72" s="17" t="s">
        <v>746</v>
      </c>
      <c r="IV72" s="18">
        <v>0</v>
      </c>
      <c r="IW72" s="18">
        <v>0</v>
      </c>
      <c r="IX72" s="18">
        <v>0</v>
      </c>
      <c r="IY72" s="18">
        <v>1</v>
      </c>
      <c r="IZ72" s="18">
        <v>0</v>
      </c>
      <c r="JA72" s="18">
        <v>0</v>
      </c>
      <c r="JB72" s="18">
        <v>1</v>
      </c>
      <c r="JC72" s="18">
        <v>0</v>
      </c>
      <c r="JD72" s="18">
        <v>0</v>
      </c>
      <c r="JE72" s="18">
        <v>1</v>
      </c>
      <c r="JF72" s="18">
        <v>0</v>
      </c>
      <c r="JG72" s="18">
        <v>0</v>
      </c>
      <c r="JH72" s="18">
        <v>0</v>
      </c>
      <c r="JJ72" s="17" t="s">
        <v>789</v>
      </c>
      <c r="JK72" s="17" t="s">
        <v>1202</v>
      </c>
      <c r="JL72" s="18">
        <v>0</v>
      </c>
      <c r="JM72" s="18">
        <v>0</v>
      </c>
      <c r="JN72" s="18">
        <v>0</v>
      </c>
      <c r="JO72" s="18">
        <v>1</v>
      </c>
      <c r="JP72" s="18">
        <v>0</v>
      </c>
      <c r="JQ72" s="18">
        <v>0</v>
      </c>
      <c r="JR72" s="18">
        <v>0</v>
      </c>
      <c r="KA72" s="17" t="s">
        <v>356</v>
      </c>
      <c r="KB72" s="17" t="s">
        <v>370</v>
      </c>
      <c r="KC72" s="17" t="s">
        <v>755</v>
      </c>
      <c r="KD72" s="18">
        <v>0</v>
      </c>
      <c r="KE72" s="18">
        <v>0</v>
      </c>
      <c r="KF72" s="18">
        <v>1</v>
      </c>
      <c r="KG72" s="18">
        <v>0</v>
      </c>
      <c r="KH72" s="18">
        <v>0</v>
      </c>
      <c r="KI72" s="18">
        <v>0</v>
      </c>
      <c r="KJ72" s="18">
        <v>0</v>
      </c>
      <c r="KK72" s="18">
        <v>0</v>
      </c>
      <c r="KL72" s="18">
        <v>0</v>
      </c>
      <c r="KM72" s="18">
        <v>0</v>
      </c>
      <c r="KN72" s="18">
        <v>0</v>
      </c>
      <c r="KO72" s="18">
        <v>0</v>
      </c>
      <c r="KP72" s="18">
        <v>0</v>
      </c>
      <c r="KQ72" s="18">
        <v>0</v>
      </c>
      <c r="KS72" s="17" t="s">
        <v>1213</v>
      </c>
      <c r="KT72" s="18">
        <v>0</v>
      </c>
      <c r="KU72" s="18">
        <v>1</v>
      </c>
      <c r="KV72" s="18">
        <v>0</v>
      </c>
      <c r="KW72" s="18">
        <v>0</v>
      </c>
      <c r="KX72" s="18">
        <v>1</v>
      </c>
      <c r="KY72" s="18">
        <v>0</v>
      </c>
      <c r="KZ72" s="18">
        <v>0</v>
      </c>
      <c r="LB72" s="17" t="s">
        <v>380</v>
      </c>
      <c r="LC72" s="17" t="s">
        <v>495</v>
      </c>
      <c r="LD72" s="18">
        <v>0</v>
      </c>
      <c r="LE72" s="18">
        <v>0</v>
      </c>
      <c r="LF72" s="18">
        <v>1</v>
      </c>
      <c r="LG72" s="18">
        <v>0</v>
      </c>
      <c r="LH72" s="18">
        <v>0</v>
      </c>
      <c r="LI72" s="18">
        <v>0</v>
      </c>
      <c r="LJ72" s="18">
        <v>0</v>
      </c>
      <c r="LK72" s="18">
        <v>0</v>
      </c>
      <c r="LL72" s="18">
        <v>0</v>
      </c>
      <c r="LM72" s="18">
        <v>0</v>
      </c>
      <c r="LN72" s="18">
        <v>0</v>
      </c>
      <c r="LO72" s="18">
        <v>0</v>
      </c>
      <c r="LQ72" s="17" t="s">
        <v>374</v>
      </c>
      <c r="MB72" s="17" t="s">
        <v>356</v>
      </c>
      <c r="MD72" s="17" t="s">
        <v>1214</v>
      </c>
      <c r="ME72" s="17">
        <v>84688480</v>
      </c>
      <c r="MF72" s="17" t="s">
        <v>1215</v>
      </c>
      <c r="MG72" s="17" t="s">
        <v>1216</v>
      </c>
      <c r="MI72" s="17">
        <v>73</v>
      </c>
    </row>
    <row r="73" spans="1:347" x14ac:dyDescent="0.25">
      <c r="A73" s="17" t="s">
        <v>1224</v>
      </c>
      <c r="B73" s="17" t="s">
        <v>1217</v>
      </c>
      <c r="C73" s="17" t="s">
        <v>1218</v>
      </c>
      <c r="D73" s="17" t="str">
        <f t="shared" si="13"/>
        <v>13:36:28</v>
      </c>
      <c r="E73" s="17" t="str">
        <f t="shared" si="14"/>
        <v>13:13:15</v>
      </c>
      <c r="F73" s="17" t="str">
        <f t="shared" si="15"/>
        <v>0:23:13</v>
      </c>
      <c r="G73" s="17" t="s">
        <v>1194</v>
      </c>
      <c r="H73" s="17" t="s">
        <v>476</v>
      </c>
      <c r="J73" s="17" t="s">
        <v>358</v>
      </c>
      <c r="K73" s="17" t="s">
        <v>353</v>
      </c>
      <c r="L73" s="17" t="s">
        <v>579</v>
      </c>
      <c r="M73" s="17" t="s">
        <v>599</v>
      </c>
      <c r="O73" s="17" t="s">
        <v>356</v>
      </c>
      <c r="P73" s="17" t="s">
        <v>357</v>
      </c>
      <c r="Q73" s="17" t="s">
        <v>358</v>
      </c>
      <c r="R73" s="18">
        <v>35</v>
      </c>
      <c r="S73" s="17" t="s">
        <v>1027</v>
      </c>
      <c r="T73" s="18">
        <v>0</v>
      </c>
      <c r="U73" s="18">
        <v>0</v>
      </c>
      <c r="V73" s="18">
        <v>0</v>
      </c>
      <c r="W73" s="18">
        <v>0</v>
      </c>
      <c r="X73" s="18">
        <v>0</v>
      </c>
      <c r="Y73" s="18">
        <v>0</v>
      </c>
      <c r="Z73" s="18">
        <v>0</v>
      </c>
      <c r="AA73" s="18">
        <v>1</v>
      </c>
      <c r="AB73" s="18">
        <v>0</v>
      </c>
      <c r="AC73" s="18">
        <v>0</v>
      </c>
      <c r="AD73" s="18">
        <v>0</v>
      </c>
      <c r="AF73" s="17" t="s">
        <v>1195</v>
      </c>
      <c r="AG73" s="18">
        <v>1</v>
      </c>
      <c r="AH73" s="18">
        <v>0</v>
      </c>
      <c r="AI73" s="18">
        <v>1</v>
      </c>
      <c r="AJ73" s="18">
        <v>0</v>
      </c>
      <c r="AK73" s="18">
        <v>0</v>
      </c>
      <c r="AL73" s="18">
        <v>0</v>
      </c>
      <c r="AM73" s="18">
        <v>0</v>
      </c>
      <c r="AN73" s="18">
        <v>0</v>
      </c>
      <c r="AO73" s="18">
        <v>0</v>
      </c>
      <c r="AP73" s="18">
        <v>0</v>
      </c>
      <c r="AQ73" s="18">
        <v>0</v>
      </c>
      <c r="AS73" s="17" t="s">
        <v>367</v>
      </c>
      <c r="AU73" s="17" t="s">
        <v>361</v>
      </c>
      <c r="AW73" s="17" t="s">
        <v>362</v>
      </c>
      <c r="AY73" s="17" t="s">
        <v>363</v>
      </c>
      <c r="BA73" s="17" t="s">
        <v>450</v>
      </c>
      <c r="BB73" s="17" t="s">
        <v>1219</v>
      </c>
      <c r="BH73" s="17" t="s">
        <v>400</v>
      </c>
      <c r="BI73" s="17" t="s">
        <v>1220</v>
      </c>
      <c r="BJ73" s="18">
        <v>0</v>
      </c>
      <c r="BK73" s="18">
        <v>1</v>
      </c>
      <c r="BL73" s="18">
        <v>1</v>
      </c>
      <c r="BM73" s="18">
        <v>0</v>
      </c>
      <c r="BN73" s="18">
        <v>1</v>
      </c>
      <c r="BO73" s="18">
        <v>0</v>
      </c>
      <c r="BP73" s="18">
        <v>0</v>
      </c>
      <c r="BQ73" s="18">
        <v>0</v>
      </c>
      <c r="BR73" s="18">
        <v>0</v>
      </c>
      <c r="BS73" s="18">
        <v>0</v>
      </c>
      <c r="BT73" s="18">
        <v>0</v>
      </c>
      <c r="BU73" s="18">
        <v>0</v>
      </c>
      <c r="BV73" s="18">
        <v>0</v>
      </c>
      <c r="BX73" s="17" t="s">
        <v>374</v>
      </c>
      <c r="BY73" s="17" t="s">
        <v>844</v>
      </c>
      <c r="BZ73" s="18">
        <v>0</v>
      </c>
      <c r="CA73" s="18">
        <v>0</v>
      </c>
      <c r="CB73" s="18">
        <v>0</v>
      </c>
      <c r="CC73" s="18">
        <v>1</v>
      </c>
      <c r="CD73" s="18">
        <v>0</v>
      </c>
      <c r="CE73" s="18">
        <v>0</v>
      </c>
      <c r="CF73" s="18">
        <v>1</v>
      </c>
      <c r="CG73" s="18">
        <v>0</v>
      </c>
      <c r="CH73" s="18">
        <v>0</v>
      </c>
      <c r="CI73" s="18">
        <v>0</v>
      </c>
      <c r="CJ73" s="18">
        <v>0</v>
      </c>
      <c r="CL73" s="17" t="s">
        <v>367</v>
      </c>
      <c r="CM73" s="17" t="s">
        <v>789</v>
      </c>
      <c r="CN73" s="17" t="s">
        <v>1221</v>
      </c>
      <c r="CO73" s="18">
        <v>1</v>
      </c>
      <c r="CP73" s="18">
        <v>0</v>
      </c>
      <c r="CQ73" s="18">
        <v>1</v>
      </c>
      <c r="CR73" s="18">
        <v>1</v>
      </c>
      <c r="CS73" s="18">
        <v>0</v>
      </c>
      <c r="CT73" s="18">
        <v>0</v>
      </c>
      <c r="CU73" s="18">
        <v>0</v>
      </c>
      <c r="DD73" s="17" t="s">
        <v>356</v>
      </c>
      <c r="DE73" s="17" t="s">
        <v>370</v>
      </c>
      <c r="DF73" s="17" t="s">
        <v>404</v>
      </c>
      <c r="DG73" s="18">
        <v>0</v>
      </c>
      <c r="DH73" s="18">
        <v>0</v>
      </c>
      <c r="DI73" s="18">
        <v>1</v>
      </c>
      <c r="DJ73" s="18">
        <v>0</v>
      </c>
      <c r="DK73" s="18">
        <v>1</v>
      </c>
      <c r="DL73" s="18">
        <v>0</v>
      </c>
      <c r="DM73" s="18">
        <v>0</v>
      </c>
      <c r="DN73" s="18">
        <v>0</v>
      </c>
      <c r="DO73" s="18">
        <v>0</v>
      </c>
      <c r="DQ73" s="17" t="s">
        <v>404</v>
      </c>
      <c r="DR73" s="18">
        <v>0</v>
      </c>
      <c r="DS73" s="18">
        <v>0</v>
      </c>
      <c r="DT73" s="18">
        <v>1</v>
      </c>
      <c r="DU73" s="18">
        <v>0</v>
      </c>
      <c r="DV73" s="18">
        <v>1</v>
      </c>
      <c r="DW73" s="18">
        <v>0</v>
      </c>
      <c r="DX73" s="18">
        <v>0</v>
      </c>
      <c r="DY73" s="18">
        <v>0</v>
      </c>
      <c r="DZ73" s="18">
        <v>0</v>
      </c>
      <c r="EB73" s="17" t="s">
        <v>786</v>
      </c>
      <c r="EC73" s="18">
        <v>0</v>
      </c>
      <c r="ED73" s="18">
        <v>1</v>
      </c>
      <c r="EE73" s="18">
        <v>0</v>
      </c>
      <c r="EF73" s="18">
        <v>0</v>
      </c>
      <c r="EG73" s="18">
        <v>0</v>
      </c>
      <c r="EH73" s="18">
        <v>0</v>
      </c>
      <c r="EI73" s="18">
        <v>0</v>
      </c>
      <c r="EK73" s="17" t="s">
        <v>356</v>
      </c>
      <c r="EZ73" s="17" t="s">
        <v>374</v>
      </c>
      <c r="FJ73" s="17" t="s">
        <v>375</v>
      </c>
      <c r="FK73" s="18">
        <v>1</v>
      </c>
      <c r="FL73" s="18">
        <v>0</v>
      </c>
      <c r="FM73" s="18">
        <v>0</v>
      </c>
      <c r="FN73" s="18">
        <v>1</v>
      </c>
      <c r="FO73" s="18">
        <v>0</v>
      </c>
      <c r="FP73" s="18">
        <v>0</v>
      </c>
      <c r="FQ73" s="18">
        <v>0</v>
      </c>
      <c r="FR73" s="18">
        <v>0</v>
      </c>
      <c r="FS73" s="18">
        <v>0</v>
      </c>
      <c r="FU73" s="17" t="s">
        <v>356</v>
      </c>
      <c r="FV73" s="17" t="s">
        <v>492</v>
      </c>
      <c r="FW73" s="18">
        <v>0</v>
      </c>
      <c r="FX73" s="18">
        <v>0</v>
      </c>
      <c r="FY73" s="18">
        <v>0</v>
      </c>
      <c r="FZ73" s="18">
        <v>0</v>
      </c>
      <c r="GA73" s="18">
        <v>1</v>
      </c>
      <c r="GB73" s="18">
        <v>1</v>
      </c>
      <c r="GC73" s="18">
        <v>0</v>
      </c>
      <c r="GD73" s="18">
        <v>0</v>
      </c>
      <c r="GE73" s="18">
        <v>0</v>
      </c>
      <c r="GF73" s="18">
        <v>0</v>
      </c>
      <c r="GG73" s="18">
        <v>0</v>
      </c>
      <c r="GI73" s="17" t="s">
        <v>356</v>
      </c>
      <c r="GJ73" s="17" t="s">
        <v>370</v>
      </c>
      <c r="GK73" s="17" t="s">
        <v>404</v>
      </c>
      <c r="GL73" s="18">
        <v>0</v>
      </c>
      <c r="GM73" s="18">
        <v>0</v>
      </c>
      <c r="GN73" s="18">
        <v>1</v>
      </c>
      <c r="GO73" s="18">
        <v>0</v>
      </c>
      <c r="GP73" s="18">
        <v>1</v>
      </c>
      <c r="GQ73" s="18">
        <v>0</v>
      </c>
      <c r="GR73" s="18">
        <v>0</v>
      </c>
      <c r="GS73" s="18">
        <v>0</v>
      </c>
      <c r="GT73" s="18">
        <v>0</v>
      </c>
      <c r="GV73" s="17" t="s">
        <v>786</v>
      </c>
      <c r="GW73" s="18">
        <v>0</v>
      </c>
      <c r="GX73" s="18">
        <v>1</v>
      </c>
      <c r="GY73" s="18">
        <v>0</v>
      </c>
      <c r="GZ73" s="18">
        <v>0</v>
      </c>
      <c r="HA73" s="18">
        <v>0</v>
      </c>
      <c r="HB73" s="18">
        <v>0</v>
      </c>
      <c r="HC73" s="18">
        <v>0</v>
      </c>
      <c r="HE73" s="17" t="s">
        <v>374</v>
      </c>
      <c r="HT73" s="17" t="s">
        <v>374</v>
      </c>
      <c r="ID73" s="17" t="s">
        <v>1170</v>
      </c>
      <c r="IE73" s="17" t="s">
        <v>1222</v>
      </c>
      <c r="IF73" s="18">
        <v>0</v>
      </c>
      <c r="IG73" s="18">
        <v>0</v>
      </c>
      <c r="IH73" s="18">
        <v>1</v>
      </c>
      <c r="II73" s="18">
        <v>0</v>
      </c>
      <c r="IJ73" s="18">
        <v>1</v>
      </c>
      <c r="IK73" s="18">
        <v>0</v>
      </c>
      <c r="IL73" s="18">
        <v>0</v>
      </c>
      <c r="IM73" s="18">
        <v>0</v>
      </c>
      <c r="IN73" s="18">
        <v>0</v>
      </c>
      <c r="IO73" s="18">
        <v>0</v>
      </c>
      <c r="IP73" s="18">
        <v>0</v>
      </c>
      <c r="IQ73" s="18">
        <v>0</v>
      </c>
      <c r="IR73" s="18">
        <v>0</v>
      </c>
      <c r="IT73" s="17" t="s">
        <v>374</v>
      </c>
      <c r="IU73" s="17" t="s">
        <v>497</v>
      </c>
      <c r="IV73" s="18">
        <v>0</v>
      </c>
      <c r="IW73" s="18">
        <v>0</v>
      </c>
      <c r="IX73" s="18">
        <v>0</v>
      </c>
      <c r="IY73" s="18">
        <v>0</v>
      </c>
      <c r="IZ73" s="18">
        <v>0</v>
      </c>
      <c r="JA73" s="18">
        <v>0</v>
      </c>
      <c r="JB73" s="18">
        <v>1</v>
      </c>
      <c r="JC73" s="18">
        <v>0</v>
      </c>
      <c r="JD73" s="18">
        <v>0</v>
      </c>
      <c r="JE73" s="18">
        <v>1</v>
      </c>
      <c r="JF73" s="18">
        <v>0</v>
      </c>
      <c r="JG73" s="18">
        <v>0</v>
      </c>
      <c r="JH73" s="18">
        <v>0</v>
      </c>
      <c r="JJ73" s="17" t="s">
        <v>789</v>
      </c>
      <c r="JK73" s="17" t="s">
        <v>1202</v>
      </c>
      <c r="JL73" s="18">
        <v>0</v>
      </c>
      <c r="JM73" s="18">
        <v>0</v>
      </c>
      <c r="JN73" s="18">
        <v>0</v>
      </c>
      <c r="JO73" s="18">
        <v>1</v>
      </c>
      <c r="JP73" s="18">
        <v>0</v>
      </c>
      <c r="JQ73" s="18">
        <v>0</v>
      </c>
      <c r="JR73" s="18">
        <v>0</v>
      </c>
      <c r="KA73" s="17" t="s">
        <v>356</v>
      </c>
      <c r="KB73" s="17" t="s">
        <v>370</v>
      </c>
      <c r="KC73" s="17" t="s">
        <v>755</v>
      </c>
      <c r="KD73" s="18">
        <v>0</v>
      </c>
      <c r="KE73" s="18">
        <v>0</v>
      </c>
      <c r="KF73" s="18">
        <v>1</v>
      </c>
      <c r="KG73" s="18">
        <v>0</v>
      </c>
      <c r="KH73" s="18">
        <v>0</v>
      </c>
      <c r="KI73" s="18">
        <v>0</v>
      </c>
      <c r="KJ73" s="18">
        <v>0</v>
      </c>
      <c r="KK73" s="18">
        <v>0</v>
      </c>
      <c r="KL73" s="18">
        <v>0</v>
      </c>
      <c r="KM73" s="18">
        <v>0</v>
      </c>
      <c r="KN73" s="18">
        <v>0</v>
      </c>
      <c r="KO73" s="18">
        <v>0</v>
      </c>
      <c r="KP73" s="18">
        <v>0</v>
      </c>
      <c r="KQ73" s="18">
        <v>0</v>
      </c>
      <c r="KS73" s="17" t="s">
        <v>786</v>
      </c>
      <c r="KT73" s="18">
        <v>0</v>
      </c>
      <c r="KU73" s="18">
        <v>1</v>
      </c>
      <c r="KV73" s="18">
        <v>0</v>
      </c>
      <c r="KW73" s="18">
        <v>0</v>
      </c>
      <c r="KX73" s="18">
        <v>0</v>
      </c>
      <c r="KY73" s="18">
        <v>0</v>
      </c>
      <c r="KZ73" s="18">
        <v>0</v>
      </c>
      <c r="LB73" s="17" t="s">
        <v>380</v>
      </c>
      <c r="LC73" s="17" t="s">
        <v>770</v>
      </c>
      <c r="LD73" s="18">
        <v>0</v>
      </c>
      <c r="LE73" s="18">
        <v>0</v>
      </c>
      <c r="LF73" s="18">
        <v>0</v>
      </c>
      <c r="LG73" s="18">
        <v>0</v>
      </c>
      <c r="LH73" s="18">
        <v>0</v>
      </c>
      <c r="LI73" s="18">
        <v>0</v>
      </c>
      <c r="LJ73" s="18">
        <v>0</v>
      </c>
      <c r="LK73" s="18">
        <v>0</v>
      </c>
      <c r="LL73" s="18">
        <v>1</v>
      </c>
      <c r="LM73" s="18">
        <v>0</v>
      </c>
      <c r="LN73" s="18">
        <v>0</v>
      </c>
      <c r="LO73" s="18">
        <v>0</v>
      </c>
      <c r="LQ73" s="17" t="s">
        <v>374</v>
      </c>
      <c r="MB73" s="17" t="s">
        <v>356</v>
      </c>
      <c r="MD73" s="17" t="s">
        <v>1223</v>
      </c>
      <c r="ME73" s="17">
        <v>84688487</v>
      </c>
      <c r="MF73" s="17" t="s">
        <v>1224</v>
      </c>
      <c r="MG73" s="17" t="s">
        <v>1225</v>
      </c>
      <c r="MI73" s="17">
        <v>74</v>
      </c>
    </row>
    <row r="74" spans="1:347" x14ac:dyDescent="0.25">
      <c r="A74" s="17" t="s">
        <v>1229</v>
      </c>
      <c r="B74" s="17" t="s">
        <v>1226</v>
      </c>
      <c r="C74" s="17" t="s">
        <v>1227</v>
      </c>
      <c r="D74" s="17" t="str">
        <f t="shared" si="13"/>
        <v>15:10:44</v>
      </c>
      <c r="E74" s="17" t="str">
        <f t="shared" si="14"/>
        <v>14:50:42</v>
      </c>
      <c r="F74" s="17" t="str">
        <f t="shared" si="15"/>
        <v>0:20:02</v>
      </c>
      <c r="G74" s="17" t="s">
        <v>1194</v>
      </c>
      <c r="H74" s="17" t="s">
        <v>476</v>
      </c>
      <c r="J74" s="17" t="s">
        <v>358</v>
      </c>
      <c r="K74" s="17" t="s">
        <v>353</v>
      </c>
      <c r="L74" s="17" t="s">
        <v>579</v>
      </c>
      <c r="M74" s="17" t="s">
        <v>606</v>
      </c>
      <c r="O74" s="17" t="s">
        <v>356</v>
      </c>
      <c r="P74" s="17" t="s">
        <v>357</v>
      </c>
      <c r="Q74" s="17" t="s">
        <v>358</v>
      </c>
      <c r="R74" s="18">
        <v>45</v>
      </c>
      <c r="S74" s="17" t="s">
        <v>1027</v>
      </c>
      <c r="T74" s="18">
        <v>0</v>
      </c>
      <c r="U74" s="18">
        <v>0</v>
      </c>
      <c r="V74" s="18">
        <v>0</v>
      </c>
      <c r="W74" s="18">
        <v>0</v>
      </c>
      <c r="X74" s="18">
        <v>0</v>
      </c>
      <c r="Y74" s="18">
        <v>0</v>
      </c>
      <c r="Z74" s="18">
        <v>0</v>
      </c>
      <c r="AA74" s="18">
        <v>1</v>
      </c>
      <c r="AB74" s="18">
        <v>0</v>
      </c>
      <c r="AC74" s="18">
        <v>0</v>
      </c>
      <c r="AD74" s="18">
        <v>0</v>
      </c>
      <c r="AF74" s="17" t="s">
        <v>453</v>
      </c>
      <c r="AG74" s="18">
        <v>1</v>
      </c>
      <c r="AH74" s="18">
        <v>0</v>
      </c>
      <c r="AI74" s="18">
        <v>0</v>
      </c>
      <c r="AJ74" s="18">
        <v>0</v>
      </c>
      <c r="AK74" s="18">
        <v>0</v>
      </c>
      <c r="AL74" s="18">
        <v>0</v>
      </c>
      <c r="AM74" s="18">
        <v>0</v>
      </c>
      <c r="AN74" s="18">
        <v>0</v>
      </c>
      <c r="AO74" s="18">
        <v>0</v>
      </c>
      <c r="AP74" s="18">
        <v>0</v>
      </c>
      <c r="AQ74" s="18">
        <v>0</v>
      </c>
      <c r="AS74" s="17" t="s">
        <v>367</v>
      </c>
      <c r="AU74" s="17" t="s">
        <v>361</v>
      </c>
      <c r="AW74" s="17" t="s">
        <v>362</v>
      </c>
      <c r="AY74" s="17" t="s">
        <v>363</v>
      </c>
      <c r="BA74" s="17" t="s">
        <v>470</v>
      </c>
      <c r="BH74" s="17" t="s">
        <v>733</v>
      </c>
      <c r="BI74" s="17" t="s">
        <v>992</v>
      </c>
      <c r="BJ74" s="18">
        <v>0</v>
      </c>
      <c r="BK74" s="18">
        <v>1</v>
      </c>
      <c r="BL74" s="18">
        <v>0</v>
      </c>
      <c r="BM74" s="18">
        <v>0</v>
      </c>
      <c r="BN74" s="18">
        <v>0</v>
      </c>
      <c r="BO74" s="18">
        <v>0</v>
      </c>
      <c r="BP74" s="18">
        <v>0</v>
      </c>
      <c r="BQ74" s="18">
        <v>0</v>
      </c>
      <c r="BR74" s="18">
        <v>0</v>
      </c>
      <c r="BS74" s="18">
        <v>0</v>
      </c>
      <c r="BT74" s="18">
        <v>0</v>
      </c>
      <c r="BU74" s="18">
        <v>0</v>
      </c>
      <c r="BV74" s="18">
        <v>0</v>
      </c>
      <c r="BX74" s="17" t="s">
        <v>380</v>
      </c>
      <c r="BY74" s="17" t="s">
        <v>492</v>
      </c>
      <c r="BZ74" s="18">
        <v>0</v>
      </c>
      <c r="CA74" s="18">
        <v>0</v>
      </c>
      <c r="CB74" s="18">
        <v>0</v>
      </c>
      <c r="CC74" s="18">
        <v>0</v>
      </c>
      <c r="CD74" s="18">
        <v>1</v>
      </c>
      <c r="CE74" s="18">
        <v>0</v>
      </c>
      <c r="CF74" s="18">
        <v>1</v>
      </c>
      <c r="CG74" s="18">
        <v>0</v>
      </c>
      <c r="CH74" s="18">
        <v>0</v>
      </c>
      <c r="CI74" s="18">
        <v>0</v>
      </c>
      <c r="CJ74" s="18">
        <v>0</v>
      </c>
      <c r="CL74" s="17" t="s">
        <v>367</v>
      </c>
      <c r="CM74" s="17" t="s">
        <v>430</v>
      </c>
      <c r="DD74" s="17" t="s">
        <v>356</v>
      </c>
      <c r="DE74" s="17" t="s">
        <v>370</v>
      </c>
      <c r="DF74" s="17" t="s">
        <v>404</v>
      </c>
      <c r="DG74" s="18">
        <v>0</v>
      </c>
      <c r="DH74" s="18">
        <v>0</v>
      </c>
      <c r="DI74" s="18">
        <v>1</v>
      </c>
      <c r="DJ74" s="18">
        <v>0</v>
      </c>
      <c r="DK74" s="18">
        <v>1</v>
      </c>
      <c r="DL74" s="18">
        <v>0</v>
      </c>
      <c r="DM74" s="18">
        <v>0</v>
      </c>
      <c r="DN74" s="18">
        <v>0</v>
      </c>
      <c r="DO74" s="18">
        <v>0</v>
      </c>
      <c r="DQ74" s="17" t="s">
        <v>404</v>
      </c>
      <c r="DR74" s="18">
        <v>0</v>
      </c>
      <c r="DS74" s="18">
        <v>0</v>
      </c>
      <c r="DT74" s="18">
        <v>1</v>
      </c>
      <c r="DU74" s="18">
        <v>0</v>
      </c>
      <c r="DV74" s="18">
        <v>1</v>
      </c>
      <c r="DW74" s="18">
        <v>0</v>
      </c>
      <c r="DX74" s="18">
        <v>0</v>
      </c>
      <c r="DY74" s="18">
        <v>0</v>
      </c>
      <c r="DZ74" s="18">
        <v>0</v>
      </c>
      <c r="EB74" s="17" t="s">
        <v>786</v>
      </c>
      <c r="EC74" s="18">
        <v>0</v>
      </c>
      <c r="ED74" s="18">
        <v>1</v>
      </c>
      <c r="EE74" s="18">
        <v>0</v>
      </c>
      <c r="EF74" s="18">
        <v>0</v>
      </c>
      <c r="EG74" s="18">
        <v>0</v>
      </c>
      <c r="EH74" s="18">
        <v>0</v>
      </c>
      <c r="EI74" s="18">
        <v>0</v>
      </c>
      <c r="EK74" s="17" t="s">
        <v>356</v>
      </c>
      <c r="EZ74" s="17" t="s">
        <v>374</v>
      </c>
      <c r="FJ74" s="17" t="s">
        <v>408</v>
      </c>
      <c r="FK74" s="18">
        <v>1</v>
      </c>
      <c r="FL74" s="18">
        <v>1</v>
      </c>
      <c r="FM74" s="18">
        <v>0</v>
      </c>
      <c r="FN74" s="18">
        <v>0</v>
      </c>
      <c r="FO74" s="18">
        <v>0</v>
      </c>
      <c r="FP74" s="18">
        <v>0</v>
      </c>
      <c r="FQ74" s="18">
        <v>0</v>
      </c>
      <c r="FR74" s="18">
        <v>0</v>
      </c>
      <c r="FS74" s="18">
        <v>0</v>
      </c>
      <c r="FU74" s="17" t="s">
        <v>356</v>
      </c>
      <c r="FV74" s="17" t="s">
        <v>734</v>
      </c>
      <c r="FW74" s="18">
        <v>0</v>
      </c>
      <c r="FX74" s="18">
        <v>0</v>
      </c>
      <c r="FY74" s="18">
        <v>0</v>
      </c>
      <c r="FZ74" s="18">
        <v>1</v>
      </c>
      <c r="GA74" s="18">
        <v>1</v>
      </c>
      <c r="GB74" s="18">
        <v>1</v>
      </c>
      <c r="GC74" s="18">
        <v>0</v>
      </c>
      <c r="GD74" s="18">
        <v>0</v>
      </c>
      <c r="GE74" s="18">
        <v>0</v>
      </c>
      <c r="GF74" s="18">
        <v>0</v>
      </c>
      <c r="GG74" s="18">
        <v>0</v>
      </c>
      <c r="GI74" s="17" t="s">
        <v>356</v>
      </c>
      <c r="GJ74" s="17" t="s">
        <v>370</v>
      </c>
      <c r="GK74" s="17" t="s">
        <v>404</v>
      </c>
      <c r="GL74" s="18">
        <v>0</v>
      </c>
      <c r="GM74" s="18">
        <v>0</v>
      </c>
      <c r="GN74" s="18">
        <v>1</v>
      </c>
      <c r="GO74" s="18">
        <v>0</v>
      </c>
      <c r="GP74" s="18">
        <v>1</v>
      </c>
      <c r="GQ74" s="18">
        <v>0</v>
      </c>
      <c r="GR74" s="18">
        <v>0</v>
      </c>
      <c r="GS74" s="18">
        <v>0</v>
      </c>
      <c r="GT74" s="18">
        <v>0</v>
      </c>
      <c r="GV74" s="17" t="s">
        <v>786</v>
      </c>
      <c r="GW74" s="18">
        <v>0</v>
      </c>
      <c r="GX74" s="18">
        <v>1</v>
      </c>
      <c r="GY74" s="18">
        <v>0</v>
      </c>
      <c r="GZ74" s="18">
        <v>0</v>
      </c>
      <c r="HA74" s="18">
        <v>0</v>
      </c>
      <c r="HB74" s="18">
        <v>0</v>
      </c>
      <c r="HC74" s="18">
        <v>0</v>
      </c>
      <c r="HE74" s="17" t="s">
        <v>374</v>
      </c>
      <c r="HT74" s="17" t="s">
        <v>374</v>
      </c>
      <c r="ID74" s="17" t="s">
        <v>440</v>
      </c>
      <c r="IE74" s="17" t="s">
        <v>863</v>
      </c>
      <c r="IF74" s="18">
        <v>0</v>
      </c>
      <c r="IG74" s="18">
        <v>0</v>
      </c>
      <c r="IH74" s="18">
        <v>0</v>
      </c>
      <c r="II74" s="18">
        <v>1</v>
      </c>
      <c r="IJ74" s="18">
        <v>1</v>
      </c>
      <c r="IK74" s="18">
        <v>0</v>
      </c>
      <c r="IL74" s="18">
        <v>0</v>
      </c>
      <c r="IM74" s="18">
        <v>0</v>
      </c>
      <c r="IN74" s="18">
        <v>0</v>
      </c>
      <c r="IO74" s="18">
        <v>0</v>
      </c>
      <c r="IP74" s="18">
        <v>0</v>
      </c>
      <c r="IQ74" s="18">
        <v>0</v>
      </c>
      <c r="IR74" s="18">
        <v>0</v>
      </c>
      <c r="IT74" s="17" t="s">
        <v>374</v>
      </c>
      <c r="IU74" s="17" t="s">
        <v>497</v>
      </c>
      <c r="IV74" s="18">
        <v>0</v>
      </c>
      <c r="IW74" s="18">
        <v>0</v>
      </c>
      <c r="IX74" s="18">
        <v>0</v>
      </c>
      <c r="IY74" s="18">
        <v>0</v>
      </c>
      <c r="IZ74" s="18">
        <v>0</v>
      </c>
      <c r="JA74" s="18">
        <v>0</v>
      </c>
      <c r="JB74" s="18">
        <v>1</v>
      </c>
      <c r="JC74" s="18">
        <v>0</v>
      </c>
      <c r="JD74" s="18">
        <v>0</v>
      </c>
      <c r="JE74" s="18">
        <v>1</v>
      </c>
      <c r="JF74" s="18">
        <v>0</v>
      </c>
      <c r="JG74" s="18">
        <v>0</v>
      </c>
      <c r="JH74" s="18">
        <v>0</v>
      </c>
      <c r="JJ74" s="17" t="s">
        <v>789</v>
      </c>
      <c r="JK74" s="17" t="s">
        <v>1202</v>
      </c>
      <c r="JL74" s="18">
        <v>0</v>
      </c>
      <c r="JM74" s="18">
        <v>0</v>
      </c>
      <c r="JN74" s="18">
        <v>0</v>
      </c>
      <c r="JO74" s="18">
        <v>1</v>
      </c>
      <c r="JP74" s="18">
        <v>0</v>
      </c>
      <c r="JQ74" s="18">
        <v>0</v>
      </c>
      <c r="JR74" s="18">
        <v>0</v>
      </c>
      <c r="KA74" s="17" t="s">
        <v>356</v>
      </c>
      <c r="KB74" s="17" t="s">
        <v>370</v>
      </c>
      <c r="KC74" s="17" t="s">
        <v>755</v>
      </c>
      <c r="KD74" s="18">
        <v>0</v>
      </c>
      <c r="KE74" s="18">
        <v>0</v>
      </c>
      <c r="KF74" s="18">
        <v>1</v>
      </c>
      <c r="KG74" s="18">
        <v>0</v>
      </c>
      <c r="KH74" s="18">
        <v>0</v>
      </c>
      <c r="KI74" s="18">
        <v>0</v>
      </c>
      <c r="KJ74" s="18">
        <v>0</v>
      </c>
      <c r="KK74" s="18">
        <v>0</v>
      </c>
      <c r="KL74" s="18">
        <v>0</v>
      </c>
      <c r="KM74" s="18">
        <v>0</v>
      </c>
      <c r="KN74" s="18">
        <v>0</v>
      </c>
      <c r="KO74" s="18">
        <v>0</v>
      </c>
      <c r="KP74" s="18">
        <v>0</v>
      </c>
      <c r="KQ74" s="18">
        <v>0</v>
      </c>
      <c r="KS74" s="17" t="s">
        <v>786</v>
      </c>
      <c r="KT74" s="18">
        <v>0</v>
      </c>
      <c r="KU74" s="18">
        <v>1</v>
      </c>
      <c r="KV74" s="18">
        <v>0</v>
      </c>
      <c r="KW74" s="18">
        <v>0</v>
      </c>
      <c r="KX74" s="18">
        <v>0</v>
      </c>
      <c r="KY74" s="18">
        <v>0</v>
      </c>
      <c r="KZ74" s="18">
        <v>0</v>
      </c>
      <c r="LB74" s="17" t="s">
        <v>380</v>
      </c>
      <c r="LC74" s="17" t="s">
        <v>770</v>
      </c>
      <c r="LD74" s="18">
        <v>0</v>
      </c>
      <c r="LE74" s="18">
        <v>0</v>
      </c>
      <c r="LF74" s="18">
        <v>0</v>
      </c>
      <c r="LG74" s="18">
        <v>0</v>
      </c>
      <c r="LH74" s="18">
        <v>0</v>
      </c>
      <c r="LI74" s="18">
        <v>0</v>
      </c>
      <c r="LJ74" s="18">
        <v>0</v>
      </c>
      <c r="LK74" s="18">
        <v>0</v>
      </c>
      <c r="LL74" s="18">
        <v>1</v>
      </c>
      <c r="LM74" s="18">
        <v>0</v>
      </c>
      <c r="LN74" s="18">
        <v>0</v>
      </c>
      <c r="LO74" s="18">
        <v>0</v>
      </c>
      <c r="LQ74" s="17" t="s">
        <v>374</v>
      </c>
      <c r="MB74" s="17" t="s">
        <v>356</v>
      </c>
      <c r="MD74" s="17" t="s">
        <v>1228</v>
      </c>
      <c r="ME74" s="17">
        <v>84688498</v>
      </c>
      <c r="MF74" s="17" t="s">
        <v>1229</v>
      </c>
      <c r="MG74" s="17" t="s">
        <v>1230</v>
      </c>
      <c r="MI74" s="17">
        <v>75</v>
      </c>
    </row>
    <row r="75" spans="1:347" x14ac:dyDescent="0.25">
      <c r="A75" s="17" t="s">
        <v>1237</v>
      </c>
      <c r="B75" s="17" t="s">
        <v>1231</v>
      </c>
      <c r="C75" s="17" t="s">
        <v>1232</v>
      </c>
      <c r="D75" s="17" t="str">
        <f t="shared" si="13"/>
        <v>13:36:16</v>
      </c>
      <c r="E75" s="17" t="str">
        <f t="shared" si="14"/>
        <v>13:14:04</v>
      </c>
      <c r="F75" s="17" t="str">
        <f t="shared" si="15"/>
        <v>0:22:12</v>
      </c>
      <c r="G75" s="17" t="s">
        <v>1194</v>
      </c>
      <c r="H75" s="17" t="s">
        <v>854</v>
      </c>
      <c r="J75" s="17" t="s">
        <v>358</v>
      </c>
      <c r="K75" s="17" t="s">
        <v>619</v>
      </c>
      <c r="L75" s="17" t="s">
        <v>1233</v>
      </c>
      <c r="M75" s="17" t="s">
        <v>632</v>
      </c>
      <c r="O75" s="17" t="s">
        <v>356</v>
      </c>
      <c r="P75" s="17" t="s">
        <v>395</v>
      </c>
      <c r="Q75" s="17" t="s">
        <v>358</v>
      </c>
      <c r="R75" s="18">
        <v>25</v>
      </c>
      <c r="S75" s="17" t="s">
        <v>396</v>
      </c>
      <c r="T75" s="18">
        <v>0</v>
      </c>
      <c r="U75" s="18">
        <v>0</v>
      </c>
      <c r="V75" s="18">
        <v>0</v>
      </c>
      <c r="W75" s="18">
        <v>0</v>
      </c>
      <c r="X75" s="18">
        <v>0</v>
      </c>
      <c r="Y75" s="18">
        <v>0</v>
      </c>
      <c r="Z75" s="18">
        <v>0</v>
      </c>
      <c r="AA75" s="18">
        <v>0</v>
      </c>
      <c r="AB75" s="18">
        <v>1</v>
      </c>
      <c r="AC75" s="18">
        <v>0</v>
      </c>
      <c r="AD75" s="18">
        <v>0</v>
      </c>
      <c r="AF75" s="17" t="s">
        <v>397</v>
      </c>
      <c r="AG75" s="18">
        <v>0</v>
      </c>
      <c r="AH75" s="18">
        <v>0</v>
      </c>
      <c r="AI75" s="18">
        <v>0</v>
      </c>
      <c r="AJ75" s="18">
        <v>0</v>
      </c>
      <c r="AK75" s="18">
        <v>0</v>
      </c>
      <c r="AL75" s="18">
        <v>0</v>
      </c>
      <c r="AM75" s="18">
        <v>0</v>
      </c>
      <c r="AN75" s="18">
        <v>1</v>
      </c>
      <c r="AO75" s="18">
        <v>0</v>
      </c>
      <c r="AP75" s="18">
        <v>0</v>
      </c>
      <c r="AQ75" s="18">
        <v>0</v>
      </c>
      <c r="AS75" s="17" t="s">
        <v>356</v>
      </c>
      <c r="BC75" s="17" t="s">
        <v>398</v>
      </c>
      <c r="BD75" s="17" t="s">
        <v>935</v>
      </c>
      <c r="BE75" s="17" t="s">
        <v>1233</v>
      </c>
      <c r="BF75" s="17" t="s">
        <v>450</v>
      </c>
      <c r="BG75" s="17" t="s">
        <v>1234</v>
      </c>
      <c r="BH75" s="17" t="s">
        <v>365</v>
      </c>
      <c r="BI75" s="17" t="s">
        <v>1235</v>
      </c>
      <c r="BJ75" s="18">
        <v>0</v>
      </c>
      <c r="BK75" s="18">
        <v>0</v>
      </c>
      <c r="BL75" s="18">
        <v>1</v>
      </c>
      <c r="BM75" s="18">
        <v>0</v>
      </c>
      <c r="BN75" s="18">
        <v>0</v>
      </c>
      <c r="BO75" s="18">
        <v>0</v>
      </c>
      <c r="BP75" s="18">
        <v>0</v>
      </c>
      <c r="BQ75" s="18">
        <v>0</v>
      </c>
      <c r="BR75" s="18">
        <v>0</v>
      </c>
      <c r="BS75" s="18">
        <v>1</v>
      </c>
      <c r="BT75" s="18">
        <v>0</v>
      </c>
      <c r="BU75" s="18">
        <v>0</v>
      </c>
      <c r="BV75" s="18">
        <v>0</v>
      </c>
      <c r="BX75" s="17" t="s">
        <v>380</v>
      </c>
      <c r="BY75" s="17" t="s">
        <v>436</v>
      </c>
      <c r="BZ75" s="18">
        <v>0</v>
      </c>
      <c r="CA75" s="18">
        <v>0</v>
      </c>
      <c r="CB75" s="18">
        <v>1</v>
      </c>
      <c r="CC75" s="18">
        <v>0</v>
      </c>
      <c r="CD75" s="18">
        <v>0</v>
      </c>
      <c r="CE75" s="18">
        <v>0</v>
      </c>
      <c r="CF75" s="18">
        <v>1</v>
      </c>
      <c r="CG75" s="18">
        <v>0</v>
      </c>
      <c r="CH75" s="18">
        <v>0</v>
      </c>
      <c r="CI75" s="18">
        <v>0</v>
      </c>
      <c r="CJ75" s="18">
        <v>0</v>
      </c>
      <c r="CL75" s="17" t="s">
        <v>367</v>
      </c>
      <c r="CM75" s="17" t="s">
        <v>368</v>
      </c>
      <c r="CW75" s="17" t="s">
        <v>738</v>
      </c>
      <c r="CX75" s="18">
        <v>0</v>
      </c>
      <c r="CY75" s="18">
        <v>1</v>
      </c>
      <c r="CZ75" s="18">
        <v>0</v>
      </c>
      <c r="DA75" s="18">
        <v>0</v>
      </c>
      <c r="DB75" s="18">
        <v>0</v>
      </c>
      <c r="DD75" s="17" t="s">
        <v>356</v>
      </c>
      <c r="DE75" s="17" t="s">
        <v>377</v>
      </c>
      <c r="DF75" s="17" t="s">
        <v>433</v>
      </c>
      <c r="DG75" s="18">
        <v>1</v>
      </c>
      <c r="DH75" s="18">
        <v>0</v>
      </c>
      <c r="DI75" s="18">
        <v>0</v>
      </c>
      <c r="DJ75" s="18">
        <v>0</v>
      </c>
      <c r="DK75" s="18">
        <v>1</v>
      </c>
      <c r="DL75" s="18">
        <v>0</v>
      </c>
      <c r="DM75" s="18">
        <v>0</v>
      </c>
      <c r="DN75" s="18">
        <v>0</v>
      </c>
      <c r="DO75" s="18">
        <v>0</v>
      </c>
      <c r="DQ75" s="17" t="s">
        <v>405</v>
      </c>
      <c r="DR75" s="18">
        <v>0</v>
      </c>
      <c r="DS75" s="18">
        <v>0</v>
      </c>
      <c r="DT75" s="18">
        <v>0</v>
      </c>
      <c r="DU75" s="18">
        <v>0</v>
      </c>
      <c r="DV75" s="18">
        <v>1</v>
      </c>
      <c r="DW75" s="18">
        <v>0</v>
      </c>
      <c r="DX75" s="18">
        <v>0</v>
      </c>
      <c r="DY75" s="18">
        <v>0</v>
      </c>
      <c r="DZ75" s="18">
        <v>0</v>
      </c>
      <c r="EB75" s="17" t="s">
        <v>406</v>
      </c>
      <c r="EC75" s="18">
        <v>1</v>
      </c>
      <c r="ED75" s="18">
        <v>0</v>
      </c>
      <c r="EE75" s="18">
        <v>0</v>
      </c>
      <c r="EF75" s="18">
        <v>0</v>
      </c>
      <c r="EG75" s="18">
        <v>0</v>
      </c>
      <c r="EH75" s="18">
        <v>0</v>
      </c>
      <c r="EI75" s="18">
        <v>0</v>
      </c>
      <c r="EK75" s="17" t="s">
        <v>356</v>
      </c>
      <c r="EZ75" s="17" t="s">
        <v>380</v>
      </c>
      <c r="FA75" s="17" t="s">
        <v>529</v>
      </c>
      <c r="FB75" s="18">
        <v>0</v>
      </c>
      <c r="FC75" s="18">
        <v>0</v>
      </c>
      <c r="FD75" s="18">
        <v>0</v>
      </c>
      <c r="FE75" s="18">
        <v>1</v>
      </c>
      <c r="FF75" s="18">
        <v>0</v>
      </c>
      <c r="FG75" s="18">
        <v>0</v>
      </c>
      <c r="FH75" s="18">
        <v>0</v>
      </c>
      <c r="FJ75" s="17" t="s">
        <v>408</v>
      </c>
      <c r="FK75" s="18">
        <v>1</v>
      </c>
      <c r="FL75" s="18">
        <v>1</v>
      </c>
      <c r="FM75" s="18">
        <v>0</v>
      </c>
      <c r="FN75" s="18">
        <v>0</v>
      </c>
      <c r="FO75" s="18">
        <v>0</v>
      </c>
      <c r="FP75" s="18">
        <v>0</v>
      </c>
      <c r="FQ75" s="18">
        <v>0</v>
      </c>
      <c r="FR75" s="18">
        <v>0</v>
      </c>
      <c r="FS75" s="18">
        <v>0</v>
      </c>
      <c r="FU75" s="17" t="s">
        <v>367</v>
      </c>
      <c r="GI75" s="17" t="s">
        <v>367</v>
      </c>
      <c r="ID75" s="17" t="s">
        <v>440</v>
      </c>
      <c r="IE75" s="17" t="s">
        <v>1236</v>
      </c>
      <c r="IF75" s="18">
        <v>0</v>
      </c>
      <c r="IG75" s="18">
        <v>1</v>
      </c>
      <c r="IH75" s="18">
        <v>1</v>
      </c>
      <c r="II75" s="18">
        <v>0</v>
      </c>
      <c r="IJ75" s="18">
        <v>0</v>
      </c>
      <c r="IK75" s="18">
        <v>0</v>
      </c>
      <c r="IL75" s="18">
        <v>0</v>
      </c>
      <c r="IM75" s="18">
        <v>0</v>
      </c>
      <c r="IN75" s="18">
        <v>0</v>
      </c>
      <c r="IO75" s="18">
        <v>0</v>
      </c>
      <c r="IP75" s="18">
        <v>0</v>
      </c>
      <c r="IQ75" s="18">
        <v>0</v>
      </c>
      <c r="IR75" s="18">
        <v>0</v>
      </c>
      <c r="IT75" s="17" t="s">
        <v>380</v>
      </c>
      <c r="IU75" s="17" t="s">
        <v>826</v>
      </c>
      <c r="IV75" s="18">
        <v>0</v>
      </c>
      <c r="IW75" s="18">
        <v>0</v>
      </c>
      <c r="IX75" s="18">
        <v>0</v>
      </c>
      <c r="IY75" s="18">
        <v>0</v>
      </c>
      <c r="IZ75" s="18">
        <v>1</v>
      </c>
      <c r="JA75" s="18">
        <v>0</v>
      </c>
      <c r="JB75" s="18">
        <v>0</v>
      </c>
      <c r="JC75" s="18">
        <v>0</v>
      </c>
      <c r="JD75" s="18">
        <v>1</v>
      </c>
      <c r="JE75" s="18">
        <v>0</v>
      </c>
      <c r="JF75" s="18">
        <v>0</v>
      </c>
      <c r="JG75" s="18">
        <v>0</v>
      </c>
      <c r="JH75" s="18">
        <v>0</v>
      </c>
      <c r="JJ75" s="17" t="s">
        <v>430</v>
      </c>
      <c r="KA75" s="17" t="s">
        <v>367</v>
      </c>
      <c r="MB75" s="17" t="s">
        <v>356</v>
      </c>
      <c r="ME75" s="17">
        <v>84688771</v>
      </c>
      <c r="MF75" s="17" t="s">
        <v>1237</v>
      </c>
      <c r="MG75" s="17" t="s">
        <v>1238</v>
      </c>
      <c r="MI75" s="17">
        <v>76</v>
      </c>
    </row>
    <row r="76" spans="1:347" x14ac:dyDescent="0.25">
      <c r="A76" s="17" t="s">
        <v>1248</v>
      </c>
      <c r="B76" s="17" t="s">
        <v>1241</v>
      </c>
      <c r="C76" s="17" t="s">
        <v>1242</v>
      </c>
      <c r="D76" s="17" t="str">
        <f t="shared" si="13"/>
        <v>12:10:52</v>
      </c>
      <c r="E76" s="17" t="str">
        <f t="shared" si="14"/>
        <v>11:51:34</v>
      </c>
      <c r="F76" s="17" t="str">
        <f t="shared" si="15"/>
        <v>0:19:18</v>
      </c>
      <c r="G76" s="17" t="s">
        <v>1194</v>
      </c>
      <c r="H76" s="17" t="s">
        <v>1243</v>
      </c>
      <c r="J76" s="17" t="s">
        <v>352</v>
      </c>
      <c r="K76" s="17" t="s">
        <v>619</v>
      </c>
      <c r="L76" s="17" t="s">
        <v>1233</v>
      </c>
      <c r="M76" s="17" t="s">
        <v>620</v>
      </c>
      <c r="O76" s="17" t="s">
        <v>356</v>
      </c>
      <c r="P76" s="17" t="s">
        <v>357</v>
      </c>
      <c r="Q76" s="17" t="s">
        <v>358</v>
      </c>
      <c r="R76" s="18">
        <v>33</v>
      </c>
      <c r="S76" s="17" t="s">
        <v>1244</v>
      </c>
      <c r="T76" s="18">
        <v>0</v>
      </c>
      <c r="U76" s="18">
        <v>0</v>
      </c>
      <c r="V76" s="18">
        <v>0</v>
      </c>
      <c r="W76" s="18">
        <v>0</v>
      </c>
      <c r="X76" s="18">
        <v>0</v>
      </c>
      <c r="Y76" s="18">
        <v>0</v>
      </c>
      <c r="Z76" s="18">
        <v>1</v>
      </c>
      <c r="AA76" s="18">
        <v>0</v>
      </c>
      <c r="AB76" s="18">
        <v>0</v>
      </c>
      <c r="AC76" s="18">
        <v>0</v>
      </c>
      <c r="AD76" s="18">
        <v>0</v>
      </c>
      <c r="AF76" s="17" t="s">
        <v>751</v>
      </c>
      <c r="AG76" s="18">
        <v>1</v>
      </c>
      <c r="AH76" s="18">
        <v>0</v>
      </c>
      <c r="AI76" s="18">
        <v>0</v>
      </c>
      <c r="AJ76" s="18">
        <v>1</v>
      </c>
      <c r="AK76" s="18">
        <v>0</v>
      </c>
      <c r="AL76" s="18">
        <v>0</v>
      </c>
      <c r="AM76" s="18">
        <v>0</v>
      </c>
      <c r="AN76" s="18">
        <v>0</v>
      </c>
      <c r="AO76" s="18">
        <v>0</v>
      </c>
      <c r="AP76" s="18">
        <v>0</v>
      </c>
      <c r="AQ76" s="18">
        <v>0</v>
      </c>
      <c r="AS76" s="17" t="s">
        <v>356</v>
      </c>
      <c r="AU76" s="17" t="s">
        <v>361</v>
      </c>
      <c r="AW76" s="17" t="s">
        <v>362</v>
      </c>
      <c r="AY76" s="17" t="s">
        <v>363</v>
      </c>
      <c r="BA76" s="17" t="s">
        <v>450</v>
      </c>
      <c r="BB76" s="17" t="s">
        <v>1245</v>
      </c>
      <c r="BH76" s="17" t="s">
        <v>365</v>
      </c>
      <c r="BI76" s="17" t="s">
        <v>441</v>
      </c>
      <c r="BJ76" s="18">
        <v>1</v>
      </c>
      <c r="BK76" s="18">
        <v>0</v>
      </c>
      <c r="BL76" s="18">
        <v>0</v>
      </c>
      <c r="BM76" s="18">
        <v>0</v>
      </c>
      <c r="BN76" s="18">
        <v>1</v>
      </c>
      <c r="BO76" s="18">
        <v>0</v>
      </c>
      <c r="BP76" s="18">
        <v>0</v>
      </c>
      <c r="BQ76" s="18">
        <v>0</v>
      </c>
      <c r="BR76" s="18">
        <v>0</v>
      </c>
      <c r="BS76" s="18">
        <v>0</v>
      </c>
      <c r="BT76" s="18">
        <v>0</v>
      </c>
      <c r="BU76" s="18">
        <v>0</v>
      </c>
      <c r="BV76" s="18">
        <v>0</v>
      </c>
      <c r="BX76" s="17" t="s">
        <v>380</v>
      </c>
      <c r="BY76" s="17" t="s">
        <v>436</v>
      </c>
      <c r="BZ76" s="18">
        <v>0</v>
      </c>
      <c r="CA76" s="18">
        <v>0</v>
      </c>
      <c r="CB76" s="18">
        <v>1</v>
      </c>
      <c r="CC76" s="18">
        <v>0</v>
      </c>
      <c r="CD76" s="18">
        <v>0</v>
      </c>
      <c r="CE76" s="18">
        <v>0</v>
      </c>
      <c r="CF76" s="18">
        <v>1</v>
      </c>
      <c r="CG76" s="18">
        <v>0</v>
      </c>
      <c r="CH76" s="18">
        <v>0</v>
      </c>
      <c r="CI76" s="18">
        <v>0</v>
      </c>
      <c r="CJ76" s="18">
        <v>0</v>
      </c>
      <c r="CL76" s="17" t="s">
        <v>367</v>
      </c>
      <c r="CM76" s="17" t="s">
        <v>368</v>
      </c>
      <c r="CW76" s="17" t="s">
        <v>799</v>
      </c>
      <c r="CX76" s="18">
        <v>1</v>
      </c>
      <c r="CY76" s="18">
        <v>1</v>
      </c>
      <c r="CZ76" s="18">
        <v>1</v>
      </c>
      <c r="DA76" s="18">
        <v>0</v>
      </c>
      <c r="DB76" s="18">
        <v>0</v>
      </c>
      <c r="DD76" s="17" t="s">
        <v>356</v>
      </c>
      <c r="DE76" s="17" t="s">
        <v>377</v>
      </c>
      <c r="DF76" s="17" t="s">
        <v>736</v>
      </c>
      <c r="DG76" s="18">
        <v>1</v>
      </c>
      <c r="DH76" s="18">
        <v>0</v>
      </c>
      <c r="DI76" s="18">
        <v>1</v>
      </c>
      <c r="DJ76" s="18">
        <v>0</v>
      </c>
      <c r="DK76" s="18">
        <v>0</v>
      </c>
      <c r="DL76" s="18">
        <v>0</v>
      </c>
      <c r="DM76" s="18">
        <v>0</v>
      </c>
      <c r="DN76" s="18">
        <v>0</v>
      </c>
      <c r="DO76" s="18">
        <v>0</v>
      </c>
      <c r="DQ76" s="17" t="s">
        <v>736</v>
      </c>
      <c r="DR76" s="18">
        <v>1</v>
      </c>
      <c r="DS76" s="18">
        <v>0</v>
      </c>
      <c r="DT76" s="18">
        <v>1</v>
      </c>
      <c r="DU76" s="18">
        <v>0</v>
      </c>
      <c r="DV76" s="18">
        <v>0</v>
      </c>
      <c r="DW76" s="18">
        <v>0</v>
      </c>
      <c r="DX76" s="18">
        <v>0</v>
      </c>
      <c r="DY76" s="18">
        <v>0</v>
      </c>
      <c r="DZ76" s="18">
        <v>0</v>
      </c>
      <c r="EB76" s="17" t="s">
        <v>1246</v>
      </c>
      <c r="EC76" s="18">
        <v>0</v>
      </c>
      <c r="ED76" s="18">
        <v>1</v>
      </c>
      <c r="EE76" s="18">
        <v>1</v>
      </c>
      <c r="EF76" s="18">
        <v>0</v>
      </c>
      <c r="EG76" s="18">
        <v>1</v>
      </c>
      <c r="EH76" s="18">
        <v>0</v>
      </c>
      <c r="EI76" s="18">
        <v>0</v>
      </c>
      <c r="EK76" s="17" t="s">
        <v>356</v>
      </c>
      <c r="EZ76" s="17" t="s">
        <v>374</v>
      </c>
      <c r="FJ76" s="17" t="s">
        <v>1014</v>
      </c>
      <c r="FK76" s="18">
        <v>1</v>
      </c>
      <c r="FL76" s="18">
        <v>1</v>
      </c>
      <c r="FM76" s="18">
        <v>1</v>
      </c>
      <c r="FN76" s="18">
        <v>0</v>
      </c>
      <c r="FO76" s="18">
        <v>0</v>
      </c>
      <c r="FP76" s="18">
        <v>0</v>
      </c>
      <c r="FQ76" s="18">
        <v>0</v>
      </c>
      <c r="FR76" s="18">
        <v>0</v>
      </c>
      <c r="FS76" s="18">
        <v>0</v>
      </c>
      <c r="FU76" s="17" t="s">
        <v>367</v>
      </c>
      <c r="GI76" s="17" t="s">
        <v>367</v>
      </c>
      <c r="ID76" s="17" t="s">
        <v>1170</v>
      </c>
      <c r="IE76" s="17" t="s">
        <v>441</v>
      </c>
      <c r="IF76" s="18">
        <v>1</v>
      </c>
      <c r="IG76" s="18">
        <v>0</v>
      </c>
      <c r="IH76" s="18">
        <v>0</v>
      </c>
      <c r="II76" s="18">
        <v>0</v>
      </c>
      <c r="IJ76" s="18">
        <v>1</v>
      </c>
      <c r="IK76" s="18">
        <v>0</v>
      </c>
      <c r="IL76" s="18">
        <v>0</v>
      </c>
      <c r="IM76" s="18">
        <v>0</v>
      </c>
      <c r="IN76" s="18">
        <v>0</v>
      </c>
      <c r="IO76" s="18">
        <v>0</v>
      </c>
      <c r="IP76" s="18">
        <v>0</v>
      </c>
      <c r="IQ76" s="18">
        <v>0</v>
      </c>
      <c r="IR76" s="18">
        <v>0</v>
      </c>
      <c r="IT76" s="17" t="s">
        <v>367</v>
      </c>
      <c r="KA76" s="17" t="s">
        <v>356</v>
      </c>
      <c r="KB76" s="17" t="s">
        <v>377</v>
      </c>
      <c r="KC76" s="17" t="s">
        <v>856</v>
      </c>
      <c r="KD76" s="18">
        <v>1</v>
      </c>
      <c r="KE76" s="18">
        <v>0</v>
      </c>
      <c r="KF76" s="18">
        <v>0</v>
      </c>
      <c r="KG76" s="18">
        <v>1</v>
      </c>
      <c r="KH76" s="18">
        <v>0</v>
      </c>
      <c r="KI76" s="18">
        <v>0</v>
      </c>
      <c r="KJ76" s="18">
        <v>0</v>
      </c>
      <c r="KK76" s="18">
        <v>0</v>
      </c>
      <c r="KL76" s="18">
        <v>0</v>
      </c>
      <c r="KM76" s="18">
        <v>0</v>
      </c>
      <c r="KN76" s="18">
        <v>0</v>
      </c>
      <c r="KO76" s="18">
        <v>0</v>
      </c>
      <c r="KP76" s="18">
        <v>0</v>
      </c>
      <c r="KQ76" s="18">
        <v>0</v>
      </c>
      <c r="KS76" s="17" t="s">
        <v>434</v>
      </c>
      <c r="KT76" s="18">
        <v>0</v>
      </c>
      <c r="KU76" s="18">
        <v>0</v>
      </c>
      <c r="KV76" s="18">
        <v>1</v>
      </c>
      <c r="KW76" s="18">
        <v>0</v>
      </c>
      <c r="KX76" s="18">
        <v>0</v>
      </c>
      <c r="KY76" s="18">
        <v>0</v>
      </c>
      <c r="KZ76" s="18">
        <v>0</v>
      </c>
      <c r="LB76" s="17" t="s">
        <v>380</v>
      </c>
      <c r="LC76" s="17" t="s">
        <v>1247</v>
      </c>
      <c r="LD76" s="18">
        <v>0</v>
      </c>
      <c r="LE76" s="18">
        <v>0</v>
      </c>
      <c r="LF76" s="18">
        <v>0</v>
      </c>
      <c r="LG76" s="18">
        <v>1</v>
      </c>
      <c r="LH76" s="18">
        <v>0</v>
      </c>
      <c r="LI76" s="18">
        <v>0</v>
      </c>
      <c r="LJ76" s="18">
        <v>0</v>
      </c>
      <c r="LK76" s="18">
        <v>0</v>
      </c>
      <c r="LL76" s="18">
        <v>1</v>
      </c>
      <c r="LM76" s="18">
        <v>0</v>
      </c>
      <c r="LN76" s="18">
        <v>0</v>
      </c>
      <c r="LO76" s="18">
        <v>0</v>
      </c>
      <c r="LQ76" s="17" t="s">
        <v>374</v>
      </c>
      <c r="MB76" s="17" t="s">
        <v>356</v>
      </c>
      <c r="ME76" s="17">
        <v>84688995</v>
      </c>
      <c r="MF76" s="17" t="s">
        <v>1248</v>
      </c>
      <c r="MG76" s="17" t="s">
        <v>1249</v>
      </c>
      <c r="MI76" s="17">
        <v>78</v>
      </c>
    </row>
    <row r="77" spans="1:347" x14ac:dyDescent="0.25">
      <c r="A77" s="17" t="s">
        <v>1255</v>
      </c>
      <c r="B77" s="17" t="s">
        <v>1250</v>
      </c>
      <c r="C77" s="17" t="s">
        <v>1251</v>
      </c>
      <c r="D77" s="17" t="str">
        <f t="shared" si="13"/>
        <v>11:02:02</v>
      </c>
      <c r="E77" s="17" t="str">
        <f t="shared" si="14"/>
        <v>10:45:21</v>
      </c>
      <c r="F77" s="17" t="str">
        <f t="shared" si="15"/>
        <v>0:16:41</v>
      </c>
      <c r="G77" s="17" t="s">
        <v>1194</v>
      </c>
      <c r="H77" s="17" t="s">
        <v>468</v>
      </c>
      <c r="J77" s="17" t="s">
        <v>358</v>
      </c>
      <c r="K77" s="17" t="s">
        <v>917</v>
      </c>
      <c r="L77" s="17" t="s">
        <v>917</v>
      </c>
      <c r="M77" s="17" t="s">
        <v>654</v>
      </c>
      <c r="O77" s="17" t="s">
        <v>356</v>
      </c>
      <c r="P77" s="17" t="s">
        <v>357</v>
      </c>
      <c r="Q77" s="17" t="s">
        <v>358</v>
      </c>
      <c r="R77" s="18">
        <v>36</v>
      </c>
      <c r="S77" s="17" t="s">
        <v>922</v>
      </c>
      <c r="T77" s="18">
        <v>0</v>
      </c>
      <c r="U77" s="18">
        <v>0</v>
      </c>
      <c r="V77" s="18">
        <v>0</v>
      </c>
      <c r="W77" s="18">
        <v>0</v>
      </c>
      <c r="X77" s="18">
        <v>0</v>
      </c>
      <c r="Y77" s="18">
        <v>1</v>
      </c>
      <c r="Z77" s="18">
        <v>0</v>
      </c>
      <c r="AA77" s="18">
        <v>0</v>
      </c>
      <c r="AB77" s="18">
        <v>0</v>
      </c>
      <c r="AC77" s="18">
        <v>0</v>
      </c>
      <c r="AD77" s="18">
        <v>0</v>
      </c>
      <c r="AF77" s="17" t="s">
        <v>424</v>
      </c>
      <c r="AG77" s="18">
        <v>0</v>
      </c>
      <c r="AH77" s="18">
        <v>0</v>
      </c>
      <c r="AI77" s="18">
        <v>0</v>
      </c>
      <c r="AJ77" s="18">
        <v>1</v>
      </c>
      <c r="AK77" s="18">
        <v>0</v>
      </c>
      <c r="AL77" s="18">
        <v>0</v>
      </c>
      <c r="AM77" s="18">
        <v>0</v>
      </c>
      <c r="AN77" s="18">
        <v>0</v>
      </c>
      <c r="AO77" s="18">
        <v>0</v>
      </c>
      <c r="AP77" s="18">
        <v>0</v>
      </c>
      <c r="AQ77" s="18">
        <v>0</v>
      </c>
      <c r="AS77" s="17" t="s">
        <v>356</v>
      </c>
      <c r="AU77" s="17" t="s">
        <v>361</v>
      </c>
      <c r="AW77" s="17" t="s">
        <v>923</v>
      </c>
      <c r="AY77" s="17" t="s">
        <v>924</v>
      </c>
      <c r="BA77" s="17" t="s">
        <v>924</v>
      </c>
      <c r="BH77" s="17" t="s">
        <v>365</v>
      </c>
      <c r="BI77" s="17" t="s">
        <v>1252</v>
      </c>
      <c r="BJ77" s="18">
        <v>0</v>
      </c>
      <c r="BK77" s="18">
        <v>1</v>
      </c>
      <c r="BL77" s="18">
        <v>0</v>
      </c>
      <c r="BM77" s="18">
        <v>1</v>
      </c>
      <c r="BN77" s="18">
        <v>0</v>
      </c>
      <c r="BO77" s="18">
        <v>0</v>
      </c>
      <c r="BP77" s="18">
        <v>0</v>
      </c>
      <c r="BQ77" s="18">
        <v>0</v>
      </c>
      <c r="BR77" s="18">
        <v>0</v>
      </c>
      <c r="BS77" s="18">
        <v>0</v>
      </c>
      <c r="BT77" s="18">
        <v>0</v>
      </c>
      <c r="BU77" s="18">
        <v>0</v>
      </c>
      <c r="BV77" s="18">
        <v>0</v>
      </c>
      <c r="BX77" s="17" t="s">
        <v>387</v>
      </c>
      <c r="BY77" s="17" t="s">
        <v>836</v>
      </c>
      <c r="BZ77" s="18">
        <v>0</v>
      </c>
      <c r="CA77" s="18">
        <v>0</v>
      </c>
      <c r="CB77" s="18">
        <v>0</v>
      </c>
      <c r="CC77" s="18">
        <v>0</v>
      </c>
      <c r="CD77" s="18">
        <v>0</v>
      </c>
      <c r="CE77" s="18">
        <v>0</v>
      </c>
      <c r="CF77" s="18">
        <v>1</v>
      </c>
      <c r="CG77" s="18">
        <v>0</v>
      </c>
      <c r="CH77" s="18">
        <v>0</v>
      </c>
      <c r="CI77" s="18">
        <v>0</v>
      </c>
      <c r="CJ77" s="18">
        <v>0</v>
      </c>
      <c r="CL77" s="17" t="s">
        <v>367</v>
      </c>
      <c r="CM77" s="17" t="s">
        <v>368</v>
      </c>
      <c r="CW77" s="17" t="s">
        <v>799</v>
      </c>
      <c r="CX77" s="18">
        <v>1</v>
      </c>
      <c r="CY77" s="18">
        <v>1</v>
      </c>
      <c r="CZ77" s="18">
        <v>1</v>
      </c>
      <c r="DA77" s="18">
        <v>0</v>
      </c>
      <c r="DB77" s="18">
        <v>0</v>
      </c>
      <c r="DD77" s="17" t="s">
        <v>367</v>
      </c>
      <c r="FU77" s="17" t="s">
        <v>356</v>
      </c>
      <c r="FV77" s="17" t="s">
        <v>402</v>
      </c>
      <c r="FW77" s="18">
        <v>0</v>
      </c>
      <c r="FX77" s="18">
        <v>0</v>
      </c>
      <c r="FY77" s="18">
        <v>1</v>
      </c>
      <c r="FZ77" s="18">
        <v>0</v>
      </c>
      <c r="GA77" s="18">
        <v>1</v>
      </c>
      <c r="GB77" s="18">
        <v>0</v>
      </c>
      <c r="GC77" s="18">
        <v>0</v>
      </c>
      <c r="GD77" s="18">
        <v>0</v>
      </c>
      <c r="GE77" s="18">
        <v>0</v>
      </c>
      <c r="GF77" s="18">
        <v>0</v>
      </c>
      <c r="GG77" s="18">
        <v>0</v>
      </c>
      <c r="GI77" s="17" t="s">
        <v>356</v>
      </c>
      <c r="GJ77" s="17" t="s">
        <v>370</v>
      </c>
      <c r="GK77" s="17" t="s">
        <v>768</v>
      </c>
      <c r="GL77" s="18">
        <v>1</v>
      </c>
      <c r="GM77" s="18">
        <v>0</v>
      </c>
      <c r="GN77" s="18">
        <v>1</v>
      </c>
      <c r="GO77" s="18">
        <v>0</v>
      </c>
      <c r="GP77" s="18">
        <v>1</v>
      </c>
      <c r="GQ77" s="18">
        <v>0</v>
      </c>
      <c r="GR77" s="18">
        <v>0</v>
      </c>
      <c r="GS77" s="18">
        <v>0</v>
      </c>
      <c r="GT77" s="18">
        <v>0</v>
      </c>
      <c r="GV77" s="17" t="s">
        <v>1253</v>
      </c>
      <c r="GW77" s="18">
        <v>1</v>
      </c>
      <c r="GX77" s="18">
        <v>0</v>
      </c>
      <c r="GY77" s="18">
        <v>1</v>
      </c>
      <c r="GZ77" s="18">
        <v>1</v>
      </c>
      <c r="HA77" s="18">
        <v>1</v>
      </c>
      <c r="HB77" s="18">
        <v>0</v>
      </c>
      <c r="HC77" s="18">
        <v>0</v>
      </c>
      <c r="HE77" s="17" t="s">
        <v>374</v>
      </c>
      <c r="HT77" s="17" t="s">
        <v>374</v>
      </c>
      <c r="ID77" s="17" t="s">
        <v>440</v>
      </c>
      <c r="IE77" s="17" t="s">
        <v>1252</v>
      </c>
      <c r="IF77" s="18">
        <v>0</v>
      </c>
      <c r="IG77" s="18">
        <v>1</v>
      </c>
      <c r="IH77" s="18">
        <v>0</v>
      </c>
      <c r="II77" s="18">
        <v>1</v>
      </c>
      <c r="IJ77" s="18">
        <v>0</v>
      </c>
      <c r="IK77" s="18">
        <v>0</v>
      </c>
      <c r="IL77" s="18">
        <v>0</v>
      </c>
      <c r="IM77" s="18">
        <v>0</v>
      </c>
      <c r="IN77" s="18">
        <v>0</v>
      </c>
      <c r="IO77" s="18">
        <v>0</v>
      </c>
      <c r="IP77" s="18">
        <v>0</v>
      </c>
      <c r="IQ77" s="18">
        <v>0</v>
      </c>
      <c r="IR77" s="18">
        <v>0</v>
      </c>
      <c r="IT77" s="17" t="s">
        <v>428</v>
      </c>
      <c r="IU77" s="17" t="s">
        <v>509</v>
      </c>
      <c r="IV77" s="18">
        <v>0</v>
      </c>
      <c r="IW77" s="18">
        <v>0</v>
      </c>
      <c r="IX77" s="18">
        <v>0</v>
      </c>
      <c r="IY77" s="18">
        <v>0</v>
      </c>
      <c r="IZ77" s="18">
        <v>0</v>
      </c>
      <c r="JA77" s="18">
        <v>0</v>
      </c>
      <c r="JB77" s="18">
        <v>1</v>
      </c>
      <c r="JC77" s="18">
        <v>0</v>
      </c>
      <c r="JD77" s="18">
        <v>1</v>
      </c>
      <c r="JE77" s="18">
        <v>1</v>
      </c>
      <c r="JF77" s="18">
        <v>0</v>
      </c>
      <c r="JG77" s="18">
        <v>0</v>
      </c>
      <c r="JH77" s="18">
        <v>0</v>
      </c>
      <c r="JJ77" s="17" t="s">
        <v>368</v>
      </c>
      <c r="JT77" s="17" t="s">
        <v>799</v>
      </c>
      <c r="JU77" s="18">
        <v>1</v>
      </c>
      <c r="JV77" s="18">
        <v>1</v>
      </c>
      <c r="JW77" s="18">
        <v>1</v>
      </c>
      <c r="JX77" s="18">
        <v>0</v>
      </c>
      <c r="JY77" s="18">
        <v>0</v>
      </c>
      <c r="KA77" s="17" t="s">
        <v>356</v>
      </c>
      <c r="KB77" s="17" t="s">
        <v>370</v>
      </c>
      <c r="KC77" s="17" t="s">
        <v>739</v>
      </c>
      <c r="KD77" s="18">
        <v>1</v>
      </c>
      <c r="KE77" s="18">
        <v>0</v>
      </c>
      <c r="KF77" s="18">
        <v>1</v>
      </c>
      <c r="KG77" s="18">
        <v>1</v>
      </c>
      <c r="KH77" s="18">
        <v>0</v>
      </c>
      <c r="KI77" s="18">
        <v>0</v>
      </c>
      <c r="KJ77" s="18">
        <v>0</v>
      </c>
      <c r="KK77" s="18">
        <v>0</v>
      </c>
      <c r="KL77" s="18">
        <v>0</v>
      </c>
      <c r="KM77" s="18">
        <v>0</v>
      </c>
      <c r="KN77" s="18">
        <v>0</v>
      </c>
      <c r="KO77" s="18">
        <v>0</v>
      </c>
      <c r="KP77" s="18">
        <v>0</v>
      </c>
      <c r="KQ77" s="18">
        <v>0</v>
      </c>
      <c r="KS77" s="17" t="s">
        <v>1254</v>
      </c>
      <c r="KT77" s="18">
        <v>1</v>
      </c>
      <c r="KU77" s="18">
        <v>0</v>
      </c>
      <c r="KV77" s="18">
        <v>1</v>
      </c>
      <c r="KW77" s="18">
        <v>1</v>
      </c>
      <c r="KX77" s="18">
        <v>1</v>
      </c>
      <c r="KY77" s="18">
        <v>0</v>
      </c>
      <c r="KZ77" s="18">
        <v>0</v>
      </c>
      <c r="LB77" s="17" t="s">
        <v>374</v>
      </c>
      <c r="LQ77" s="17" t="s">
        <v>374</v>
      </c>
      <c r="MB77" s="17" t="s">
        <v>356</v>
      </c>
      <c r="ME77" s="17">
        <v>84689237</v>
      </c>
      <c r="MF77" s="17" t="s">
        <v>1255</v>
      </c>
      <c r="MG77" s="17" t="s">
        <v>1256</v>
      </c>
      <c r="MI77" s="17">
        <v>79</v>
      </c>
    </row>
    <row r="78" spans="1:347" x14ac:dyDescent="0.25">
      <c r="A78" s="17" t="s">
        <v>1260</v>
      </c>
      <c r="B78" s="17" t="s">
        <v>1257</v>
      </c>
      <c r="C78" s="17" t="s">
        <v>1258</v>
      </c>
      <c r="D78" s="17" t="str">
        <f t="shared" si="13"/>
        <v>15:15:20</v>
      </c>
      <c r="E78" s="17" t="str">
        <f t="shared" si="14"/>
        <v>14:59:03</v>
      </c>
      <c r="F78" s="17" t="str">
        <f t="shared" si="15"/>
        <v>0:16:17</v>
      </c>
      <c r="G78" s="17" t="s">
        <v>1194</v>
      </c>
      <c r="H78" s="17" t="s">
        <v>999</v>
      </c>
      <c r="J78" s="17" t="s">
        <v>352</v>
      </c>
      <c r="K78" s="17" t="s">
        <v>917</v>
      </c>
      <c r="L78" s="17" t="s">
        <v>917</v>
      </c>
      <c r="M78" s="17" t="s">
        <v>663</v>
      </c>
      <c r="O78" s="17" t="s">
        <v>356</v>
      </c>
      <c r="P78" s="17" t="s">
        <v>395</v>
      </c>
      <c r="Q78" s="17" t="s">
        <v>358</v>
      </c>
      <c r="R78" s="18">
        <v>20</v>
      </c>
      <c r="S78" s="17" t="s">
        <v>396</v>
      </c>
      <c r="T78" s="18">
        <v>0</v>
      </c>
      <c r="U78" s="18">
        <v>0</v>
      </c>
      <c r="V78" s="18">
        <v>0</v>
      </c>
      <c r="W78" s="18">
        <v>0</v>
      </c>
      <c r="X78" s="18">
        <v>0</v>
      </c>
      <c r="Y78" s="18">
        <v>0</v>
      </c>
      <c r="Z78" s="18">
        <v>0</v>
      </c>
      <c r="AA78" s="18">
        <v>0</v>
      </c>
      <c r="AB78" s="18">
        <v>1</v>
      </c>
      <c r="AC78" s="18">
        <v>0</v>
      </c>
      <c r="AD78" s="18">
        <v>0</v>
      </c>
      <c r="AF78" s="17" t="s">
        <v>453</v>
      </c>
      <c r="AG78" s="18">
        <v>1</v>
      </c>
      <c r="AH78" s="18">
        <v>0</v>
      </c>
      <c r="AI78" s="18">
        <v>0</v>
      </c>
      <c r="AJ78" s="18">
        <v>0</v>
      </c>
      <c r="AK78" s="18">
        <v>0</v>
      </c>
      <c r="AL78" s="18">
        <v>0</v>
      </c>
      <c r="AM78" s="18">
        <v>0</v>
      </c>
      <c r="AN78" s="18">
        <v>0</v>
      </c>
      <c r="AO78" s="18">
        <v>0</v>
      </c>
      <c r="AP78" s="18">
        <v>0</v>
      </c>
      <c r="AQ78" s="18">
        <v>0</v>
      </c>
      <c r="AS78" s="17" t="s">
        <v>356</v>
      </c>
      <c r="BC78" s="17" t="s">
        <v>398</v>
      </c>
      <c r="BD78" s="17" t="s">
        <v>1111</v>
      </c>
      <c r="BE78" s="17" t="s">
        <v>1111</v>
      </c>
      <c r="BF78" s="17" t="s">
        <v>1259</v>
      </c>
      <c r="BH78" s="17" t="s">
        <v>733</v>
      </c>
      <c r="BI78" s="17" t="s">
        <v>754</v>
      </c>
      <c r="BJ78" s="18">
        <v>0</v>
      </c>
      <c r="BK78" s="18">
        <v>0</v>
      </c>
      <c r="BL78" s="18">
        <v>0</v>
      </c>
      <c r="BM78" s="18">
        <v>0</v>
      </c>
      <c r="BN78" s="18">
        <v>1</v>
      </c>
      <c r="BO78" s="18">
        <v>1</v>
      </c>
      <c r="BP78" s="18">
        <v>0</v>
      </c>
      <c r="BQ78" s="18">
        <v>0</v>
      </c>
      <c r="BR78" s="18">
        <v>0</v>
      </c>
      <c r="BS78" s="18">
        <v>0</v>
      </c>
      <c r="BT78" s="18">
        <v>0</v>
      </c>
      <c r="BU78" s="18">
        <v>0</v>
      </c>
      <c r="BV78" s="18">
        <v>0</v>
      </c>
      <c r="BX78" s="17" t="s">
        <v>428</v>
      </c>
      <c r="BY78" s="17" t="s">
        <v>492</v>
      </c>
      <c r="BZ78" s="18">
        <v>0</v>
      </c>
      <c r="CA78" s="18">
        <v>0</v>
      </c>
      <c r="CB78" s="18">
        <v>0</v>
      </c>
      <c r="CC78" s="18">
        <v>0</v>
      </c>
      <c r="CD78" s="18">
        <v>1</v>
      </c>
      <c r="CE78" s="18">
        <v>0</v>
      </c>
      <c r="CF78" s="18">
        <v>1</v>
      </c>
      <c r="CG78" s="18">
        <v>0</v>
      </c>
      <c r="CH78" s="18">
        <v>0</v>
      </c>
      <c r="CI78" s="18">
        <v>0</v>
      </c>
      <c r="CJ78" s="18">
        <v>0</v>
      </c>
      <c r="CL78" s="17" t="s">
        <v>367</v>
      </c>
      <c r="CM78" s="17" t="s">
        <v>430</v>
      </c>
      <c r="DD78" s="17" t="s">
        <v>367</v>
      </c>
      <c r="FU78" s="17" t="s">
        <v>356</v>
      </c>
      <c r="FV78" s="17" t="s">
        <v>480</v>
      </c>
      <c r="FW78" s="18">
        <v>0</v>
      </c>
      <c r="FX78" s="18">
        <v>0</v>
      </c>
      <c r="FY78" s="18">
        <v>1</v>
      </c>
      <c r="FZ78" s="18">
        <v>0</v>
      </c>
      <c r="GA78" s="18">
        <v>1</v>
      </c>
      <c r="GB78" s="18">
        <v>1</v>
      </c>
      <c r="GC78" s="18">
        <v>0</v>
      </c>
      <c r="GD78" s="18">
        <v>0</v>
      </c>
      <c r="GE78" s="18">
        <v>0</v>
      </c>
      <c r="GF78" s="18">
        <v>0</v>
      </c>
      <c r="GG78" s="18">
        <v>0</v>
      </c>
      <c r="GI78" s="17" t="s">
        <v>367</v>
      </c>
      <c r="ID78" s="17" t="s">
        <v>440</v>
      </c>
      <c r="IE78" s="17" t="s">
        <v>754</v>
      </c>
      <c r="IF78" s="18">
        <v>0</v>
      </c>
      <c r="IG78" s="18">
        <v>0</v>
      </c>
      <c r="IH78" s="18">
        <v>0</v>
      </c>
      <c r="II78" s="18">
        <v>0</v>
      </c>
      <c r="IJ78" s="18">
        <v>1</v>
      </c>
      <c r="IK78" s="18">
        <v>1</v>
      </c>
      <c r="IL78" s="18">
        <v>0</v>
      </c>
      <c r="IM78" s="18">
        <v>0</v>
      </c>
      <c r="IN78" s="18">
        <v>0</v>
      </c>
      <c r="IO78" s="18">
        <v>0</v>
      </c>
      <c r="IP78" s="18">
        <v>0</v>
      </c>
      <c r="IQ78" s="18">
        <v>0</v>
      </c>
      <c r="IR78" s="18">
        <v>0</v>
      </c>
      <c r="IT78" s="17" t="s">
        <v>428</v>
      </c>
      <c r="IU78" s="17" t="s">
        <v>497</v>
      </c>
      <c r="IV78" s="18">
        <v>0</v>
      </c>
      <c r="IW78" s="18">
        <v>0</v>
      </c>
      <c r="IX78" s="18">
        <v>0</v>
      </c>
      <c r="IY78" s="18">
        <v>0</v>
      </c>
      <c r="IZ78" s="18">
        <v>0</v>
      </c>
      <c r="JA78" s="18">
        <v>0</v>
      </c>
      <c r="JB78" s="18">
        <v>1</v>
      </c>
      <c r="JC78" s="18">
        <v>0</v>
      </c>
      <c r="JD78" s="18">
        <v>0</v>
      </c>
      <c r="JE78" s="18">
        <v>1</v>
      </c>
      <c r="JF78" s="18">
        <v>0</v>
      </c>
      <c r="JG78" s="18">
        <v>0</v>
      </c>
      <c r="JH78" s="18">
        <v>0</v>
      </c>
      <c r="JJ78" s="17" t="s">
        <v>430</v>
      </c>
      <c r="KA78" s="17" t="s">
        <v>367</v>
      </c>
      <c r="MB78" s="17" t="s">
        <v>356</v>
      </c>
      <c r="ME78" s="17">
        <v>84689283</v>
      </c>
      <c r="MF78" s="17" t="s">
        <v>1260</v>
      </c>
      <c r="MG78" s="17" t="s">
        <v>1261</v>
      </c>
      <c r="MI78" s="17">
        <v>80</v>
      </c>
    </row>
    <row r="79" spans="1:347" x14ac:dyDescent="0.25">
      <c r="A79" s="17" t="s">
        <v>1264</v>
      </c>
      <c r="B79" s="17" t="s">
        <v>1262</v>
      </c>
      <c r="C79" s="17" t="s">
        <v>1263</v>
      </c>
      <c r="D79" s="17" t="str">
        <f t="shared" si="13"/>
        <v>14:34:44</v>
      </c>
      <c r="E79" s="17" t="str">
        <f t="shared" si="14"/>
        <v>14:24:01</v>
      </c>
      <c r="F79" s="17" t="str">
        <f t="shared" si="15"/>
        <v>0:10:43</v>
      </c>
      <c r="G79" s="17" t="s">
        <v>1194</v>
      </c>
      <c r="H79" s="17" t="s">
        <v>986</v>
      </c>
      <c r="J79" s="17" t="s">
        <v>352</v>
      </c>
      <c r="K79" s="17" t="s">
        <v>917</v>
      </c>
      <c r="L79" s="17" t="s">
        <v>917</v>
      </c>
      <c r="M79" s="17" t="s">
        <v>648</v>
      </c>
      <c r="O79" s="17" t="s">
        <v>356</v>
      </c>
      <c r="P79" s="17" t="s">
        <v>395</v>
      </c>
      <c r="Q79" s="17" t="s">
        <v>358</v>
      </c>
      <c r="R79" s="18">
        <v>30</v>
      </c>
      <c r="S79" s="17" t="s">
        <v>922</v>
      </c>
      <c r="T79" s="18">
        <v>0</v>
      </c>
      <c r="U79" s="18">
        <v>0</v>
      </c>
      <c r="V79" s="18">
        <v>0</v>
      </c>
      <c r="W79" s="18">
        <v>0</v>
      </c>
      <c r="X79" s="18">
        <v>0</v>
      </c>
      <c r="Y79" s="18">
        <v>1</v>
      </c>
      <c r="Z79" s="18">
        <v>0</v>
      </c>
      <c r="AA79" s="18">
        <v>0</v>
      </c>
      <c r="AB79" s="18">
        <v>0</v>
      </c>
      <c r="AC79" s="18">
        <v>0</v>
      </c>
      <c r="AD79" s="18">
        <v>0</v>
      </c>
      <c r="AF79" s="17" t="s">
        <v>397</v>
      </c>
      <c r="AG79" s="18">
        <v>0</v>
      </c>
      <c r="AH79" s="18">
        <v>0</v>
      </c>
      <c r="AI79" s="18">
        <v>0</v>
      </c>
      <c r="AJ79" s="18">
        <v>0</v>
      </c>
      <c r="AK79" s="18">
        <v>0</v>
      </c>
      <c r="AL79" s="18">
        <v>0</v>
      </c>
      <c r="AM79" s="18">
        <v>0</v>
      </c>
      <c r="AN79" s="18">
        <v>1</v>
      </c>
      <c r="AO79" s="18">
        <v>0</v>
      </c>
      <c r="AP79" s="18">
        <v>0</v>
      </c>
      <c r="AQ79" s="18">
        <v>0</v>
      </c>
      <c r="AS79" s="17" t="s">
        <v>367</v>
      </c>
      <c r="BC79" s="17" t="s">
        <v>398</v>
      </c>
      <c r="BD79" s="17" t="s">
        <v>1111</v>
      </c>
      <c r="BE79" s="17" t="s">
        <v>1111</v>
      </c>
      <c r="BF79" s="17" t="s">
        <v>1259</v>
      </c>
      <c r="BH79" s="17" t="s">
        <v>471</v>
      </c>
      <c r="BX79" s="17" t="s">
        <v>367</v>
      </c>
      <c r="CL79" s="17" t="s">
        <v>367</v>
      </c>
      <c r="CM79" s="17" t="s">
        <v>368</v>
      </c>
      <c r="CW79" s="17" t="s">
        <v>457</v>
      </c>
      <c r="CX79" s="18">
        <v>1</v>
      </c>
      <c r="CY79" s="18">
        <v>0</v>
      </c>
      <c r="CZ79" s="18">
        <v>0</v>
      </c>
      <c r="DA79" s="18">
        <v>0</v>
      </c>
      <c r="DB79" s="18">
        <v>0</v>
      </c>
      <c r="DD79" s="17" t="s">
        <v>356</v>
      </c>
      <c r="DE79" s="17" t="s">
        <v>377</v>
      </c>
      <c r="DF79" s="17" t="s">
        <v>1177</v>
      </c>
      <c r="DG79" s="18">
        <v>0</v>
      </c>
      <c r="DH79" s="18">
        <v>0</v>
      </c>
      <c r="DI79" s="18">
        <v>1</v>
      </c>
      <c r="DJ79" s="18">
        <v>1</v>
      </c>
      <c r="DK79" s="18">
        <v>1</v>
      </c>
      <c r="DL79" s="18">
        <v>0</v>
      </c>
      <c r="DM79" s="18">
        <v>0</v>
      </c>
      <c r="DN79" s="18">
        <v>0</v>
      </c>
      <c r="DO79" s="18">
        <v>0</v>
      </c>
      <c r="DQ79" s="17" t="s">
        <v>755</v>
      </c>
      <c r="DR79" s="18">
        <v>0</v>
      </c>
      <c r="DS79" s="18">
        <v>0</v>
      </c>
      <c r="DT79" s="18">
        <v>1</v>
      </c>
      <c r="DU79" s="18">
        <v>0</v>
      </c>
      <c r="DV79" s="18">
        <v>0</v>
      </c>
      <c r="DW79" s="18">
        <v>0</v>
      </c>
      <c r="DX79" s="18">
        <v>0</v>
      </c>
      <c r="DY79" s="18">
        <v>0</v>
      </c>
      <c r="DZ79" s="18">
        <v>0</v>
      </c>
      <c r="EB79" s="17" t="s">
        <v>406</v>
      </c>
      <c r="EC79" s="18">
        <v>1</v>
      </c>
      <c r="ED79" s="18">
        <v>0</v>
      </c>
      <c r="EE79" s="18">
        <v>0</v>
      </c>
      <c r="EF79" s="18">
        <v>0</v>
      </c>
      <c r="EG79" s="18">
        <v>0</v>
      </c>
      <c r="EH79" s="18">
        <v>0</v>
      </c>
      <c r="EI79" s="18">
        <v>0</v>
      </c>
      <c r="EK79" s="17" t="s">
        <v>356</v>
      </c>
      <c r="EZ79" s="17" t="s">
        <v>374</v>
      </c>
      <c r="FJ79" s="17" t="s">
        <v>757</v>
      </c>
      <c r="FK79" s="18">
        <v>1</v>
      </c>
      <c r="FL79" s="18">
        <v>0</v>
      </c>
      <c r="FM79" s="18">
        <v>0</v>
      </c>
      <c r="FN79" s="18">
        <v>0</v>
      </c>
      <c r="FO79" s="18">
        <v>0</v>
      </c>
      <c r="FP79" s="18">
        <v>0</v>
      </c>
      <c r="FQ79" s="18">
        <v>0</v>
      </c>
      <c r="FR79" s="18">
        <v>0</v>
      </c>
      <c r="FS79" s="18">
        <v>0</v>
      </c>
      <c r="FU79" s="17" t="s">
        <v>367</v>
      </c>
      <c r="GI79" s="17" t="s">
        <v>367</v>
      </c>
      <c r="ID79" s="17" t="s">
        <v>383</v>
      </c>
      <c r="IT79" s="17" t="s">
        <v>367</v>
      </c>
      <c r="KA79" s="17" t="s">
        <v>367</v>
      </c>
      <c r="MB79" s="17" t="s">
        <v>356</v>
      </c>
      <c r="ME79" s="17">
        <v>84689415</v>
      </c>
      <c r="MF79" s="17" t="s">
        <v>1264</v>
      </c>
      <c r="MG79" s="17" t="s">
        <v>1265</v>
      </c>
      <c r="MI79" s="17">
        <v>81</v>
      </c>
    </row>
    <row r="80" spans="1:347" x14ac:dyDescent="0.25">
      <c r="A80" s="17" t="s">
        <v>1270</v>
      </c>
      <c r="B80" s="17" t="s">
        <v>1266</v>
      </c>
      <c r="C80" s="17" t="s">
        <v>1267</v>
      </c>
      <c r="D80" s="17" t="str">
        <f t="shared" si="13"/>
        <v>11:36:05</v>
      </c>
      <c r="E80" s="17" t="str">
        <f t="shared" si="14"/>
        <v>11:14:59</v>
      </c>
      <c r="F80" s="17" t="str">
        <f t="shared" si="15"/>
        <v>0:21:06</v>
      </c>
      <c r="G80" s="17" t="s">
        <v>1194</v>
      </c>
      <c r="H80" s="17" t="s">
        <v>468</v>
      </c>
      <c r="J80" s="17" t="s">
        <v>358</v>
      </c>
      <c r="K80" s="17" t="s">
        <v>917</v>
      </c>
      <c r="L80" s="17" t="s">
        <v>917</v>
      </c>
      <c r="M80" s="17" t="s">
        <v>643</v>
      </c>
      <c r="O80" s="17" t="s">
        <v>356</v>
      </c>
      <c r="P80" s="17" t="s">
        <v>357</v>
      </c>
      <c r="Q80" s="17" t="s">
        <v>358</v>
      </c>
      <c r="R80" s="18">
        <v>50</v>
      </c>
      <c r="S80" s="17" t="s">
        <v>396</v>
      </c>
      <c r="T80" s="18">
        <v>0</v>
      </c>
      <c r="U80" s="18">
        <v>0</v>
      </c>
      <c r="V80" s="18">
        <v>0</v>
      </c>
      <c r="W80" s="18">
        <v>0</v>
      </c>
      <c r="X80" s="18">
        <v>0</v>
      </c>
      <c r="Y80" s="18">
        <v>0</v>
      </c>
      <c r="Z80" s="18">
        <v>0</v>
      </c>
      <c r="AA80" s="18">
        <v>0</v>
      </c>
      <c r="AB80" s="18">
        <v>1</v>
      </c>
      <c r="AC80" s="18">
        <v>0</v>
      </c>
      <c r="AD80" s="18">
        <v>0</v>
      </c>
      <c r="AF80" s="17" t="s">
        <v>397</v>
      </c>
      <c r="AG80" s="18">
        <v>0</v>
      </c>
      <c r="AH80" s="18">
        <v>0</v>
      </c>
      <c r="AI80" s="18">
        <v>0</v>
      </c>
      <c r="AJ80" s="18">
        <v>0</v>
      </c>
      <c r="AK80" s="18">
        <v>0</v>
      </c>
      <c r="AL80" s="18">
        <v>0</v>
      </c>
      <c r="AM80" s="18">
        <v>0</v>
      </c>
      <c r="AN80" s="18">
        <v>1</v>
      </c>
      <c r="AO80" s="18">
        <v>0</v>
      </c>
      <c r="AP80" s="18">
        <v>0</v>
      </c>
      <c r="AQ80" s="18">
        <v>0</v>
      </c>
      <c r="AS80" s="17" t="s">
        <v>367</v>
      </c>
      <c r="AU80" s="17" t="s">
        <v>361</v>
      </c>
      <c r="AW80" s="17" t="s">
        <v>923</v>
      </c>
      <c r="AY80" s="17" t="s">
        <v>978</v>
      </c>
      <c r="BA80" s="17" t="s">
        <v>1268</v>
      </c>
      <c r="BH80" s="17" t="s">
        <v>471</v>
      </c>
      <c r="BX80" s="17" t="s">
        <v>367</v>
      </c>
      <c r="CL80" s="17" t="s">
        <v>367</v>
      </c>
      <c r="CM80" s="17" t="s">
        <v>430</v>
      </c>
      <c r="DD80" s="17" t="s">
        <v>356</v>
      </c>
      <c r="DE80" s="17" t="s">
        <v>370</v>
      </c>
      <c r="DF80" s="17" t="s">
        <v>768</v>
      </c>
      <c r="DG80" s="18">
        <v>1</v>
      </c>
      <c r="DH80" s="18">
        <v>0</v>
      </c>
      <c r="DI80" s="18">
        <v>1</v>
      </c>
      <c r="DJ80" s="18">
        <v>0</v>
      </c>
      <c r="DK80" s="18">
        <v>1</v>
      </c>
      <c r="DL80" s="18">
        <v>0</v>
      </c>
      <c r="DM80" s="18">
        <v>0</v>
      </c>
      <c r="DN80" s="18">
        <v>0</v>
      </c>
      <c r="DO80" s="18">
        <v>0</v>
      </c>
      <c r="DQ80" s="17" t="s">
        <v>768</v>
      </c>
      <c r="DR80" s="18">
        <v>1</v>
      </c>
      <c r="DS80" s="18">
        <v>0</v>
      </c>
      <c r="DT80" s="18">
        <v>1</v>
      </c>
      <c r="DU80" s="18">
        <v>0</v>
      </c>
      <c r="DV80" s="18">
        <v>1</v>
      </c>
      <c r="DW80" s="18">
        <v>0</v>
      </c>
      <c r="DX80" s="18">
        <v>0</v>
      </c>
      <c r="DY80" s="18">
        <v>0</v>
      </c>
      <c r="DZ80" s="18">
        <v>0</v>
      </c>
      <c r="EB80" s="17" t="s">
        <v>907</v>
      </c>
      <c r="EC80" s="18">
        <v>1</v>
      </c>
      <c r="ED80" s="18">
        <v>0</v>
      </c>
      <c r="EE80" s="18">
        <v>1</v>
      </c>
      <c r="EF80" s="18">
        <v>1</v>
      </c>
      <c r="EG80" s="18">
        <v>0</v>
      </c>
      <c r="EH80" s="18">
        <v>0</v>
      </c>
      <c r="EI80" s="18">
        <v>0</v>
      </c>
      <c r="EK80" s="17" t="s">
        <v>356</v>
      </c>
      <c r="EZ80" s="17" t="s">
        <v>374</v>
      </c>
      <c r="FJ80" s="17" t="s">
        <v>1014</v>
      </c>
      <c r="FK80" s="18">
        <v>1</v>
      </c>
      <c r="FL80" s="18">
        <v>1</v>
      </c>
      <c r="FM80" s="18">
        <v>1</v>
      </c>
      <c r="FN80" s="18">
        <v>0</v>
      </c>
      <c r="FO80" s="18">
        <v>0</v>
      </c>
      <c r="FP80" s="18">
        <v>0</v>
      </c>
      <c r="FQ80" s="18">
        <v>0</v>
      </c>
      <c r="FR80" s="18">
        <v>0</v>
      </c>
      <c r="FS80" s="18">
        <v>0</v>
      </c>
      <c r="FU80" s="17" t="s">
        <v>356</v>
      </c>
      <c r="FV80" s="17" t="s">
        <v>480</v>
      </c>
      <c r="FW80" s="18">
        <v>0</v>
      </c>
      <c r="FX80" s="18">
        <v>0</v>
      </c>
      <c r="FY80" s="18">
        <v>1</v>
      </c>
      <c r="FZ80" s="18">
        <v>0</v>
      </c>
      <c r="GA80" s="18">
        <v>1</v>
      </c>
      <c r="GB80" s="18">
        <v>1</v>
      </c>
      <c r="GC80" s="18">
        <v>0</v>
      </c>
      <c r="GD80" s="18">
        <v>0</v>
      </c>
      <c r="GE80" s="18">
        <v>0</v>
      </c>
      <c r="GF80" s="18">
        <v>0</v>
      </c>
      <c r="GG80" s="18">
        <v>0</v>
      </c>
      <c r="GI80" s="17" t="s">
        <v>356</v>
      </c>
      <c r="GJ80" s="17" t="s">
        <v>370</v>
      </c>
      <c r="GK80" s="17" t="s">
        <v>768</v>
      </c>
      <c r="GL80" s="18">
        <v>1</v>
      </c>
      <c r="GM80" s="18">
        <v>0</v>
      </c>
      <c r="GN80" s="18">
        <v>1</v>
      </c>
      <c r="GO80" s="18">
        <v>0</v>
      </c>
      <c r="GP80" s="18">
        <v>1</v>
      </c>
      <c r="GQ80" s="18">
        <v>0</v>
      </c>
      <c r="GR80" s="18">
        <v>0</v>
      </c>
      <c r="GS80" s="18">
        <v>0</v>
      </c>
      <c r="GT80" s="18">
        <v>0</v>
      </c>
      <c r="GV80" s="17" t="s">
        <v>907</v>
      </c>
      <c r="GW80" s="18">
        <v>1</v>
      </c>
      <c r="GX80" s="18">
        <v>0</v>
      </c>
      <c r="GY80" s="18">
        <v>1</v>
      </c>
      <c r="GZ80" s="18">
        <v>1</v>
      </c>
      <c r="HA80" s="18">
        <v>0</v>
      </c>
      <c r="HB80" s="18">
        <v>0</v>
      </c>
      <c r="HC80" s="18">
        <v>0</v>
      </c>
      <c r="HE80" s="17" t="s">
        <v>374</v>
      </c>
      <c r="HT80" s="17" t="s">
        <v>374</v>
      </c>
      <c r="ID80" s="17" t="s">
        <v>440</v>
      </c>
      <c r="IE80" s="17" t="s">
        <v>871</v>
      </c>
      <c r="IF80" s="18">
        <v>0</v>
      </c>
      <c r="IG80" s="18">
        <v>0</v>
      </c>
      <c r="IH80" s="18">
        <v>0</v>
      </c>
      <c r="II80" s="18">
        <v>1</v>
      </c>
      <c r="IJ80" s="18">
        <v>0</v>
      </c>
      <c r="IK80" s="18">
        <v>0</v>
      </c>
      <c r="IL80" s="18">
        <v>0</v>
      </c>
      <c r="IM80" s="18">
        <v>0</v>
      </c>
      <c r="IN80" s="18">
        <v>0</v>
      </c>
      <c r="IO80" s="18">
        <v>0</v>
      </c>
      <c r="IP80" s="18">
        <v>0</v>
      </c>
      <c r="IQ80" s="18">
        <v>0</v>
      </c>
      <c r="IR80" s="18">
        <v>0</v>
      </c>
      <c r="IT80" s="17" t="s">
        <v>428</v>
      </c>
      <c r="IU80" s="17" t="s">
        <v>788</v>
      </c>
      <c r="IV80" s="18">
        <v>0</v>
      </c>
      <c r="IW80" s="18">
        <v>0</v>
      </c>
      <c r="IX80" s="18">
        <v>1</v>
      </c>
      <c r="IY80" s="18">
        <v>0</v>
      </c>
      <c r="IZ80" s="18">
        <v>0</v>
      </c>
      <c r="JA80" s="18">
        <v>0</v>
      </c>
      <c r="JB80" s="18">
        <v>1</v>
      </c>
      <c r="JC80" s="18">
        <v>0</v>
      </c>
      <c r="JD80" s="18">
        <v>1</v>
      </c>
      <c r="JE80" s="18">
        <v>0</v>
      </c>
      <c r="JF80" s="18">
        <v>0</v>
      </c>
      <c r="JG80" s="18">
        <v>0</v>
      </c>
      <c r="JH80" s="18">
        <v>0</v>
      </c>
      <c r="JJ80" s="17" t="s">
        <v>368</v>
      </c>
      <c r="JT80" s="17" t="s">
        <v>799</v>
      </c>
      <c r="JU80" s="18">
        <v>1</v>
      </c>
      <c r="JV80" s="18">
        <v>1</v>
      </c>
      <c r="JW80" s="18">
        <v>1</v>
      </c>
      <c r="JX80" s="18">
        <v>0</v>
      </c>
      <c r="JY80" s="18">
        <v>0</v>
      </c>
      <c r="KA80" s="17" t="s">
        <v>356</v>
      </c>
      <c r="KB80" s="17" t="s">
        <v>370</v>
      </c>
      <c r="KC80" s="17" t="s">
        <v>414</v>
      </c>
      <c r="KD80" s="18">
        <v>1</v>
      </c>
      <c r="KE80" s="18">
        <v>0</v>
      </c>
      <c r="KF80" s="18">
        <v>1</v>
      </c>
      <c r="KG80" s="18">
        <v>0</v>
      </c>
      <c r="KH80" s="18">
        <v>0</v>
      </c>
      <c r="KI80" s="18">
        <v>0</v>
      </c>
      <c r="KJ80" s="18">
        <v>0</v>
      </c>
      <c r="KK80" s="18">
        <v>0</v>
      </c>
      <c r="KL80" s="18">
        <v>0</v>
      </c>
      <c r="KM80" s="18">
        <v>0</v>
      </c>
      <c r="KN80" s="18">
        <v>0</v>
      </c>
      <c r="KO80" s="18">
        <v>1</v>
      </c>
      <c r="KP80" s="18">
        <v>0</v>
      </c>
      <c r="KQ80" s="18">
        <v>0</v>
      </c>
      <c r="KS80" s="17" t="s">
        <v>1269</v>
      </c>
      <c r="KT80" s="18">
        <v>1</v>
      </c>
      <c r="KU80" s="18">
        <v>1</v>
      </c>
      <c r="KV80" s="18">
        <v>1</v>
      </c>
      <c r="KW80" s="18">
        <v>1</v>
      </c>
      <c r="KX80" s="18">
        <v>1</v>
      </c>
      <c r="KY80" s="18">
        <v>0</v>
      </c>
      <c r="KZ80" s="18">
        <v>0</v>
      </c>
      <c r="LB80" s="17" t="s">
        <v>374</v>
      </c>
      <c r="LQ80" s="17" t="s">
        <v>374</v>
      </c>
      <c r="MB80" s="17" t="s">
        <v>356</v>
      </c>
      <c r="ME80" s="17">
        <v>84689564</v>
      </c>
      <c r="MF80" s="17" t="s">
        <v>1270</v>
      </c>
      <c r="MG80" s="17" t="s">
        <v>1271</v>
      </c>
      <c r="MI80" s="17">
        <v>82</v>
      </c>
    </row>
    <row r="81" spans="1:347" x14ac:dyDescent="0.25">
      <c r="A81" s="17" t="s">
        <v>1278</v>
      </c>
      <c r="B81" s="17" t="s">
        <v>1272</v>
      </c>
      <c r="C81" s="17" t="s">
        <v>1273</v>
      </c>
      <c r="D81" s="17" t="str">
        <f t="shared" si="13"/>
        <v>14:17:09</v>
      </c>
      <c r="E81" s="17" t="str">
        <f t="shared" si="14"/>
        <v>12:46:07</v>
      </c>
      <c r="F81" s="17" t="str">
        <f t="shared" si="15"/>
        <v>1:31:02</v>
      </c>
      <c r="G81" s="17" t="s">
        <v>1194</v>
      </c>
      <c r="H81" s="17" t="s">
        <v>468</v>
      </c>
      <c r="J81" s="17" t="s">
        <v>358</v>
      </c>
      <c r="K81" s="17" t="s">
        <v>917</v>
      </c>
      <c r="L81" s="17" t="s">
        <v>917</v>
      </c>
      <c r="M81" s="17" t="s">
        <v>636</v>
      </c>
      <c r="O81" s="17" t="s">
        <v>356</v>
      </c>
      <c r="P81" s="17" t="s">
        <v>357</v>
      </c>
      <c r="Q81" s="17" t="s">
        <v>358</v>
      </c>
      <c r="R81" s="18">
        <v>52</v>
      </c>
      <c r="S81" s="17" t="s">
        <v>396</v>
      </c>
      <c r="T81" s="18">
        <v>0</v>
      </c>
      <c r="U81" s="18">
        <v>0</v>
      </c>
      <c r="V81" s="18">
        <v>0</v>
      </c>
      <c r="W81" s="18">
        <v>0</v>
      </c>
      <c r="X81" s="18">
        <v>0</v>
      </c>
      <c r="Y81" s="18">
        <v>0</v>
      </c>
      <c r="Z81" s="18">
        <v>0</v>
      </c>
      <c r="AA81" s="18">
        <v>0</v>
      </c>
      <c r="AB81" s="18">
        <v>1</v>
      </c>
      <c r="AC81" s="18">
        <v>0</v>
      </c>
      <c r="AD81" s="18">
        <v>0</v>
      </c>
      <c r="AF81" s="17" t="s">
        <v>397</v>
      </c>
      <c r="AG81" s="18">
        <v>0</v>
      </c>
      <c r="AH81" s="18">
        <v>0</v>
      </c>
      <c r="AI81" s="18">
        <v>0</v>
      </c>
      <c r="AJ81" s="18">
        <v>0</v>
      </c>
      <c r="AK81" s="18">
        <v>0</v>
      </c>
      <c r="AL81" s="18">
        <v>0</v>
      </c>
      <c r="AM81" s="18">
        <v>0</v>
      </c>
      <c r="AN81" s="18">
        <v>1</v>
      </c>
      <c r="AO81" s="18">
        <v>0</v>
      </c>
      <c r="AP81" s="18">
        <v>0</v>
      </c>
      <c r="AQ81" s="18">
        <v>0</v>
      </c>
      <c r="AS81" s="17" t="s">
        <v>367</v>
      </c>
      <c r="AU81" s="17" t="s">
        <v>361</v>
      </c>
      <c r="AW81" s="17" t="s">
        <v>362</v>
      </c>
      <c r="AY81" s="17" t="s">
        <v>1274</v>
      </c>
      <c r="BA81" s="17" t="s">
        <v>1275</v>
      </c>
      <c r="BH81" s="17" t="s">
        <v>471</v>
      </c>
      <c r="BX81" s="17" t="s">
        <v>387</v>
      </c>
      <c r="BY81" s="17" t="s">
        <v>492</v>
      </c>
      <c r="BZ81" s="18">
        <v>0</v>
      </c>
      <c r="CA81" s="18">
        <v>0</v>
      </c>
      <c r="CB81" s="18">
        <v>0</v>
      </c>
      <c r="CC81" s="18">
        <v>0</v>
      </c>
      <c r="CD81" s="18">
        <v>1</v>
      </c>
      <c r="CE81" s="18">
        <v>0</v>
      </c>
      <c r="CF81" s="18">
        <v>1</v>
      </c>
      <c r="CG81" s="18">
        <v>0</v>
      </c>
      <c r="CH81" s="18">
        <v>0</v>
      </c>
      <c r="CI81" s="18">
        <v>0</v>
      </c>
      <c r="CJ81" s="18">
        <v>0</v>
      </c>
      <c r="CL81" s="17" t="s">
        <v>367</v>
      </c>
      <c r="CM81" s="17" t="s">
        <v>789</v>
      </c>
      <c r="CN81" s="17" t="s">
        <v>1276</v>
      </c>
      <c r="CO81" s="18">
        <v>1</v>
      </c>
      <c r="CP81" s="18">
        <v>0</v>
      </c>
      <c r="CQ81" s="18">
        <v>1</v>
      </c>
      <c r="CR81" s="18">
        <v>0</v>
      </c>
      <c r="CS81" s="18">
        <v>1</v>
      </c>
      <c r="CT81" s="18">
        <v>0</v>
      </c>
      <c r="CU81" s="18">
        <v>0</v>
      </c>
      <c r="DD81" s="17" t="s">
        <v>367</v>
      </c>
      <c r="FU81" s="17" t="s">
        <v>367</v>
      </c>
      <c r="GI81" s="17" t="s">
        <v>367</v>
      </c>
      <c r="ID81" s="17" t="s">
        <v>383</v>
      </c>
      <c r="IT81" s="17" t="s">
        <v>387</v>
      </c>
      <c r="IU81" s="17" t="s">
        <v>497</v>
      </c>
      <c r="IV81" s="18">
        <v>0</v>
      </c>
      <c r="IW81" s="18">
        <v>0</v>
      </c>
      <c r="IX81" s="18">
        <v>0</v>
      </c>
      <c r="IY81" s="18">
        <v>0</v>
      </c>
      <c r="IZ81" s="18">
        <v>0</v>
      </c>
      <c r="JA81" s="18">
        <v>0</v>
      </c>
      <c r="JB81" s="18">
        <v>1</v>
      </c>
      <c r="JC81" s="18">
        <v>0</v>
      </c>
      <c r="JD81" s="18">
        <v>0</v>
      </c>
      <c r="JE81" s="18">
        <v>1</v>
      </c>
      <c r="JF81" s="18">
        <v>0</v>
      </c>
      <c r="JG81" s="18">
        <v>0</v>
      </c>
      <c r="JH81" s="18">
        <v>0</v>
      </c>
      <c r="JJ81" s="17" t="s">
        <v>789</v>
      </c>
      <c r="JK81" s="17" t="s">
        <v>1277</v>
      </c>
      <c r="JL81" s="18">
        <v>1</v>
      </c>
      <c r="JM81" s="18">
        <v>1</v>
      </c>
      <c r="JN81" s="18">
        <v>1</v>
      </c>
      <c r="JO81" s="18">
        <v>0</v>
      </c>
      <c r="JP81" s="18">
        <v>0</v>
      </c>
      <c r="JQ81" s="18">
        <v>0</v>
      </c>
      <c r="JR81" s="18">
        <v>0</v>
      </c>
      <c r="KA81" s="17" t="s">
        <v>367</v>
      </c>
      <c r="MB81" s="17" t="s">
        <v>356</v>
      </c>
      <c r="ME81" s="17">
        <v>84689593</v>
      </c>
      <c r="MF81" s="17" t="s">
        <v>1278</v>
      </c>
      <c r="MG81" s="17" t="s">
        <v>1279</v>
      </c>
      <c r="MI81" s="17">
        <v>83</v>
      </c>
    </row>
    <row r="82" spans="1:347" x14ac:dyDescent="0.25">
      <c r="A82" s="17" t="s">
        <v>1284</v>
      </c>
      <c r="B82" s="17" t="s">
        <v>1280</v>
      </c>
      <c r="C82" s="17" t="s">
        <v>1281</v>
      </c>
      <c r="D82" s="17" t="str">
        <f t="shared" si="13"/>
        <v>14:11:46</v>
      </c>
      <c r="E82" s="17" t="str">
        <f t="shared" si="14"/>
        <v>13:48:29</v>
      </c>
      <c r="F82" s="17" t="str">
        <f t="shared" si="15"/>
        <v>0:23:17</v>
      </c>
      <c r="G82" s="17" t="s">
        <v>1194</v>
      </c>
      <c r="H82" s="17" t="s">
        <v>468</v>
      </c>
      <c r="J82" s="17" t="s">
        <v>358</v>
      </c>
      <c r="K82" s="17" t="s">
        <v>917</v>
      </c>
      <c r="L82" s="17" t="s">
        <v>917</v>
      </c>
      <c r="M82" s="17" t="s">
        <v>660</v>
      </c>
      <c r="O82" s="17" t="s">
        <v>356</v>
      </c>
      <c r="P82" s="17" t="s">
        <v>357</v>
      </c>
      <c r="Q82" s="17" t="s">
        <v>358</v>
      </c>
      <c r="R82" s="18">
        <v>36</v>
      </c>
      <c r="S82" s="17" t="s">
        <v>922</v>
      </c>
      <c r="T82" s="18">
        <v>0</v>
      </c>
      <c r="U82" s="18">
        <v>0</v>
      </c>
      <c r="V82" s="18">
        <v>0</v>
      </c>
      <c r="W82" s="18">
        <v>0</v>
      </c>
      <c r="X82" s="18">
        <v>0</v>
      </c>
      <c r="Y82" s="18">
        <v>1</v>
      </c>
      <c r="Z82" s="18">
        <v>0</v>
      </c>
      <c r="AA82" s="18">
        <v>0</v>
      </c>
      <c r="AB82" s="18">
        <v>0</v>
      </c>
      <c r="AC82" s="18">
        <v>0</v>
      </c>
      <c r="AD82" s="18">
        <v>0</v>
      </c>
      <c r="AF82" s="17" t="s">
        <v>397</v>
      </c>
      <c r="AG82" s="18">
        <v>0</v>
      </c>
      <c r="AH82" s="18">
        <v>0</v>
      </c>
      <c r="AI82" s="18">
        <v>0</v>
      </c>
      <c r="AJ82" s="18">
        <v>0</v>
      </c>
      <c r="AK82" s="18">
        <v>0</v>
      </c>
      <c r="AL82" s="18">
        <v>0</v>
      </c>
      <c r="AM82" s="18">
        <v>0</v>
      </c>
      <c r="AN82" s="18">
        <v>1</v>
      </c>
      <c r="AO82" s="18">
        <v>0</v>
      </c>
      <c r="AP82" s="18">
        <v>0</v>
      </c>
      <c r="AQ82" s="18">
        <v>0</v>
      </c>
      <c r="AS82" s="17" t="s">
        <v>356</v>
      </c>
      <c r="AU82" s="17" t="s">
        <v>361</v>
      </c>
      <c r="AW82" s="17" t="s">
        <v>923</v>
      </c>
      <c r="AY82" s="17" t="s">
        <v>924</v>
      </c>
      <c r="BA82" s="17" t="s">
        <v>1282</v>
      </c>
      <c r="BH82" s="17" t="s">
        <v>471</v>
      </c>
      <c r="BX82" s="17" t="s">
        <v>367</v>
      </c>
      <c r="CL82" s="17" t="s">
        <v>367</v>
      </c>
      <c r="CM82" s="17" t="s">
        <v>430</v>
      </c>
      <c r="DD82" s="17" t="s">
        <v>367</v>
      </c>
      <c r="FU82" s="17" t="s">
        <v>356</v>
      </c>
      <c r="FV82" s="17" t="s">
        <v>436</v>
      </c>
      <c r="FW82" s="18">
        <v>0</v>
      </c>
      <c r="FX82" s="18">
        <v>0</v>
      </c>
      <c r="FY82" s="18">
        <v>1</v>
      </c>
      <c r="FZ82" s="18">
        <v>0</v>
      </c>
      <c r="GA82" s="18">
        <v>0</v>
      </c>
      <c r="GB82" s="18">
        <v>1</v>
      </c>
      <c r="GC82" s="18">
        <v>0</v>
      </c>
      <c r="GD82" s="18">
        <v>0</v>
      </c>
      <c r="GE82" s="18">
        <v>0</v>
      </c>
      <c r="GF82" s="18">
        <v>0</v>
      </c>
      <c r="GG82" s="18">
        <v>0</v>
      </c>
      <c r="GI82" s="17" t="s">
        <v>356</v>
      </c>
      <c r="GJ82" s="17" t="s">
        <v>370</v>
      </c>
      <c r="GK82" s="17" t="s">
        <v>768</v>
      </c>
      <c r="GL82" s="18">
        <v>1</v>
      </c>
      <c r="GM82" s="18">
        <v>0</v>
      </c>
      <c r="GN82" s="18">
        <v>1</v>
      </c>
      <c r="GO82" s="18">
        <v>0</v>
      </c>
      <c r="GP82" s="18">
        <v>1</v>
      </c>
      <c r="GQ82" s="18">
        <v>0</v>
      </c>
      <c r="GR82" s="18">
        <v>0</v>
      </c>
      <c r="GS82" s="18">
        <v>0</v>
      </c>
      <c r="GT82" s="18">
        <v>0</v>
      </c>
      <c r="GV82" s="17" t="s">
        <v>1283</v>
      </c>
      <c r="GW82" s="18">
        <v>1</v>
      </c>
      <c r="GX82" s="18">
        <v>1</v>
      </c>
      <c r="GY82" s="18">
        <v>0</v>
      </c>
      <c r="GZ82" s="18">
        <v>0</v>
      </c>
      <c r="HA82" s="18">
        <v>1</v>
      </c>
      <c r="HB82" s="18">
        <v>0</v>
      </c>
      <c r="HC82" s="18">
        <v>0</v>
      </c>
      <c r="HE82" s="17" t="s">
        <v>374</v>
      </c>
      <c r="HT82" s="17" t="s">
        <v>374</v>
      </c>
      <c r="ID82" s="17" t="s">
        <v>440</v>
      </c>
      <c r="IE82" s="17" t="s">
        <v>871</v>
      </c>
      <c r="IF82" s="18">
        <v>0</v>
      </c>
      <c r="IG82" s="18">
        <v>0</v>
      </c>
      <c r="IH82" s="18">
        <v>0</v>
      </c>
      <c r="II82" s="18">
        <v>1</v>
      </c>
      <c r="IJ82" s="18">
        <v>0</v>
      </c>
      <c r="IK82" s="18">
        <v>0</v>
      </c>
      <c r="IL82" s="18">
        <v>0</v>
      </c>
      <c r="IM82" s="18">
        <v>0</v>
      </c>
      <c r="IN82" s="18">
        <v>0</v>
      </c>
      <c r="IO82" s="18">
        <v>0</v>
      </c>
      <c r="IP82" s="18">
        <v>0</v>
      </c>
      <c r="IQ82" s="18">
        <v>0</v>
      </c>
      <c r="IR82" s="18">
        <v>0</v>
      </c>
      <c r="IT82" s="17" t="s">
        <v>367</v>
      </c>
      <c r="KA82" s="17" t="s">
        <v>367</v>
      </c>
      <c r="MB82" s="17" t="s">
        <v>356</v>
      </c>
      <c r="ME82" s="17">
        <v>84689618</v>
      </c>
      <c r="MF82" s="17" t="s">
        <v>1284</v>
      </c>
      <c r="MG82" s="17" t="s">
        <v>1285</v>
      </c>
      <c r="MI82" s="17">
        <v>84</v>
      </c>
    </row>
    <row r="83" spans="1:347" x14ac:dyDescent="0.25">
      <c r="A83" s="17" t="s">
        <v>1340</v>
      </c>
      <c r="B83" s="17" t="s">
        <v>1336</v>
      </c>
      <c r="C83" s="17" t="s">
        <v>1337</v>
      </c>
      <c r="D83" s="17" t="str">
        <f t="shared" ref="D83:D95" si="16">MID(C83,12,8)</f>
        <v>14:26:53</v>
      </c>
      <c r="E83" s="17" t="str">
        <f t="shared" ref="E83:E95" si="17">MID(B83,12,8)</f>
        <v>14:11:48</v>
      </c>
      <c r="F83" s="17" t="str">
        <f t="shared" ref="F83:F95" si="18">TEXT(D83-E83,"h:mm:ss")</f>
        <v>0:15:05</v>
      </c>
      <c r="G83" s="17" t="s">
        <v>1294</v>
      </c>
      <c r="H83" s="17" t="s">
        <v>854</v>
      </c>
      <c r="J83" s="17" t="s">
        <v>358</v>
      </c>
      <c r="K83" s="17" t="s">
        <v>619</v>
      </c>
      <c r="L83" s="17" t="s">
        <v>1233</v>
      </c>
      <c r="M83" s="17" t="s">
        <v>626</v>
      </c>
      <c r="O83" s="17" t="s">
        <v>356</v>
      </c>
      <c r="P83" s="17" t="s">
        <v>395</v>
      </c>
      <c r="Q83" s="17" t="s">
        <v>358</v>
      </c>
      <c r="R83" s="18">
        <v>24</v>
      </c>
      <c r="S83" s="17" t="s">
        <v>396</v>
      </c>
      <c r="T83" s="18">
        <v>0</v>
      </c>
      <c r="U83" s="18">
        <v>0</v>
      </c>
      <c r="V83" s="18">
        <v>0</v>
      </c>
      <c r="W83" s="18">
        <v>0</v>
      </c>
      <c r="X83" s="18">
        <v>0</v>
      </c>
      <c r="Y83" s="18">
        <v>0</v>
      </c>
      <c r="Z83" s="18">
        <v>0</v>
      </c>
      <c r="AA83" s="18">
        <v>0</v>
      </c>
      <c r="AB83" s="18">
        <v>1</v>
      </c>
      <c r="AC83" s="18">
        <v>0</v>
      </c>
      <c r="AD83" s="18">
        <v>0</v>
      </c>
      <c r="AF83" s="17" t="s">
        <v>397</v>
      </c>
      <c r="AG83" s="18">
        <v>0</v>
      </c>
      <c r="AH83" s="18">
        <v>0</v>
      </c>
      <c r="AI83" s="18">
        <v>0</v>
      </c>
      <c r="AJ83" s="18">
        <v>0</v>
      </c>
      <c r="AK83" s="18">
        <v>0</v>
      </c>
      <c r="AL83" s="18">
        <v>0</v>
      </c>
      <c r="AM83" s="18">
        <v>0</v>
      </c>
      <c r="AN83" s="18">
        <v>1</v>
      </c>
      <c r="AO83" s="18">
        <v>0</v>
      </c>
      <c r="AP83" s="18">
        <v>0</v>
      </c>
      <c r="AQ83" s="18">
        <v>0</v>
      </c>
      <c r="AS83" s="17" t="s">
        <v>356</v>
      </c>
      <c r="BC83" s="17" t="s">
        <v>398</v>
      </c>
      <c r="BD83" s="17" t="s">
        <v>935</v>
      </c>
      <c r="BE83" s="17" t="s">
        <v>1233</v>
      </c>
      <c r="BF83" s="17" t="s">
        <v>1339</v>
      </c>
      <c r="BH83" s="17" t="s">
        <v>365</v>
      </c>
      <c r="BI83" s="17" t="s">
        <v>992</v>
      </c>
      <c r="BJ83" s="18">
        <v>0</v>
      </c>
      <c r="BK83" s="18">
        <v>1</v>
      </c>
      <c r="BL83" s="18">
        <v>0</v>
      </c>
      <c r="BM83" s="18">
        <v>0</v>
      </c>
      <c r="BN83" s="18">
        <v>0</v>
      </c>
      <c r="BO83" s="18">
        <v>0</v>
      </c>
      <c r="BP83" s="18">
        <v>0</v>
      </c>
      <c r="BQ83" s="18">
        <v>0</v>
      </c>
      <c r="BR83" s="18">
        <v>0</v>
      </c>
      <c r="BS83" s="18">
        <v>0</v>
      </c>
      <c r="BT83" s="18">
        <v>0</v>
      </c>
      <c r="BU83" s="18">
        <v>0</v>
      </c>
      <c r="BV83" s="18">
        <v>0</v>
      </c>
      <c r="BX83" s="17" t="s">
        <v>380</v>
      </c>
      <c r="BY83" s="17" t="s">
        <v>836</v>
      </c>
      <c r="BZ83" s="18">
        <v>0</v>
      </c>
      <c r="CA83" s="18">
        <v>0</v>
      </c>
      <c r="CB83" s="18">
        <v>0</v>
      </c>
      <c r="CC83" s="18">
        <v>0</v>
      </c>
      <c r="CD83" s="18">
        <v>0</v>
      </c>
      <c r="CE83" s="18">
        <v>0</v>
      </c>
      <c r="CF83" s="18">
        <v>1</v>
      </c>
      <c r="CG83" s="18">
        <v>0</v>
      </c>
      <c r="CH83" s="18">
        <v>0</v>
      </c>
      <c r="CI83" s="18">
        <v>0</v>
      </c>
      <c r="CJ83" s="18">
        <v>0</v>
      </c>
      <c r="CL83" s="17" t="s">
        <v>367</v>
      </c>
      <c r="CM83" s="17" t="s">
        <v>368</v>
      </c>
      <c r="CW83" s="17" t="s">
        <v>738</v>
      </c>
      <c r="CX83" s="18">
        <v>0</v>
      </c>
      <c r="CY83" s="18">
        <v>1</v>
      </c>
      <c r="CZ83" s="18">
        <v>0</v>
      </c>
      <c r="DA83" s="18">
        <v>0</v>
      </c>
      <c r="DB83" s="18">
        <v>0</v>
      </c>
      <c r="DD83" s="17" t="s">
        <v>367</v>
      </c>
      <c r="FU83" s="17" t="s">
        <v>356</v>
      </c>
      <c r="FV83" s="17" t="s">
        <v>436</v>
      </c>
      <c r="FW83" s="18">
        <v>0</v>
      </c>
      <c r="FX83" s="18">
        <v>0</v>
      </c>
      <c r="FY83" s="18">
        <v>1</v>
      </c>
      <c r="FZ83" s="18">
        <v>0</v>
      </c>
      <c r="GA83" s="18">
        <v>0</v>
      </c>
      <c r="GB83" s="18">
        <v>1</v>
      </c>
      <c r="GC83" s="18">
        <v>0</v>
      </c>
      <c r="GD83" s="18">
        <v>0</v>
      </c>
      <c r="GE83" s="18">
        <v>0</v>
      </c>
      <c r="GF83" s="18">
        <v>0</v>
      </c>
      <c r="GG83" s="18">
        <v>0</v>
      </c>
      <c r="GI83" s="17" t="s">
        <v>367</v>
      </c>
      <c r="ID83" s="17" t="s">
        <v>440</v>
      </c>
      <c r="IE83" s="17" t="s">
        <v>992</v>
      </c>
      <c r="IF83" s="18">
        <v>0</v>
      </c>
      <c r="IG83" s="18">
        <v>1</v>
      </c>
      <c r="IH83" s="18">
        <v>0</v>
      </c>
      <c r="II83" s="18">
        <v>0</v>
      </c>
      <c r="IJ83" s="18">
        <v>0</v>
      </c>
      <c r="IK83" s="18">
        <v>0</v>
      </c>
      <c r="IL83" s="18">
        <v>0</v>
      </c>
      <c r="IM83" s="18">
        <v>0</v>
      </c>
      <c r="IN83" s="18">
        <v>0</v>
      </c>
      <c r="IO83" s="18">
        <v>0</v>
      </c>
      <c r="IP83" s="18">
        <v>0</v>
      </c>
      <c r="IQ83" s="18">
        <v>0</v>
      </c>
      <c r="IR83" s="18">
        <v>0</v>
      </c>
      <c r="IT83" s="17" t="s">
        <v>380</v>
      </c>
      <c r="IU83" s="17" t="s">
        <v>384</v>
      </c>
      <c r="IV83" s="18">
        <v>0</v>
      </c>
      <c r="IW83" s="18">
        <v>0</v>
      </c>
      <c r="IX83" s="18">
        <v>0</v>
      </c>
      <c r="IY83" s="18">
        <v>0</v>
      </c>
      <c r="IZ83" s="18">
        <v>0</v>
      </c>
      <c r="JA83" s="18">
        <v>0</v>
      </c>
      <c r="JB83" s="18">
        <v>1</v>
      </c>
      <c r="JC83" s="18">
        <v>0</v>
      </c>
      <c r="JD83" s="18">
        <v>0</v>
      </c>
      <c r="JE83" s="18">
        <v>0</v>
      </c>
      <c r="JF83" s="18">
        <v>0</v>
      </c>
      <c r="JG83" s="18">
        <v>0</v>
      </c>
      <c r="JH83" s="18">
        <v>0</v>
      </c>
      <c r="JJ83" s="17" t="s">
        <v>368</v>
      </c>
      <c r="JT83" s="17" t="s">
        <v>738</v>
      </c>
      <c r="JU83" s="18">
        <v>0</v>
      </c>
      <c r="JV83" s="18">
        <v>1</v>
      </c>
      <c r="JW83" s="18">
        <v>0</v>
      </c>
      <c r="JX83" s="18">
        <v>0</v>
      </c>
      <c r="JY83" s="18">
        <v>0</v>
      </c>
      <c r="KA83" s="17" t="s">
        <v>367</v>
      </c>
      <c r="MB83" s="17" t="s">
        <v>356</v>
      </c>
      <c r="ME83" s="17">
        <v>84824121</v>
      </c>
      <c r="MF83" s="17" t="s">
        <v>1340</v>
      </c>
      <c r="MG83" s="17" t="s">
        <v>1341</v>
      </c>
      <c r="MI83" s="17">
        <v>4</v>
      </c>
    </row>
    <row r="84" spans="1:347" x14ac:dyDescent="0.25">
      <c r="A84" s="17" t="s">
        <v>1346</v>
      </c>
      <c r="B84" s="17" t="s">
        <v>1342</v>
      </c>
      <c r="C84" s="17" t="s">
        <v>1343</v>
      </c>
      <c r="D84" s="17" t="str">
        <f t="shared" si="16"/>
        <v>13:10:29</v>
      </c>
      <c r="E84" s="17" t="str">
        <f t="shared" si="17"/>
        <v>12:50:26</v>
      </c>
      <c r="F84" s="17" t="str">
        <f t="shared" si="18"/>
        <v>0:20:03</v>
      </c>
      <c r="G84" s="17" t="s">
        <v>1294</v>
      </c>
      <c r="H84" s="17" t="s">
        <v>854</v>
      </c>
      <c r="J84" s="17" t="s">
        <v>358</v>
      </c>
      <c r="K84" s="17" t="s">
        <v>619</v>
      </c>
      <c r="L84" s="17" t="s">
        <v>1233</v>
      </c>
      <c r="M84" s="17" t="s">
        <v>629</v>
      </c>
      <c r="O84" s="17" t="s">
        <v>356</v>
      </c>
      <c r="P84" s="17" t="s">
        <v>357</v>
      </c>
      <c r="Q84" s="17" t="s">
        <v>358</v>
      </c>
      <c r="R84" s="18">
        <v>37</v>
      </c>
      <c r="S84" s="17" t="s">
        <v>423</v>
      </c>
      <c r="T84" s="18">
        <v>0</v>
      </c>
      <c r="U84" s="18">
        <v>0</v>
      </c>
      <c r="V84" s="18">
        <v>0</v>
      </c>
      <c r="W84" s="18">
        <v>1</v>
      </c>
      <c r="X84" s="18">
        <v>0</v>
      </c>
      <c r="Y84" s="18">
        <v>0</v>
      </c>
      <c r="Z84" s="18">
        <v>0</v>
      </c>
      <c r="AA84" s="18">
        <v>0</v>
      </c>
      <c r="AB84" s="18">
        <v>0</v>
      </c>
      <c r="AC84" s="18">
        <v>0</v>
      </c>
      <c r="AD84" s="18">
        <v>0</v>
      </c>
      <c r="AF84" s="17" t="s">
        <v>397</v>
      </c>
      <c r="AG84" s="18">
        <v>0</v>
      </c>
      <c r="AH84" s="18">
        <v>0</v>
      </c>
      <c r="AI84" s="18">
        <v>0</v>
      </c>
      <c r="AJ84" s="18">
        <v>0</v>
      </c>
      <c r="AK84" s="18">
        <v>0</v>
      </c>
      <c r="AL84" s="18">
        <v>0</v>
      </c>
      <c r="AM84" s="18">
        <v>0</v>
      </c>
      <c r="AN84" s="18">
        <v>1</v>
      </c>
      <c r="AO84" s="18">
        <v>0</v>
      </c>
      <c r="AP84" s="18">
        <v>0</v>
      </c>
      <c r="AQ84" s="18">
        <v>0</v>
      </c>
      <c r="AS84" s="17" t="s">
        <v>356</v>
      </c>
      <c r="AU84" s="17" t="s">
        <v>1344</v>
      </c>
      <c r="AW84" s="17" t="s">
        <v>450</v>
      </c>
      <c r="AY84" s="17" t="s">
        <v>450</v>
      </c>
      <c r="BA84" s="17" t="s">
        <v>450</v>
      </c>
      <c r="BB84" s="17" t="s">
        <v>1345</v>
      </c>
      <c r="BH84" s="17" t="s">
        <v>471</v>
      </c>
      <c r="BX84" s="17" t="s">
        <v>380</v>
      </c>
      <c r="BY84" s="17" t="s">
        <v>436</v>
      </c>
      <c r="BZ84" s="18">
        <v>0</v>
      </c>
      <c r="CA84" s="18">
        <v>0</v>
      </c>
      <c r="CB84" s="18">
        <v>1</v>
      </c>
      <c r="CC84" s="18">
        <v>0</v>
      </c>
      <c r="CD84" s="18">
        <v>0</v>
      </c>
      <c r="CE84" s="18">
        <v>0</v>
      </c>
      <c r="CF84" s="18">
        <v>1</v>
      </c>
      <c r="CG84" s="18">
        <v>0</v>
      </c>
      <c r="CH84" s="18">
        <v>0</v>
      </c>
      <c r="CI84" s="18">
        <v>0</v>
      </c>
      <c r="CJ84" s="18">
        <v>0</v>
      </c>
      <c r="CL84" s="17" t="s">
        <v>367</v>
      </c>
      <c r="CM84" s="17" t="s">
        <v>368</v>
      </c>
      <c r="CW84" s="17" t="s">
        <v>738</v>
      </c>
      <c r="CX84" s="18">
        <v>0</v>
      </c>
      <c r="CY84" s="18">
        <v>1</v>
      </c>
      <c r="CZ84" s="18">
        <v>0</v>
      </c>
      <c r="DA84" s="18">
        <v>0</v>
      </c>
      <c r="DB84" s="18">
        <v>0</v>
      </c>
      <c r="DD84" s="17" t="s">
        <v>367</v>
      </c>
      <c r="FU84" s="17" t="s">
        <v>356</v>
      </c>
      <c r="FV84" s="17" t="s">
        <v>798</v>
      </c>
      <c r="FW84" s="18">
        <v>0</v>
      </c>
      <c r="FX84" s="18">
        <v>0</v>
      </c>
      <c r="FY84" s="18">
        <v>1</v>
      </c>
      <c r="FZ84" s="18">
        <v>0</v>
      </c>
      <c r="GA84" s="18">
        <v>0</v>
      </c>
      <c r="GB84" s="18">
        <v>0</v>
      </c>
      <c r="GC84" s="18">
        <v>0</v>
      </c>
      <c r="GD84" s="18">
        <v>0</v>
      </c>
      <c r="GE84" s="18">
        <v>0</v>
      </c>
      <c r="GF84" s="18">
        <v>0</v>
      </c>
      <c r="GG84" s="18">
        <v>0</v>
      </c>
      <c r="GI84" s="17" t="s">
        <v>367</v>
      </c>
      <c r="ID84" s="17" t="s">
        <v>440</v>
      </c>
      <c r="IE84" s="17" t="s">
        <v>992</v>
      </c>
      <c r="IF84" s="18">
        <v>0</v>
      </c>
      <c r="IG84" s="18">
        <v>1</v>
      </c>
      <c r="IH84" s="18">
        <v>0</v>
      </c>
      <c r="II84" s="18">
        <v>0</v>
      </c>
      <c r="IJ84" s="18">
        <v>0</v>
      </c>
      <c r="IK84" s="18">
        <v>0</v>
      </c>
      <c r="IL84" s="18">
        <v>0</v>
      </c>
      <c r="IM84" s="18">
        <v>0</v>
      </c>
      <c r="IN84" s="18">
        <v>0</v>
      </c>
      <c r="IO84" s="18">
        <v>0</v>
      </c>
      <c r="IP84" s="18">
        <v>0</v>
      </c>
      <c r="IQ84" s="18">
        <v>0</v>
      </c>
      <c r="IR84" s="18">
        <v>0</v>
      </c>
      <c r="IT84" s="17" t="s">
        <v>380</v>
      </c>
      <c r="IU84" s="17" t="s">
        <v>384</v>
      </c>
      <c r="IV84" s="18">
        <v>0</v>
      </c>
      <c r="IW84" s="18">
        <v>0</v>
      </c>
      <c r="IX84" s="18">
        <v>0</v>
      </c>
      <c r="IY84" s="18">
        <v>0</v>
      </c>
      <c r="IZ84" s="18">
        <v>0</v>
      </c>
      <c r="JA84" s="18">
        <v>0</v>
      </c>
      <c r="JB84" s="18">
        <v>1</v>
      </c>
      <c r="JC84" s="18">
        <v>0</v>
      </c>
      <c r="JD84" s="18">
        <v>0</v>
      </c>
      <c r="JE84" s="18">
        <v>0</v>
      </c>
      <c r="JF84" s="18">
        <v>0</v>
      </c>
      <c r="JG84" s="18">
        <v>0</v>
      </c>
      <c r="JH84" s="18">
        <v>0</v>
      </c>
      <c r="JJ84" s="17" t="s">
        <v>368</v>
      </c>
      <c r="JT84" s="17" t="s">
        <v>738</v>
      </c>
      <c r="JU84" s="18">
        <v>0</v>
      </c>
      <c r="JV84" s="18">
        <v>1</v>
      </c>
      <c r="JW84" s="18">
        <v>0</v>
      </c>
      <c r="JX84" s="18">
        <v>0</v>
      </c>
      <c r="JY84" s="18">
        <v>0</v>
      </c>
      <c r="KA84" s="17" t="s">
        <v>367</v>
      </c>
      <c r="MB84" s="17" t="s">
        <v>356</v>
      </c>
      <c r="ME84" s="17">
        <v>84824117</v>
      </c>
      <c r="MF84" s="17" t="s">
        <v>1346</v>
      </c>
      <c r="MG84" s="17" t="s">
        <v>1347</v>
      </c>
      <c r="MI84" s="17">
        <v>5</v>
      </c>
    </row>
    <row r="85" spans="1:347" x14ac:dyDescent="0.25">
      <c r="A85" s="17" t="s">
        <v>1350</v>
      </c>
      <c r="B85" s="17" t="s">
        <v>1348</v>
      </c>
      <c r="C85" s="17" t="s">
        <v>1349</v>
      </c>
      <c r="D85" s="17" t="str">
        <f t="shared" si="16"/>
        <v>11:20:10</v>
      </c>
      <c r="E85" s="17" t="str">
        <f t="shared" si="17"/>
        <v>11:03:45</v>
      </c>
      <c r="F85" s="17" t="str">
        <f t="shared" si="18"/>
        <v>0:16:25</v>
      </c>
      <c r="G85" s="17" t="s">
        <v>1294</v>
      </c>
      <c r="H85" s="17" t="s">
        <v>854</v>
      </c>
      <c r="J85" s="17" t="s">
        <v>358</v>
      </c>
      <c r="K85" s="17" t="s">
        <v>619</v>
      </c>
      <c r="L85" s="17" t="s">
        <v>1233</v>
      </c>
      <c r="M85" s="17" t="s">
        <v>621</v>
      </c>
      <c r="O85" s="17" t="s">
        <v>356</v>
      </c>
      <c r="P85" s="17" t="s">
        <v>395</v>
      </c>
      <c r="Q85" s="17" t="s">
        <v>358</v>
      </c>
      <c r="R85" s="18">
        <v>25</v>
      </c>
      <c r="S85" s="17" t="s">
        <v>396</v>
      </c>
      <c r="T85" s="18">
        <v>0</v>
      </c>
      <c r="U85" s="18">
        <v>0</v>
      </c>
      <c r="V85" s="18">
        <v>0</v>
      </c>
      <c r="W85" s="18">
        <v>0</v>
      </c>
      <c r="X85" s="18">
        <v>0</v>
      </c>
      <c r="Y85" s="18">
        <v>0</v>
      </c>
      <c r="Z85" s="18">
        <v>0</v>
      </c>
      <c r="AA85" s="18">
        <v>0</v>
      </c>
      <c r="AB85" s="18">
        <v>1</v>
      </c>
      <c r="AC85" s="18">
        <v>0</v>
      </c>
      <c r="AD85" s="18">
        <v>0</v>
      </c>
      <c r="AF85" s="17" t="s">
        <v>397</v>
      </c>
      <c r="AG85" s="18">
        <v>0</v>
      </c>
      <c r="AH85" s="18">
        <v>0</v>
      </c>
      <c r="AI85" s="18">
        <v>0</v>
      </c>
      <c r="AJ85" s="18">
        <v>0</v>
      </c>
      <c r="AK85" s="18">
        <v>0</v>
      </c>
      <c r="AL85" s="18">
        <v>0</v>
      </c>
      <c r="AM85" s="18">
        <v>0</v>
      </c>
      <c r="AN85" s="18">
        <v>1</v>
      </c>
      <c r="AO85" s="18">
        <v>0</v>
      </c>
      <c r="AP85" s="18">
        <v>0</v>
      </c>
      <c r="AQ85" s="18">
        <v>0</v>
      </c>
      <c r="AS85" s="17" t="s">
        <v>367</v>
      </c>
      <c r="BC85" s="17" t="s">
        <v>398</v>
      </c>
      <c r="BD85" s="17" t="s">
        <v>935</v>
      </c>
      <c r="BE85" s="17" t="s">
        <v>1233</v>
      </c>
      <c r="BF85" s="17" t="s">
        <v>621</v>
      </c>
      <c r="BH85" s="17" t="s">
        <v>365</v>
      </c>
      <c r="BI85" s="17" t="s">
        <v>992</v>
      </c>
      <c r="BJ85" s="18">
        <v>0</v>
      </c>
      <c r="BK85" s="18">
        <v>1</v>
      </c>
      <c r="BL85" s="18">
        <v>0</v>
      </c>
      <c r="BM85" s="18">
        <v>0</v>
      </c>
      <c r="BN85" s="18">
        <v>0</v>
      </c>
      <c r="BO85" s="18">
        <v>0</v>
      </c>
      <c r="BP85" s="18">
        <v>0</v>
      </c>
      <c r="BQ85" s="18">
        <v>0</v>
      </c>
      <c r="BR85" s="18">
        <v>0</v>
      </c>
      <c r="BS85" s="18">
        <v>0</v>
      </c>
      <c r="BT85" s="18">
        <v>0</v>
      </c>
      <c r="BU85" s="18">
        <v>0</v>
      </c>
      <c r="BV85" s="18">
        <v>0</v>
      </c>
      <c r="BX85" s="17" t="s">
        <v>380</v>
      </c>
      <c r="BY85" s="17" t="s">
        <v>836</v>
      </c>
      <c r="BZ85" s="18">
        <v>0</v>
      </c>
      <c r="CA85" s="18">
        <v>0</v>
      </c>
      <c r="CB85" s="18">
        <v>0</v>
      </c>
      <c r="CC85" s="18">
        <v>0</v>
      </c>
      <c r="CD85" s="18">
        <v>0</v>
      </c>
      <c r="CE85" s="18">
        <v>0</v>
      </c>
      <c r="CF85" s="18">
        <v>1</v>
      </c>
      <c r="CG85" s="18">
        <v>0</v>
      </c>
      <c r="CH85" s="18">
        <v>0</v>
      </c>
      <c r="CI85" s="18">
        <v>0</v>
      </c>
      <c r="CJ85" s="18">
        <v>0</v>
      </c>
      <c r="CL85" s="17" t="s">
        <v>367</v>
      </c>
      <c r="CM85" s="17" t="s">
        <v>368</v>
      </c>
      <c r="CW85" s="17" t="s">
        <v>369</v>
      </c>
      <c r="CX85" s="18">
        <v>1</v>
      </c>
      <c r="CY85" s="18">
        <v>1</v>
      </c>
      <c r="CZ85" s="18">
        <v>0</v>
      </c>
      <c r="DA85" s="18">
        <v>0</v>
      </c>
      <c r="DB85" s="18">
        <v>0</v>
      </c>
      <c r="DD85" s="17" t="s">
        <v>367</v>
      </c>
      <c r="FU85" s="17" t="s">
        <v>367</v>
      </c>
      <c r="GI85" s="17" t="s">
        <v>367</v>
      </c>
      <c r="ID85" s="17" t="s">
        <v>383</v>
      </c>
      <c r="IT85" s="17" t="s">
        <v>380</v>
      </c>
      <c r="IU85" s="17" t="s">
        <v>961</v>
      </c>
      <c r="IV85" s="18">
        <v>0</v>
      </c>
      <c r="IW85" s="18">
        <v>0</v>
      </c>
      <c r="IX85" s="18">
        <v>0</v>
      </c>
      <c r="IY85" s="18">
        <v>0</v>
      </c>
      <c r="IZ85" s="18">
        <v>0</v>
      </c>
      <c r="JA85" s="18">
        <v>0</v>
      </c>
      <c r="JB85" s="18">
        <v>1</v>
      </c>
      <c r="JC85" s="18">
        <v>0</v>
      </c>
      <c r="JD85" s="18">
        <v>1</v>
      </c>
      <c r="JE85" s="18">
        <v>0</v>
      </c>
      <c r="JF85" s="18">
        <v>0</v>
      </c>
      <c r="JG85" s="18">
        <v>0</v>
      </c>
      <c r="JH85" s="18">
        <v>0</v>
      </c>
      <c r="JJ85" s="17" t="s">
        <v>430</v>
      </c>
      <c r="KA85" s="17" t="s">
        <v>367</v>
      </c>
      <c r="MB85" s="17" t="s">
        <v>356</v>
      </c>
      <c r="ME85" s="17">
        <v>84824111</v>
      </c>
      <c r="MF85" s="17" t="s">
        <v>1350</v>
      </c>
      <c r="MG85" s="17" t="s">
        <v>1351</v>
      </c>
      <c r="MI85" s="17">
        <v>6</v>
      </c>
    </row>
    <row r="86" spans="1:347" x14ac:dyDescent="0.25">
      <c r="A86" s="17" t="s">
        <v>1356</v>
      </c>
      <c r="B86" s="17" t="s">
        <v>1352</v>
      </c>
      <c r="C86" s="17" t="s">
        <v>1353</v>
      </c>
      <c r="D86" s="17" t="str">
        <f t="shared" si="16"/>
        <v>13:43:09</v>
      </c>
      <c r="E86" s="17" t="str">
        <f t="shared" si="17"/>
        <v>13:32:58</v>
      </c>
      <c r="F86" s="17" t="str">
        <f t="shared" si="18"/>
        <v>0:10:11</v>
      </c>
      <c r="G86" s="17" t="s">
        <v>1294</v>
      </c>
      <c r="H86" s="17" t="s">
        <v>1243</v>
      </c>
      <c r="J86" s="17" t="s">
        <v>352</v>
      </c>
      <c r="K86" s="17" t="s">
        <v>619</v>
      </c>
      <c r="L86" s="17" t="s">
        <v>1233</v>
      </c>
      <c r="M86" s="17" t="s">
        <v>623</v>
      </c>
      <c r="O86" s="17" t="s">
        <v>356</v>
      </c>
      <c r="P86" s="17" t="s">
        <v>395</v>
      </c>
      <c r="Q86" s="17" t="s">
        <v>358</v>
      </c>
      <c r="R86" s="18">
        <v>50</v>
      </c>
      <c r="S86" s="17" t="s">
        <v>922</v>
      </c>
      <c r="T86" s="18">
        <v>0</v>
      </c>
      <c r="U86" s="18">
        <v>0</v>
      </c>
      <c r="V86" s="18">
        <v>0</v>
      </c>
      <c r="W86" s="18">
        <v>0</v>
      </c>
      <c r="X86" s="18">
        <v>0</v>
      </c>
      <c r="Y86" s="18">
        <v>1</v>
      </c>
      <c r="Z86" s="18">
        <v>0</v>
      </c>
      <c r="AA86" s="18">
        <v>0</v>
      </c>
      <c r="AB86" s="18">
        <v>0</v>
      </c>
      <c r="AC86" s="18">
        <v>0</v>
      </c>
      <c r="AD86" s="18">
        <v>0</v>
      </c>
      <c r="AF86" s="17" t="s">
        <v>1354</v>
      </c>
      <c r="AG86" s="18">
        <v>1</v>
      </c>
      <c r="AH86" s="18">
        <v>0</v>
      </c>
      <c r="AI86" s="18">
        <v>0</v>
      </c>
      <c r="AJ86" s="18">
        <v>0</v>
      </c>
      <c r="AK86" s="18">
        <v>0</v>
      </c>
      <c r="AL86" s="18">
        <v>0</v>
      </c>
      <c r="AM86" s="18">
        <v>0</v>
      </c>
      <c r="AN86" s="18">
        <v>1</v>
      </c>
      <c r="AO86" s="18">
        <v>0</v>
      </c>
      <c r="AP86" s="18">
        <v>0</v>
      </c>
      <c r="AQ86" s="18">
        <v>0</v>
      </c>
      <c r="AS86" s="17" t="s">
        <v>367</v>
      </c>
      <c r="BC86" s="17" t="s">
        <v>398</v>
      </c>
      <c r="BD86" s="17" t="s">
        <v>935</v>
      </c>
      <c r="BE86" s="17" t="s">
        <v>935</v>
      </c>
      <c r="BF86" s="17" t="s">
        <v>450</v>
      </c>
      <c r="BG86" s="17" t="s">
        <v>1355</v>
      </c>
      <c r="BH86" s="17" t="s">
        <v>471</v>
      </c>
      <c r="BX86" s="17" t="s">
        <v>367</v>
      </c>
      <c r="CL86" s="17" t="s">
        <v>367</v>
      </c>
      <c r="CM86" s="17" t="s">
        <v>430</v>
      </c>
      <c r="DD86" s="17" t="s">
        <v>367</v>
      </c>
      <c r="FU86" s="17" t="s">
        <v>367</v>
      </c>
      <c r="GI86" s="17" t="s">
        <v>367</v>
      </c>
      <c r="ID86" s="17" t="s">
        <v>383</v>
      </c>
      <c r="IT86" s="17" t="s">
        <v>380</v>
      </c>
      <c r="IU86" s="17" t="s">
        <v>384</v>
      </c>
      <c r="IV86" s="18">
        <v>0</v>
      </c>
      <c r="IW86" s="18">
        <v>0</v>
      </c>
      <c r="IX86" s="18">
        <v>0</v>
      </c>
      <c r="IY86" s="18">
        <v>0</v>
      </c>
      <c r="IZ86" s="18">
        <v>0</v>
      </c>
      <c r="JA86" s="18">
        <v>0</v>
      </c>
      <c r="JB86" s="18">
        <v>1</v>
      </c>
      <c r="JC86" s="18">
        <v>0</v>
      </c>
      <c r="JD86" s="18">
        <v>0</v>
      </c>
      <c r="JE86" s="18">
        <v>0</v>
      </c>
      <c r="JF86" s="18">
        <v>0</v>
      </c>
      <c r="JG86" s="18">
        <v>0</v>
      </c>
      <c r="JH86" s="18">
        <v>0</v>
      </c>
      <c r="JJ86" s="17" t="s">
        <v>430</v>
      </c>
      <c r="KA86" s="17" t="s">
        <v>367</v>
      </c>
      <c r="MB86" s="17" t="s">
        <v>356</v>
      </c>
      <c r="ME86" s="17">
        <v>84823988</v>
      </c>
      <c r="MF86" s="17" t="s">
        <v>1356</v>
      </c>
      <c r="MG86" s="17" t="s">
        <v>1357</v>
      </c>
      <c r="MI86" s="17">
        <v>9</v>
      </c>
    </row>
    <row r="87" spans="1:347" x14ac:dyDescent="0.25">
      <c r="A87" s="17" t="s">
        <v>1363</v>
      </c>
      <c r="B87" s="17" t="s">
        <v>1358</v>
      </c>
      <c r="C87" s="17" t="s">
        <v>1359</v>
      </c>
      <c r="D87" s="17" t="str">
        <f t="shared" si="16"/>
        <v>12:39:18</v>
      </c>
      <c r="E87" s="17" t="str">
        <f t="shared" si="17"/>
        <v>12:13:36</v>
      </c>
      <c r="F87" s="17" t="str">
        <f t="shared" si="18"/>
        <v>0:25:42</v>
      </c>
      <c r="G87" s="17" t="s">
        <v>1294</v>
      </c>
      <c r="H87" s="17" t="s">
        <v>1243</v>
      </c>
      <c r="J87" s="17" t="s">
        <v>352</v>
      </c>
      <c r="K87" s="17" t="s">
        <v>619</v>
      </c>
      <c r="L87" s="17" t="s">
        <v>1233</v>
      </c>
      <c r="M87" s="17" t="s">
        <v>630</v>
      </c>
      <c r="O87" s="17" t="s">
        <v>356</v>
      </c>
      <c r="P87" s="17" t="s">
        <v>395</v>
      </c>
      <c r="Q87" s="17" t="s">
        <v>358</v>
      </c>
      <c r="R87" s="18">
        <v>23</v>
      </c>
      <c r="S87" s="17" t="s">
        <v>396</v>
      </c>
      <c r="T87" s="18">
        <v>0</v>
      </c>
      <c r="U87" s="18">
        <v>0</v>
      </c>
      <c r="V87" s="18">
        <v>0</v>
      </c>
      <c r="W87" s="18">
        <v>0</v>
      </c>
      <c r="X87" s="18">
        <v>0</v>
      </c>
      <c r="Y87" s="18">
        <v>0</v>
      </c>
      <c r="Z87" s="18">
        <v>0</v>
      </c>
      <c r="AA87" s="18">
        <v>0</v>
      </c>
      <c r="AB87" s="18">
        <v>1</v>
      </c>
      <c r="AC87" s="18">
        <v>0</v>
      </c>
      <c r="AD87" s="18">
        <v>0</v>
      </c>
      <c r="AF87" s="17" t="s">
        <v>1354</v>
      </c>
      <c r="AG87" s="18">
        <v>1</v>
      </c>
      <c r="AH87" s="18">
        <v>0</v>
      </c>
      <c r="AI87" s="18">
        <v>0</v>
      </c>
      <c r="AJ87" s="18">
        <v>0</v>
      </c>
      <c r="AK87" s="18">
        <v>0</v>
      </c>
      <c r="AL87" s="18">
        <v>0</v>
      </c>
      <c r="AM87" s="18">
        <v>0</v>
      </c>
      <c r="AN87" s="18">
        <v>1</v>
      </c>
      <c r="AO87" s="18">
        <v>0</v>
      </c>
      <c r="AP87" s="18">
        <v>0</v>
      </c>
      <c r="AQ87" s="18">
        <v>0</v>
      </c>
      <c r="AS87" s="17" t="s">
        <v>367</v>
      </c>
      <c r="BC87" s="17" t="s">
        <v>398</v>
      </c>
      <c r="BD87" s="17" t="s">
        <v>489</v>
      </c>
      <c r="BE87" s="17" t="s">
        <v>489</v>
      </c>
      <c r="BF87" s="17" t="s">
        <v>450</v>
      </c>
      <c r="BG87" s="17" t="s">
        <v>1360</v>
      </c>
      <c r="BH87" s="17" t="s">
        <v>400</v>
      </c>
      <c r="BI87" s="17" t="s">
        <v>441</v>
      </c>
      <c r="BJ87" s="18">
        <v>1</v>
      </c>
      <c r="BK87" s="18">
        <v>0</v>
      </c>
      <c r="BL87" s="18">
        <v>0</v>
      </c>
      <c r="BM87" s="18">
        <v>0</v>
      </c>
      <c r="BN87" s="18">
        <v>1</v>
      </c>
      <c r="BO87" s="18">
        <v>0</v>
      </c>
      <c r="BP87" s="18">
        <v>0</v>
      </c>
      <c r="BQ87" s="18">
        <v>0</v>
      </c>
      <c r="BR87" s="18">
        <v>0</v>
      </c>
      <c r="BS87" s="18">
        <v>0</v>
      </c>
      <c r="BT87" s="18">
        <v>0</v>
      </c>
      <c r="BU87" s="18">
        <v>0</v>
      </c>
      <c r="BV87" s="18">
        <v>0</v>
      </c>
      <c r="BX87" s="17" t="s">
        <v>367</v>
      </c>
      <c r="CL87" s="17" t="s">
        <v>367</v>
      </c>
      <c r="CM87" s="17" t="s">
        <v>430</v>
      </c>
      <c r="DD87" s="17" t="s">
        <v>367</v>
      </c>
      <c r="FU87" s="17" t="s">
        <v>367</v>
      </c>
      <c r="GI87" s="17" t="s">
        <v>367</v>
      </c>
      <c r="ID87" s="17" t="s">
        <v>411</v>
      </c>
      <c r="IE87" s="17" t="s">
        <v>412</v>
      </c>
      <c r="IF87" s="18">
        <v>1</v>
      </c>
      <c r="IG87" s="18">
        <v>0</v>
      </c>
      <c r="IH87" s="18">
        <v>0</v>
      </c>
      <c r="II87" s="18">
        <v>0</v>
      </c>
      <c r="IJ87" s="18">
        <v>0</v>
      </c>
      <c r="IK87" s="18">
        <v>1</v>
      </c>
      <c r="IL87" s="18">
        <v>0</v>
      </c>
      <c r="IM87" s="18">
        <v>0</v>
      </c>
      <c r="IN87" s="18">
        <v>0</v>
      </c>
      <c r="IO87" s="18">
        <v>0</v>
      </c>
      <c r="IP87" s="18">
        <v>0</v>
      </c>
      <c r="IQ87" s="18">
        <v>0</v>
      </c>
      <c r="IR87" s="18">
        <v>0</v>
      </c>
      <c r="IT87" s="17" t="s">
        <v>380</v>
      </c>
      <c r="IU87" s="17" t="s">
        <v>1361</v>
      </c>
      <c r="IV87" s="18">
        <v>0</v>
      </c>
      <c r="IW87" s="18">
        <v>0</v>
      </c>
      <c r="IX87" s="18">
        <v>0</v>
      </c>
      <c r="IY87" s="18">
        <v>0</v>
      </c>
      <c r="IZ87" s="18">
        <v>0</v>
      </c>
      <c r="JA87" s="18">
        <v>0</v>
      </c>
      <c r="JB87" s="18">
        <v>1</v>
      </c>
      <c r="JC87" s="18">
        <v>1</v>
      </c>
      <c r="JD87" s="18">
        <v>1</v>
      </c>
      <c r="JE87" s="18">
        <v>0</v>
      </c>
      <c r="JF87" s="18">
        <v>0</v>
      </c>
      <c r="JG87" s="18">
        <v>0</v>
      </c>
      <c r="JH87" s="18">
        <v>0</v>
      </c>
      <c r="JJ87" s="17" t="s">
        <v>430</v>
      </c>
      <c r="KA87" s="17" t="s">
        <v>367</v>
      </c>
      <c r="MB87" s="17" t="s">
        <v>356</v>
      </c>
      <c r="MD87" s="17" t="s">
        <v>1362</v>
      </c>
      <c r="ME87" s="17">
        <v>84823983</v>
      </c>
      <c r="MF87" s="17" t="s">
        <v>1363</v>
      </c>
      <c r="MG87" s="17" t="s">
        <v>1364</v>
      </c>
      <c r="MI87" s="17">
        <v>10</v>
      </c>
    </row>
    <row r="88" spans="1:347" x14ac:dyDescent="0.25">
      <c r="A88" s="17" t="s">
        <v>1296</v>
      </c>
      <c r="B88" s="17" t="s">
        <v>1292</v>
      </c>
      <c r="C88" s="17" t="s">
        <v>1293</v>
      </c>
      <c r="D88" s="17" t="str">
        <f t="shared" si="16"/>
        <v>10:28:49</v>
      </c>
      <c r="E88" s="17" t="str">
        <f t="shared" si="17"/>
        <v>10:10:21</v>
      </c>
      <c r="F88" s="17" t="str">
        <f t="shared" si="18"/>
        <v>0:18:28</v>
      </c>
      <c r="G88" s="17" t="s">
        <v>1294</v>
      </c>
      <c r="H88" s="17" t="s">
        <v>476</v>
      </c>
      <c r="J88" s="17" t="s">
        <v>358</v>
      </c>
      <c r="K88" s="17" t="s">
        <v>353</v>
      </c>
      <c r="L88" s="17" t="s">
        <v>579</v>
      </c>
      <c r="M88" s="17" t="s">
        <v>592</v>
      </c>
      <c r="O88" s="17" t="s">
        <v>356</v>
      </c>
      <c r="P88" s="17" t="s">
        <v>357</v>
      </c>
      <c r="Q88" s="17" t="s">
        <v>358</v>
      </c>
      <c r="R88" s="18">
        <v>35</v>
      </c>
      <c r="S88" s="17" t="s">
        <v>396</v>
      </c>
      <c r="T88" s="18">
        <v>0</v>
      </c>
      <c r="U88" s="18">
        <v>0</v>
      </c>
      <c r="V88" s="18">
        <v>0</v>
      </c>
      <c r="W88" s="18">
        <v>0</v>
      </c>
      <c r="X88" s="18">
        <v>0</v>
      </c>
      <c r="Y88" s="18">
        <v>0</v>
      </c>
      <c r="Z88" s="18">
        <v>0</v>
      </c>
      <c r="AA88" s="18">
        <v>0</v>
      </c>
      <c r="AB88" s="18">
        <v>1</v>
      </c>
      <c r="AC88" s="18">
        <v>0</v>
      </c>
      <c r="AD88" s="18">
        <v>0</v>
      </c>
      <c r="AF88" s="17" t="s">
        <v>424</v>
      </c>
      <c r="AG88" s="18">
        <v>0</v>
      </c>
      <c r="AH88" s="18">
        <v>0</v>
      </c>
      <c r="AI88" s="18">
        <v>0</v>
      </c>
      <c r="AJ88" s="18">
        <v>1</v>
      </c>
      <c r="AK88" s="18">
        <v>0</v>
      </c>
      <c r="AL88" s="18">
        <v>0</v>
      </c>
      <c r="AM88" s="18">
        <v>0</v>
      </c>
      <c r="AN88" s="18">
        <v>0</v>
      </c>
      <c r="AO88" s="18">
        <v>0</v>
      </c>
      <c r="AP88" s="18">
        <v>0</v>
      </c>
      <c r="AQ88" s="18">
        <v>0</v>
      </c>
      <c r="AS88" s="17" t="s">
        <v>367</v>
      </c>
      <c r="AU88" s="17" t="s">
        <v>361</v>
      </c>
      <c r="AW88" s="17" t="s">
        <v>362</v>
      </c>
      <c r="AY88" s="17" t="s">
        <v>363</v>
      </c>
      <c r="BA88" s="17" t="s">
        <v>470</v>
      </c>
      <c r="BH88" s="17" t="s">
        <v>471</v>
      </c>
      <c r="BX88" s="17" t="s">
        <v>374</v>
      </c>
      <c r="BY88" s="17" t="s">
        <v>836</v>
      </c>
      <c r="BZ88" s="18">
        <v>0</v>
      </c>
      <c r="CA88" s="18">
        <v>0</v>
      </c>
      <c r="CB88" s="18">
        <v>0</v>
      </c>
      <c r="CC88" s="18">
        <v>0</v>
      </c>
      <c r="CD88" s="18">
        <v>0</v>
      </c>
      <c r="CE88" s="18">
        <v>0</v>
      </c>
      <c r="CF88" s="18">
        <v>1</v>
      </c>
      <c r="CG88" s="18">
        <v>0</v>
      </c>
      <c r="CH88" s="18">
        <v>0</v>
      </c>
      <c r="CI88" s="18">
        <v>0</v>
      </c>
      <c r="CJ88" s="18">
        <v>0</v>
      </c>
      <c r="CL88" s="17" t="s">
        <v>367</v>
      </c>
      <c r="CM88" s="17" t="s">
        <v>789</v>
      </c>
      <c r="CN88" s="17" t="s">
        <v>1202</v>
      </c>
      <c r="CO88" s="18">
        <v>0</v>
      </c>
      <c r="CP88" s="18">
        <v>0</v>
      </c>
      <c r="CQ88" s="18">
        <v>0</v>
      </c>
      <c r="CR88" s="18">
        <v>1</v>
      </c>
      <c r="CS88" s="18">
        <v>0</v>
      </c>
      <c r="CT88" s="18">
        <v>0</v>
      </c>
      <c r="CU88" s="18">
        <v>0</v>
      </c>
      <c r="DD88" s="17" t="s">
        <v>356</v>
      </c>
      <c r="DE88" s="17" t="s">
        <v>370</v>
      </c>
      <c r="DF88" s="17" t="s">
        <v>768</v>
      </c>
      <c r="DG88" s="18">
        <v>1</v>
      </c>
      <c r="DH88" s="18">
        <v>0</v>
      </c>
      <c r="DI88" s="18">
        <v>1</v>
      </c>
      <c r="DJ88" s="18">
        <v>0</v>
      </c>
      <c r="DK88" s="18">
        <v>1</v>
      </c>
      <c r="DL88" s="18">
        <v>0</v>
      </c>
      <c r="DM88" s="18">
        <v>0</v>
      </c>
      <c r="DN88" s="18">
        <v>0</v>
      </c>
      <c r="DO88" s="18">
        <v>0</v>
      </c>
      <c r="DQ88" s="17" t="s">
        <v>768</v>
      </c>
      <c r="DR88" s="18">
        <v>1</v>
      </c>
      <c r="DS88" s="18">
        <v>0</v>
      </c>
      <c r="DT88" s="18">
        <v>1</v>
      </c>
      <c r="DU88" s="18">
        <v>0</v>
      </c>
      <c r="DV88" s="18">
        <v>1</v>
      </c>
      <c r="DW88" s="18">
        <v>0</v>
      </c>
      <c r="DX88" s="18">
        <v>0</v>
      </c>
      <c r="DY88" s="18">
        <v>0</v>
      </c>
      <c r="DZ88" s="18">
        <v>0</v>
      </c>
      <c r="EB88" s="17" t="s">
        <v>869</v>
      </c>
      <c r="EC88" s="18">
        <v>1</v>
      </c>
      <c r="ED88" s="18">
        <v>1</v>
      </c>
      <c r="EE88" s="18">
        <v>0</v>
      </c>
      <c r="EF88" s="18">
        <v>0</v>
      </c>
      <c r="EG88" s="18">
        <v>0</v>
      </c>
      <c r="EH88" s="18">
        <v>0</v>
      </c>
      <c r="EI88" s="18">
        <v>0</v>
      </c>
      <c r="EK88" s="17" t="s">
        <v>356</v>
      </c>
      <c r="EZ88" s="17" t="s">
        <v>380</v>
      </c>
      <c r="FA88" s="17" t="s">
        <v>722</v>
      </c>
      <c r="FB88" s="18">
        <v>0</v>
      </c>
      <c r="FC88" s="18">
        <v>1</v>
      </c>
      <c r="FD88" s="18">
        <v>0</v>
      </c>
      <c r="FE88" s="18">
        <v>0</v>
      </c>
      <c r="FF88" s="18">
        <v>0</v>
      </c>
      <c r="FG88" s="18">
        <v>0</v>
      </c>
      <c r="FH88" s="18">
        <v>0</v>
      </c>
      <c r="FJ88" s="17" t="s">
        <v>375</v>
      </c>
      <c r="FK88" s="18">
        <v>1</v>
      </c>
      <c r="FL88" s="18">
        <v>0</v>
      </c>
      <c r="FM88" s="18">
        <v>0</v>
      </c>
      <c r="FN88" s="18">
        <v>1</v>
      </c>
      <c r="FO88" s="18">
        <v>0</v>
      </c>
      <c r="FP88" s="18">
        <v>0</v>
      </c>
      <c r="FQ88" s="18">
        <v>0</v>
      </c>
      <c r="FR88" s="18">
        <v>0</v>
      </c>
      <c r="FS88" s="18">
        <v>0</v>
      </c>
      <c r="FU88" s="17" t="s">
        <v>356</v>
      </c>
      <c r="FV88" s="17" t="s">
        <v>492</v>
      </c>
      <c r="FW88" s="18">
        <v>0</v>
      </c>
      <c r="FX88" s="18">
        <v>0</v>
      </c>
      <c r="FY88" s="18">
        <v>0</v>
      </c>
      <c r="FZ88" s="18">
        <v>0</v>
      </c>
      <c r="GA88" s="18">
        <v>1</v>
      </c>
      <c r="GB88" s="18">
        <v>1</v>
      </c>
      <c r="GC88" s="18">
        <v>0</v>
      </c>
      <c r="GD88" s="18">
        <v>0</v>
      </c>
      <c r="GE88" s="18">
        <v>0</v>
      </c>
      <c r="GF88" s="18">
        <v>0</v>
      </c>
      <c r="GG88" s="18">
        <v>0</v>
      </c>
      <c r="GI88" s="17" t="s">
        <v>356</v>
      </c>
      <c r="GJ88" s="17" t="s">
        <v>370</v>
      </c>
      <c r="GK88" s="17" t="s">
        <v>736</v>
      </c>
      <c r="GL88" s="18">
        <v>1</v>
      </c>
      <c r="GM88" s="18">
        <v>0</v>
      </c>
      <c r="GN88" s="18">
        <v>1</v>
      </c>
      <c r="GO88" s="18">
        <v>0</v>
      </c>
      <c r="GP88" s="18">
        <v>0</v>
      </c>
      <c r="GQ88" s="18">
        <v>0</v>
      </c>
      <c r="GR88" s="18">
        <v>0</v>
      </c>
      <c r="GS88" s="18">
        <v>0</v>
      </c>
      <c r="GT88" s="18">
        <v>0</v>
      </c>
      <c r="GV88" s="17" t="s">
        <v>869</v>
      </c>
      <c r="GW88" s="18">
        <v>1</v>
      </c>
      <c r="GX88" s="18">
        <v>1</v>
      </c>
      <c r="GY88" s="18">
        <v>0</v>
      </c>
      <c r="GZ88" s="18">
        <v>0</v>
      </c>
      <c r="HA88" s="18">
        <v>0</v>
      </c>
      <c r="HB88" s="18">
        <v>0</v>
      </c>
      <c r="HC88" s="18">
        <v>0</v>
      </c>
      <c r="HE88" s="17" t="s">
        <v>380</v>
      </c>
      <c r="HF88" s="17" t="s">
        <v>495</v>
      </c>
      <c r="HG88" s="18">
        <v>0</v>
      </c>
      <c r="HH88" s="18">
        <v>0</v>
      </c>
      <c r="HI88" s="18">
        <v>1</v>
      </c>
      <c r="HJ88" s="18">
        <v>0</v>
      </c>
      <c r="HK88" s="18">
        <v>0</v>
      </c>
      <c r="HL88" s="18">
        <v>0</v>
      </c>
      <c r="HM88" s="18">
        <v>0</v>
      </c>
      <c r="HN88" s="18">
        <v>0</v>
      </c>
      <c r="HO88" s="18">
        <v>0</v>
      </c>
      <c r="HP88" s="18">
        <v>0</v>
      </c>
      <c r="HQ88" s="18">
        <v>0</v>
      </c>
      <c r="HR88" s="18">
        <v>0</v>
      </c>
      <c r="HT88" s="17" t="s">
        <v>374</v>
      </c>
      <c r="ID88" s="17" t="s">
        <v>383</v>
      </c>
      <c r="IT88" s="17" t="s">
        <v>374</v>
      </c>
      <c r="IU88" s="17" t="s">
        <v>497</v>
      </c>
      <c r="IV88" s="18">
        <v>0</v>
      </c>
      <c r="IW88" s="18">
        <v>0</v>
      </c>
      <c r="IX88" s="18">
        <v>0</v>
      </c>
      <c r="IY88" s="18">
        <v>0</v>
      </c>
      <c r="IZ88" s="18">
        <v>0</v>
      </c>
      <c r="JA88" s="18">
        <v>0</v>
      </c>
      <c r="JB88" s="18">
        <v>1</v>
      </c>
      <c r="JC88" s="18">
        <v>0</v>
      </c>
      <c r="JD88" s="18">
        <v>0</v>
      </c>
      <c r="JE88" s="18">
        <v>1</v>
      </c>
      <c r="JF88" s="18">
        <v>0</v>
      </c>
      <c r="JG88" s="18">
        <v>0</v>
      </c>
      <c r="JH88" s="18">
        <v>0</v>
      </c>
      <c r="JJ88" s="17" t="s">
        <v>789</v>
      </c>
      <c r="JK88" s="17" t="s">
        <v>1202</v>
      </c>
      <c r="JL88" s="18">
        <v>0</v>
      </c>
      <c r="JM88" s="18">
        <v>0</v>
      </c>
      <c r="JN88" s="18">
        <v>0</v>
      </c>
      <c r="JO88" s="18">
        <v>1</v>
      </c>
      <c r="JP88" s="18">
        <v>0</v>
      </c>
      <c r="JQ88" s="18">
        <v>0</v>
      </c>
      <c r="JR88" s="18">
        <v>0</v>
      </c>
      <c r="KA88" s="17" t="s">
        <v>356</v>
      </c>
      <c r="KB88" s="17" t="s">
        <v>370</v>
      </c>
      <c r="KC88" s="17" t="s">
        <v>771</v>
      </c>
      <c r="KD88" s="18">
        <v>1</v>
      </c>
      <c r="KE88" s="18">
        <v>0</v>
      </c>
      <c r="KF88" s="18">
        <v>1</v>
      </c>
      <c r="KG88" s="18">
        <v>0</v>
      </c>
      <c r="KH88" s="18">
        <v>0</v>
      </c>
      <c r="KI88" s="18">
        <v>0</v>
      </c>
      <c r="KJ88" s="18">
        <v>0</v>
      </c>
      <c r="KK88" s="18">
        <v>0</v>
      </c>
      <c r="KL88" s="18">
        <v>0</v>
      </c>
      <c r="KM88" s="18">
        <v>0</v>
      </c>
      <c r="KN88" s="18">
        <v>0</v>
      </c>
      <c r="KO88" s="18">
        <v>0</v>
      </c>
      <c r="KP88" s="18">
        <v>0</v>
      </c>
      <c r="KQ88" s="18">
        <v>0</v>
      </c>
      <c r="KS88" s="17" t="s">
        <v>869</v>
      </c>
      <c r="KT88" s="18">
        <v>1</v>
      </c>
      <c r="KU88" s="18">
        <v>1</v>
      </c>
      <c r="KV88" s="18">
        <v>0</v>
      </c>
      <c r="KW88" s="18">
        <v>0</v>
      </c>
      <c r="KX88" s="18">
        <v>0</v>
      </c>
      <c r="KY88" s="18">
        <v>0</v>
      </c>
      <c r="KZ88" s="18">
        <v>0</v>
      </c>
      <c r="LB88" s="17" t="s">
        <v>380</v>
      </c>
      <c r="LC88" s="17" t="s">
        <v>495</v>
      </c>
      <c r="LD88" s="18">
        <v>0</v>
      </c>
      <c r="LE88" s="18">
        <v>0</v>
      </c>
      <c r="LF88" s="18">
        <v>1</v>
      </c>
      <c r="LG88" s="18">
        <v>0</v>
      </c>
      <c r="LH88" s="18">
        <v>0</v>
      </c>
      <c r="LI88" s="18">
        <v>0</v>
      </c>
      <c r="LJ88" s="18">
        <v>0</v>
      </c>
      <c r="LK88" s="18">
        <v>0</v>
      </c>
      <c r="LL88" s="18">
        <v>0</v>
      </c>
      <c r="LM88" s="18">
        <v>0</v>
      </c>
      <c r="LN88" s="18">
        <v>0</v>
      </c>
      <c r="LO88" s="18">
        <v>0</v>
      </c>
      <c r="LQ88" s="17" t="s">
        <v>374</v>
      </c>
      <c r="MB88" s="17" t="s">
        <v>356</v>
      </c>
      <c r="MD88" s="17" t="s">
        <v>1295</v>
      </c>
      <c r="ME88" s="17">
        <v>84822781</v>
      </c>
      <c r="MF88" s="17" t="s">
        <v>1296</v>
      </c>
      <c r="MG88" s="17" t="s">
        <v>1297</v>
      </c>
      <c r="MI88" s="17">
        <v>90</v>
      </c>
    </row>
    <row r="89" spans="1:347" x14ac:dyDescent="0.25">
      <c r="A89" s="17" t="s">
        <v>1301</v>
      </c>
      <c r="B89" s="17" t="s">
        <v>1298</v>
      </c>
      <c r="C89" s="17" t="s">
        <v>1299</v>
      </c>
      <c r="D89" s="17" t="str">
        <f t="shared" si="16"/>
        <v>11:20:30</v>
      </c>
      <c r="E89" s="17" t="str">
        <f t="shared" si="17"/>
        <v>11:02:27</v>
      </c>
      <c r="F89" s="17" t="str">
        <f t="shared" si="18"/>
        <v>0:18:03</v>
      </c>
      <c r="G89" s="17" t="s">
        <v>1294</v>
      </c>
      <c r="H89" s="17" t="s">
        <v>476</v>
      </c>
      <c r="J89" s="17" t="s">
        <v>358</v>
      </c>
      <c r="K89" s="17" t="s">
        <v>353</v>
      </c>
      <c r="L89" s="17" t="s">
        <v>579</v>
      </c>
      <c r="M89" s="17" t="s">
        <v>593</v>
      </c>
      <c r="O89" s="17" t="s">
        <v>356</v>
      </c>
      <c r="P89" s="17" t="s">
        <v>357</v>
      </c>
      <c r="Q89" s="17" t="s">
        <v>358</v>
      </c>
      <c r="R89" s="18">
        <v>47</v>
      </c>
      <c r="S89" s="17" t="s">
        <v>1027</v>
      </c>
      <c r="T89" s="18">
        <v>0</v>
      </c>
      <c r="U89" s="18">
        <v>0</v>
      </c>
      <c r="V89" s="18">
        <v>0</v>
      </c>
      <c r="W89" s="18">
        <v>0</v>
      </c>
      <c r="X89" s="18">
        <v>0</v>
      </c>
      <c r="Y89" s="18">
        <v>0</v>
      </c>
      <c r="Z89" s="18">
        <v>0</v>
      </c>
      <c r="AA89" s="18">
        <v>1</v>
      </c>
      <c r="AB89" s="18">
        <v>0</v>
      </c>
      <c r="AC89" s="18">
        <v>0</v>
      </c>
      <c r="AD89" s="18">
        <v>0</v>
      </c>
      <c r="AF89" s="17" t="s">
        <v>453</v>
      </c>
      <c r="AG89" s="18">
        <v>1</v>
      </c>
      <c r="AH89" s="18">
        <v>0</v>
      </c>
      <c r="AI89" s="18">
        <v>0</v>
      </c>
      <c r="AJ89" s="18">
        <v>0</v>
      </c>
      <c r="AK89" s="18">
        <v>0</v>
      </c>
      <c r="AL89" s="18">
        <v>0</v>
      </c>
      <c r="AM89" s="18">
        <v>0</v>
      </c>
      <c r="AN89" s="18">
        <v>0</v>
      </c>
      <c r="AO89" s="18">
        <v>0</v>
      </c>
      <c r="AP89" s="18">
        <v>0</v>
      </c>
      <c r="AQ89" s="18">
        <v>0</v>
      </c>
      <c r="AS89" s="17" t="s">
        <v>367</v>
      </c>
      <c r="AU89" s="17" t="s">
        <v>361</v>
      </c>
      <c r="AW89" s="17" t="s">
        <v>362</v>
      </c>
      <c r="AY89" s="17" t="s">
        <v>752</v>
      </c>
      <c r="BA89" s="17" t="s">
        <v>1022</v>
      </c>
      <c r="BH89" s="17" t="s">
        <v>471</v>
      </c>
      <c r="BX89" s="17" t="s">
        <v>374</v>
      </c>
      <c r="BY89" s="17" t="s">
        <v>492</v>
      </c>
      <c r="BZ89" s="18">
        <v>0</v>
      </c>
      <c r="CA89" s="18">
        <v>0</v>
      </c>
      <c r="CB89" s="18">
        <v>0</v>
      </c>
      <c r="CC89" s="18">
        <v>0</v>
      </c>
      <c r="CD89" s="18">
        <v>1</v>
      </c>
      <c r="CE89" s="18">
        <v>0</v>
      </c>
      <c r="CF89" s="18">
        <v>1</v>
      </c>
      <c r="CG89" s="18">
        <v>0</v>
      </c>
      <c r="CH89" s="18">
        <v>0</v>
      </c>
      <c r="CI89" s="18">
        <v>0</v>
      </c>
      <c r="CJ89" s="18">
        <v>0</v>
      </c>
      <c r="CL89" s="17" t="s">
        <v>367</v>
      </c>
      <c r="CM89" s="17" t="s">
        <v>430</v>
      </c>
      <c r="DD89" s="17" t="s">
        <v>356</v>
      </c>
      <c r="DE89" s="17" t="s">
        <v>370</v>
      </c>
      <c r="DF89" s="17" t="s">
        <v>404</v>
      </c>
      <c r="DG89" s="18">
        <v>0</v>
      </c>
      <c r="DH89" s="18">
        <v>0</v>
      </c>
      <c r="DI89" s="18">
        <v>1</v>
      </c>
      <c r="DJ89" s="18">
        <v>0</v>
      </c>
      <c r="DK89" s="18">
        <v>1</v>
      </c>
      <c r="DL89" s="18">
        <v>0</v>
      </c>
      <c r="DM89" s="18">
        <v>0</v>
      </c>
      <c r="DN89" s="18">
        <v>0</v>
      </c>
      <c r="DO89" s="18">
        <v>0</v>
      </c>
      <c r="DQ89" s="17" t="s">
        <v>404</v>
      </c>
      <c r="DR89" s="18">
        <v>0</v>
      </c>
      <c r="DS89" s="18">
        <v>0</v>
      </c>
      <c r="DT89" s="18">
        <v>1</v>
      </c>
      <c r="DU89" s="18">
        <v>0</v>
      </c>
      <c r="DV89" s="18">
        <v>1</v>
      </c>
      <c r="DW89" s="18">
        <v>0</v>
      </c>
      <c r="DX89" s="18">
        <v>0</v>
      </c>
      <c r="DY89" s="18">
        <v>0</v>
      </c>
      <c r="DZ89" s="18">
        <v>0</v>
      </c>
      <c r="EB89" s="17" t="s">
        <v>786</v>
      </c>
      <c r="EC89" s="18">
        <v>0</v>
      </c>
      <c r="ED89" s="18">
        <v>1</v>
      </c>
      <c r="EE89" s="18">
        <v>0</v>
      </c>
      <c r="EF89" s="18">
        <v>0</v>
      </c>
      <c r="EG89" s="18">
        <v>0</v>
      </c>
      <c r="EH89" s="18">
        <v>0</v>
      </c>
      <c r="EI89" s="18">
        <v>0</v>
      </c>
      <c r="EK89" s="17" t="s">
        <v>356</v>
      </c>
      <c r="EZ89" s="17" t="s">
        <v>374</v>
      </c>
      <c r="FJ89" s="17" t="s">
        <v>408</v>
      </c>
      <c r="FK89" s="18">
        <v>1</v>
      </c>
      <c r="FL89" s="18">
        <v>1</v>
      </c>
      <c r="FM89" s="18">
        <v>0</v>
      </c>
      <c r="FN89" s="18">
        <v>0</v>
      </c>
      <c r="FO89" s="18">
        <v>0</v>
      </c>
      <c r="FP89" s="18">
        <v>0</v>
      </c>
      <c r="FQ89" s="18">
        <v>0</v>
      </c>
      <c r="FR89" s="18">
        <v>0</v>
      </c>
      <c r="FS89" s="18">
        <v>0</v>
      </c>
      <c r="FU89" s="17" t="s">
        <v>356</v>
      </c>
      <c r="FV89" s="17" t="s">
        <v>836</v>
      </c>
      <c r="FW89" s="18">
        <v>0</v>
      </c>
      <c r="FX89" s="18">
        <v>0</v>
      </c>
      <c r="FY89" s="18">
        <v>0</v>
      </c>
      <c r="FZ89" s="18">
        <v>0</v>
      </c>
      <c r="GA89" s="18">
        <v>0</v>
      </c>
      <c r="GB89" s="18">
        <v>1</v>
      </c>
      <c r="GC89" s="18">
        <v>0</v>
      </c>
      <c r="GD89" s="18">
        <v>0</v>
      </c>
      <c r="GE89" s="18">
        <v>0</v>
      </c>
      <c r="GF89" s="18">
        <v>0</v>
      </c>
      <c r="GG89" s="18">
        <v>0</v>
      </c>
      <c r="GI89" s="17" t="s">
        <v>356</v>
      </c>
      <c r="GJ89" s="17" t="s">
        <v>370</v>
      </c>
      <c r="GK89" s="17" t="s">
        <v>404</v>
      </c>
      <c r="GL89" s="18">
        <v>0</v>
      </c>
      <c r="GM89" s="18">
        <v>0</v>
      </c>
      <c r="GN89" s="18">
        <v>1</v>
      </c>
      <c r="GO89" s="18">
        <v>0</v>
      </c>
      <c r="GP89" s="18">
        <v>1</v>
      </c>
      <c r="GQ89" s="18">
        <v>0</v>
      </c>
      <c r="GR89" s="18">
        <v>0</v>
      </c>
      <c r="GS89" s="18">
        <v>0</v>
      </c>
      <c r="GT89" s="18">
        <v>0</v>
      </c>
      <c r="GV89" s="17" t="s">
        <v>786</v>
      </c>
      <c r="GW89" s="18">
        <v>0</v>
      </c>
      <c r="GX89" s="18">
        <v>1</v>
      </c>
      <c r="GY89" s="18">
        <v>0</v>
      </c>
      <c r="GZ89" s="18">
        <v>0</v>
      </c>
      <c r="HA89" s="18">
        <v>0</v>
      </c>
      <c r="HB89" s="18">
        <v>0</v>
      </c>
      <c r="HC89" s="18">
        <v>0</v>
      </c>
      <c r="HE89" s="17" t="s">
        <v>374</v>
      </c>
      <c r="HT89" s="17" t="s">
        <v>374</v>
      </c>
      <c r="ID89" s="17" t="s">
        <v>1015</v>
      </c>
      <c r="IE89" s="17" t="s">
        <v>427</v>
      </c>
      <c r="IF89" s="18">
        <v>0</v>
      </c>
      <c r="IG89" s="18">
        <v>0</v>
      </c>
      <c r="IH89" s="18">
        <v>0</v>
      </c>
      <c r="II89" s="18">
        <v>0</v>
      </c>
      <c r="IJ89" s="18">
        <v>1</v>
      </c>
      <c r="IK89" s="18">
        <v>0</v>
      </c>
      <c r="IL89" s="18">
        <v>0</v>
      </c>
      <c r="IM89" s="18">
        <v>0</v>
      </c>
      <c r="IN89" s="18">
        <v>0</v>
      </c>
      <c r="IO89" s="18">
        <v>0</v>
      </c>
      <c r="IP89" s="18">
        <v>0</v>
      </c>
      <c r="IQ89" s="18">
        <v>0</v>
      </c>
      <c r="IR89" s="18">
        <v>0</v>
      </c>
      <c r="IT89" s="17" t="s">
        <v>374</v>
      </c>
      <c r="IU89" s="17" t="s">
        <v>497</v>
      </c>
      <c r="IV89" s="18">
        <v>0</v>
      </c>
      <c r="IW89" s="18">
        <v>0</v>
      </c>
      <c r="IX89" s="18">
        <v>0</v>
      </c>
      <c r="IY89" s="18">
        <v>0</v>
      </c>
      <c r="IZ89" s="18">
        <v>0</v>
      </c>
      <c r="JA89" s="18">
        <v>0</v>
      </c>
      <c r="JB89" s="18">
        <v>1</v>
      </c>
      <c r="JC89" s="18">
        <v>0</v>
      </c>
      <c r="JD89" s="18">
        <v>0</v>
      </c>
      <c r="JE89" s="18">
        <v>1</v>
      </c>
      <c r="JF89" s="18">
        <v>0</v>
      </c>
      <c r="JG89" s="18">
        <v>0</v>
      </c>
      <c r="JH89" s="18">
        <v>0</v>
      </c>
      <c r="JJ89" s="17" t="s">
        <v>789</v>
      </c>
      <c r="JK89" s="17" t="s">
        <v>1202</v>
      </c>
      <c r="JL89" s="18">
        <v>0</v>
      </c>
      <c r="JM89" s="18">
        <v>0</v>
      </c>
      <c r="JN89" s="18">
        <v>0</v>
      </c>
      <c r="JO89" s="18">
        <v>1</v>
      </c>
      <c r="JP89" s="18">
        <v>0</v>
      </c>
      <c r="JQ89" s="18">
        <v>0</v>
      </c>
      <c r="JR89" s="18">
        <v>0</v>
      </c>
      <c r="KA89" s="17" t="s">
        <v>356</v>
      </c>
      <c r="KB89" s="17" t="s">
        <v>370</v>
      </c>
      <c r="KC89" s="17" t="s">
        <v>755</v>
      </c>
      <c r="KD89" s="18">
        <v>0</v>
      </c>
      <c r="KE89" s="18">
        <v>0</v>
      </c>
      <c r="KF89" s="18">
        <v>1</v>
      </c>
      <c r="KG89" s="18">
        <v>0</v>
      </c>
      <c r="KH89" s="18">
        <v>0</v>
      </c>
      <c r="KI89" s="18">
        <v>0</v>
      </c>
      <c r="KJ89" s="18">
        <v>0</v>
      </c>
      <c r="KK89" s="18">
        <v>0</v>
      </c>
      <c r="KL89" s="18">
        <v>0</v>
      </c>
      <c r="KM89" s="18">
        <v>0</v>
      </c>
      <c r="KN89" s="18">
        <v>0</v>
      </c>
      <c r="KO89" s="18">
        <v>0</v>
      </c>
      <c r="KP89" s="18">
        <v>0</v>
      </c>
      <c r="KQ89" s="18">
        <v>0</v>
      </c>
      <c r="KS89" s="17" t="s">
        <v>786</v>
      </c>
      <c r="KT89" s="18">
        <v>0</v>
      </c>
      <c r="KU89" s="18">
        <v>1</v>
      </c>
      <c r="KV89" s="18">
        <v>0</v>
      </c>
      <c r="KW89" s="18">
        <v>0</v>
      </c>
      <c r="KX89" s="18">
        <v>0</v>
      </c>
      <c r="KY89" s="18">
        <v>0</v>
      </c>
      <c r="KZ89" s="18">
        <v>0</v>
      </c>
      <c r="LB89" s="17" t="s">
        <v>380</v>
      </c>
      <c r="LC89" s="17" t="s">
        <v>1300</v>
      </c>
      <c r="LD89" s="18">
        <v>0</v>
      </c>
      <c r="LE89" s="18">
        <v>0</v>
      </c>
      <c r="LF89" s="18">
        <v>0</v>
      </c>
      <c r="LG89" s="18">
        <v>0</v>
      </c>
      <c r="LH89" s="18">
        <v>0</v>
      </c>
      <c r="LI89" s="18">
        <v>1</v>
      </c>
      <c r="LJ89" s="18">
        <v>0</v>
      </c>
      <c r="LK89" s="18">
        <v>0</v>
      </c>
      <c r="LL89" s="18">
        <v>0</v>
      </c>
      <c r="LM89" s="18">
        <v>0</v>
      </c>
      <c r="LN89" s="18">
        <v>0</v>
      </c>
      <c r="LO89" s="18">
        <v>0</v>
      </c>
      <c r="LQ89" s="17" t="s">
        <v>374</v>
      </c>
      <c r="MB89" s="17" t="s">
        <v>356</v>
      </c>
      <c r="ME89" s="17">
        <v>84822784</v>
      </c>
      <c r="MF89" s="17" t="s">
        <v>1301</v>
      </c>
      <c r="MG89" s="17" t="s">
        <v>1302</v>
      </c>
      <c r="MI89" s="17">
        <v>91</v>
      </c>
    </row>
    <row r="90" spans="1:347" x14ac:dyDescent="0.25">
      <c r="A90" s="17" t="s">
        <v>1305</v>
      </c>
      <c r="B90" s="17" t="s">
        <v>1303</v>
      </c>
      <c r="C90" s="17" t="s">
        <v>1304</v>
      </c>
      <c r="D90" s="17" t="str">
        <f t="shared" si="16"/>
        <v>12:14:39</v>
      </c>
      <c r="E90" s="17" t="str">
        <f t="shared" si="17"/>
        <v>11:55:01</v>
      </c>
      <c r="F90" s="17" t="str">
        <f t="shared" si="18"/>
        <v>0:19:38</v>
      </c>
      <c r="G90" s="17" t="s">
        <v>1294</v>
      </c>
      <c r="H90" s="17" t="s">
        <v>476</v>
      </c>
      <c r="J90" s="17" t="s">
        <v>358</v>
      </c>
      <c r="K90" s="17" t="s">
        <v>353</v>
      </c>
      <c r="L90" s="17" t="s">
        <v>579</v>
      </c>
      <c r="M90" s="17" t="s">
        <v>588</v>
      </c>
      <c r="O90" s="17" t="s">
        <v>356</v>
      </c>
      <c r="P90" s="17" t="s">
        <v>357</v>
      </c>
      <c r="Q90" s="17" t="s">
        <v>358</v>
      </c>
      <c r="R90" s="18">
        <v>40</v>
      </c>
      <c r="S90" s="17" t="s">
        <v>396</v>
      </c>
      <c r="T90" s="18">
        <v>0</v>
      </c>
      <c r="U90" s="18">
        <v>0</v>
      </c>
      <c r="V90" s="18">
        <v>0</v>
      </c>
      <c r="W90" s="18">
        <v>0</v>
      </c>
      <c r="X90" s="18">
        <v>0</v>
      </c>
      <c r="Y90" s="18">
        <v>0</v>
      </c>
      <c r="Z90" s="18">
        <v>0</v>
      </c>
      <c r="AA90" s="18">
        <v>0</v>
      </c>
      <c r="AB90" s="18">
        <v>1</v>
      </c>
      <c r="AC90" s="18">
        <v>0</v>
      </c>
      <c r="AD90" s="18">
        <v>0</v>
      </c>
      <c r="AF90" s="17" t="s">
        <v>424</v>
      </c>
      <c r="AG90" s="18">
        <v>0</v>
      </c>
      <c r="AH90" s="18">
        <v>0</v>
      </c>
      <c r="AI90" s="18">
        <v>0</v>
      </c>
      <c r="AJ90" s="18">
        <v>1</v>
      </c>
      <c r="AK90" s="18">
        <v>0</v>
      </c>
      <c r="AL90" s="18">
        <v>0</v>
      </c>
      <c r="AM90" s="18">
        <v>0</v>
      </c>
      <c r="AN90" s="18">
        <v>0</v>
      </c>
      <c r="AO90" s="18">
        <v>0</v>
      </c>
      <c r="AP90" s="18">
        <v>0</v>
      </c>
      <c r="AQ90" s="18">
        <v>0</v>
      </c>
      <c r="AS90" s="17" t="s">
        <v>367</v>
      </c>
      <c r="AU90" s="17" t="s">
        <v>361</v>
      </c>
      <c r="AW90" s="17" t="s">
        <v>362</v>
      </c>
      <c r="AY90" s="17" t="s">
        <v>752</v>
      </c>
      <c r="BA90" s="17" t="s">
        <v>776</v>
      </c>
      <c r="BH90" s="17" t="s">
        <v>365</v>
      </c>
      <c r="BI90" s="17" t="s">
        <v>427</v>
      </c>
      <c r="BJ90" s="18">
        <v>0</v>
      </c>
      <c r="BK90" s="18">
        <v>0</v>
      </c>
      <c r="BL90" s="18">
        <v>0</v>
      </c>
      <c r="BM90" s="18">
        <v>0</v>
      </c>
      <c r="BN90" s="18">
        <v>1</v>
      </c>
      <c r="BO90" s="18">
        <v>0</v>
      </c>
      <c r="BP90" s="18">
        <v>0</v>
      </c>
      <c r="BQ90" s="18">
        <v>0</v>
      </c>
      <c r="BR90" s="18">
        <v>0</v>
      </c>
      <c r="BS90" s="18">
        <v>0</v>
      </c>
      <c r="BT90" s="18">
        <v>0</v>
      </c>
      <c r="BU90" s="18">
        <v>0</v>
      </c>
      <c r="BV90" s="18">
        <v>0</v>
      </c>
      <c r="BX90" s="17" t="s">
        <v>374</v>
      </c>
      <c r="BY90" s="17" t="s">
        <v>836</v>
      </c>
      <c r="BZ90" s="18">
        <v>0</v>
      </c>
      <c r="CA90" s="18">
        <v>0</v>
      </c>
      <c r="CB90" s="18">
        <v>0</v>
      </c>
      <c r="CC90" s="18">
        <v>0</v>
      </c>
      <c r="CD90" s="18">
        <v>0</v>
      </c>
      <c r="CE90" s="18">
        <v>0</v>
      </c>
      <c r="CF90" s="18">
        <v>1</v>
      </c>
      <c r="CG90" s="18">
        <v>0</v>
      </c>
      <c r="CH90" s="18">
        <v>0</v>
      </c>
      <c r="CI90" s="18">
        <v>0</v>
      </c>
      <c r="CJ90" s="18">
        <v>0</v>
      </c>
      <c r="CL90" s="17" t="s">
        <v>367</v>
      </c>
      <c r="CM90" s="17" t="s">
        <v>789</v>
      </c>
      <c r="CN90" s="17" t="s">
        <v>1202</v>
      </c>
      <c r="CO90" s="18">
        <v>0</v>
      </c>
      <c r="CP90" s="18">
        <v>0</v>
      </c>
      <c r="CQ90" s="18">
        <v>0</v>
      </c>
      <c r="CR90" s="18">
        <v>1</v>
      </c>
      <c r="CS90" s="18">
        <v>0</v>
      </c>
      <c r="CT90" s="18">
        <v>0</v>
      </c>
      <c r="CU90" s="18">
        <v>0</v>
      </c>
      <c r="DD90" s="17" t="s">
        <v>356</v>
      </c>
      <c r="DE90" s="17" t="s">
        <v>370</v>
      </c>
      <c r="DF90" s="17" t="s">
        <v>755</v>
      </c>
      <c r="DG90" s="18">
        <v>0</v>
      </c>
      <c r="DH90" s="18">
        <v>0</v>
      </c>
      <c r="DI90" s="18">
        <v>1</v>
      </c>
      <c r="DJ90" s="18">
        <v>0</v>
      </c>
      <c r="DK90" s="18">
        <v>0</v>
      </c>
      <c r="DL90" s="18">
        <v>0</v>
      </c>
      <c r="DM90" s="18">
        <v>0</v>
      </c>
      <c r="DN90" s="18">
        <v>0</v>
      </c>
      <c r="DO90" s="18">
        <v>0</v>
      </c>
      <c r="DQ90" s="17" t="s">
        <v>755</v>
      </c>
      <c r="DR90" s="18">
        <v>0</v>
      </c>
      <c r="DS90" s="18">
        <v>0</v>
      </c>
      <c r="DT90" s="18">
        <v>1</v>
      </c>
      <c r="DU90" s="18">
        <v>0</v>
      </c>
      <c r="DV90" s="18">
        <v>0</v>
      </c>
      <c r="DW90" s="18">
        <v>0</v>
      </c>
      <c r="DX90" s="18">
        <v>0</v>
      </c>
      <c r="DY90" s="18">
        <v>0</v>
      </c>
      <c r="DZ90" s="18">
        <v>0</v>
      </c>
      <c r="EB90" s="17" t="s">
        <v>786</v>
      </c>
      <c r="EC90" s="18">
        <v>0</v>
      </c>
      <c r="ED90" s="18">
        <v>1</v>
      </c>
      <c r="EE90" s="18">
        <v>0</v>
      </c>
      <c r="EF90" s="18">
        <v>0</v>
      </c>
      <c r="EG90" s="18">
        <v>0</v>
      </c>
      <c r="EH90" s="18">
        <v>0</v>
      </c>
      <c r="EI90" s="18">
        <v>0</v>
      </c>
      <c r="EK90" s="17" t="s">
        <v>356</v>
      </c>
      <c r="EZ90" s="17" t="s">
        <v>374</v>
      </c>
      <c r="FJ90" s="17" t="s">
        <v>757</v>
      </c>
      <c r="FK90" s="18">
        <v>1</v>
      </c>
      <c r="FL90" s="18">
        <v>0</v>
      </c>
      <c r="FM90" s="18">
        <v>0</v>
      </c>
      <c r="FN90" s="18">
        <v>0</v>
      </c>
      <c r="FO90" s="18">
        <v>0</v>
      </c>
      <c r="FP90" s="18">
        <v>0</v>
      </c>
      <c r="FQ90" s="18">
        <v>0</v>
      </c>
      <c r="FR90" s="18">
        <v>0</v>
      </c>
      <c r="FS90" s="18">
        <v>0</v>
      </c>
      <c r="FU90" s="17" t="s">
        <v>356</v>
      </c>
      <c r="FV90" s="17" t="s">
        <v>836</v>
      </c>
      <c r="FW90" s="18">
        <v>0</v>
      </c>
      <c r="FX90" s="18">
        <v>0</v>
      </c>
      <c r="FY90" s="18">
        <v>0</v>
      </c>
      <c r="FZ90" s="18">
        <v>0</v>
      </c>
      <c r="GA90" s="18">
        <v>0</v>
      </c>
      <c r="GB90" s="18">
        <v>1</v>
      </c>
      <c r="GC90" s="18">
        <v>0</v>
      </c>
      <c r="GD90" s="18">
        <v>0</v>
      </c>
      <c r="GE90" s="18">
        <v>0</v>
      </c>
      <c r="GF90" s="18">
        <v>0</v>
      </c>
      <c r="GG90" s="18">
        <v>0</v>
      </c>
      <c r="GI90" s="17" t="s">
        <v>356</v>
      </c>
      <c r="GJ90" s="17" t="s">
        <v>370</v>
      </c>
      <c r="GK90" s="17" t="s">
        <v>404</v>
      </c>
      <c r="GL90" s="18">
        <v>0</v>
      </c>
      <c r="GM90" s="18">
        <v>0</v>
      </c>
      <c r="GN90" s="18">
        <v>1</v>
      </c>
      <c r="GO90" s="18">
        <v>0</v>
      </c>
      <c r="GP90" s="18">
        <v>1</v>
      </c>
      <c r="GQ90" s="18">
        <v>0</v>
      </c>
      <c r="GR90" s="18">
        <v>0</v>
      </c>
      <c r="GS90" s="18">
        <v>0</v>
      </c>
      <c r="GT90" s="18">
        <v>0</v>
      </c>
      <c r="GV90" s="17" t="s">
        <v>786</v>
      </c>
      <c r="GW90" s="18">
        <v>0</v>
      </c>
      <c r="GX90" s="18">
        <v>1</v>
      </c>
      <c r="GY90" s="18">
        <v>0</v>
      </c>
      <c r="GZ90" s="18">
        <v>0</v>
      </c>
      <c r="HA90" s="18">
        <v>0</v>
      </c>
      <c r="HB90" s="18">
        <v>0</v>
      </c>
      <c r="HC90" s="18">
        <v>0</v>
      </c>
      <c r="HE90" s="17" t="s">
        <v>380</v>
      </c>
      <c r="HF90" s="17" t="s">
        <v>770</v>
      </c>
      <c r="HG90" s="18">
        <v>0</v>
      </c>
      <c r="HH90" s="18">
        <v>0</v>
      </c>
      <c r="HI90" s="18">
        <v>0</v>
      </c>
      <c r="HJ90" s="18">
        <v>0</v>
      </c>
      <c r="HK90" s="18">
        <v>0</v>
      </c>
      <c r="HL90" s="18">
        <v>0</v>
      </c>
      <c r="HM90" s="18">
        <v>0</v>
      </c>
      <c r="HN90" s="18">
        <v>0</v>
      </c>
      <c r="HO90" s="18">
        <v>1</v>
      </c>
      <c r="HP90" s="18">
        <v>0</v>
      </c>
      <c r="HQ90" s="18">
        <v>0</v>
      </c>
      <c r="HR90" s="18">
        <v>0</v>
      </c>
      <c r="HT90" s="17" t="s">
        <v>374</v>
      </c>
      <c r="ID90" s="17" t="s">
        <v>440</v>
      </c>
      <c r="IE90" s="17" t="s">
        <v>455</v>
      </c>
      <c r="IF90" s="18">
        <v>1</v>
      </c>
      <c r="IG90" s="18">
        <v>0</v>
      </c>
      <c r="IH90" s="18">
        <v>0</v>
      </c>
      <c r="II90" s="18">
        <v>0</v>
      </c>
      <c r="IJ90" s="18">
        <v>0</v>
      </c>
      <c r="IK90" s="18">
        <v>0</v>
      </c>
      <c r="IL90" s="18">
        <v>0</v>
      </c>
      <c r="IM90" s="18">
        <v>0</v>
      </c>
      <c r="IN90" s="18">
        <v>0</v>
      </c>
      <c r="IO90" s="18">
        <v>0</v>
      </c>
      <c r="IP90" s="18">
        <v>0</v>
      </c>
      <c r="IQ90" s="18">
        <v>0</v>
      </c>
      <c r="IR90" s="18">
        <v>0</v>
      </c>
      <c r="IT90" s="17" t="s">
        <v>374</v>
      </c>
      <c r="IU90" s="17" t="s">
        <v>497</v>
      </c>
      <c r="IV90" s="18">
        <v>0</v>
      </c>
      <c r="IW90" s="18">
        <v>0</v>
      </c>
      <c r="IX90" s="18">
        <v>0</v>
      </c>
      <c r="IY90" s="18">
        <v>0</v>
      </c>
      <c r="IZ90" s="18">
        <v>0</v>
      </c>
      <c r="JA90" s="18">
        <v>0</v>
      </c>
      <c r="JB90" s="18">
        <v>1</v>
      </c>
      <c r="JC90" s="18">
        <v>0</v>
      </c>
      <c r="JD90" s="18">
        <v>0</v>
      </c>
      <c r="JE90" s="18">
        <v>1</v>
      </c>
      <c r="JF90" s="18">
        <v>0</v>
      </c>
      <c r="JG90" s="18">
        <v>0</v>
      </c>
      <c r="JH90" s="18">
        <v>0</v>
      </c>
      <c r="JJ90" s="17" t="s">
        <v>789</v>
      </c>
      <c r="JK90" s="17" t="s">
        <v>1202</v>
      </c>
      <c r="JL90" s="18">
        <v>0</v>
      </c>
      <c r="JM90" s="18">
        <v>0</v>
      </c>
      <c r="JN90" s="18">
        <v>0</v>
      </c>
      <c r="JO90" s="18">
        <v>1</v>
      </c>
      <c r="JP90" s="18">
        <v>0</v>
      </c>
      <c r="JQ90" s="18">
        <v>0</v>
      </c>
      <c r="JR90" s="18">
        <v>0</v>
      </c>
      <c r="KA90" s="17" t="s">
        <v>356</v>
      </c>
      <c r="KB90" s="17" t="s">
        <v>370</v>
      </c>
      <c r="KC90" s="17" t="s">
        <v>755</v>
      </c>
      <c r="KD90" s="18">
        <v>0</v>
      </c>
      <c r="KE90" s="18">
        <v>0</v>
      </c>
      <c r="KF90" s="18">
        <v>1</v>
      </c>
      <c r="KG90" s="18">
        <v>0</v>
      </c>
      <c r="KH90" s="18">
        <v>0</v>
      </c>
      <c r="KI90" s="18">
        <v>0</v>
      </c>
      <c r="KJ90" s="18">
        <v>0</v>
      </c>
      <c r="KK90" s="18">
        <v>0</v>
      </c>
      <c r="KL90" s="18">
        <v>0</v>
      </c>
      <c r="KM90" s="18">
        <v>0</v>
      </c>
      <c r="KN90" s="18">
        <v>0</v>
      </c>
      <c r="KO90" s="18">
        <v>0</v>
      </c>
      <c r="KP90" s="18">
        <v>0</v>
      </c>
      <c r="KQ90" s="18">
        <v>0</v>
      </c>
      <c r="KS90" s="17" t="s">
        <v>786</v>
      </c>
      <c r="KT90" s="18">
        <v>0</v>
      </c>
      <c r="KU90" s="18">
        <v>1</v>
      </c>
      <c r="KV90" s="18">
        <v>0</v>
      </c>
      <c r="KW90" s="18">
        <v>0</v>
      </c>
      <c r="KX90" s="18">
        <v>0</v>
      </c>
      <c r="KY90" s="18">
        <v>0</v>
      </c>
      <c r="KZ90" s="18">
        <v>0</v>
      </c>
      <c r="LB90" s="17" t="s">
        <v>380</v>
      </c>
      <c r="LC90" s="17" t="s">
        <v>770</v>
      </c>
      <c r="LD90" s="18">
        <v>0</v>
      </c>
      <c r="LE90" s="18">
        <v>0</v>
      </c>
      <c r="LF90" s="18">
        <v>0</v>
      </c>
      <c r="LG90" s="18">
        <v>0</v>
      </c>
      <c r="LH90" s="18">
        <v>0</v>
      </c>
      <c r="LI90" s="18">
        <v>0</v>
      </c>
      <c r="LJ90" s="18">
        <v>0</v>
      </c>
      <c r="LK90" s="18">
        <v>0</v>
      </c>
      <c r="LL90" s="18">
        <v>1</v>
      </c>
      <c r="LM90" s="18">
        <v>0</v>
      </c>
      <c r="LN90" s="18">
        <v>0</v>
      </c>
      <c r="LO90" s="18">
        <v>0</v>
      </c>
      <c r="LQ90" s="17" t="s">
        <v>374</v>
      </c>
      <c r="MB90" s="17" t="s">
        <v>356</v>
      </c>
      <c r="ME90" s="17">
        <v>84822794</v>
      </c>
      <c r="MF90" s="17" t="s">
        <v>1305</v>
      </c>
      <c r="MG90" s="17" t="s">
        <v>1306</v>
      </c>
      <c r="MI90" s="17">
        <v>92</v>
      </c>
    </row>
    <row r="91" spans="1:347" x14ac:dyDescent="0.25">
      <c r="A91" s="17" t="s">
        <v>1311</v>
      </c>
      <c r="B91" s="17" t="s">
        <v>1307</v>
      </c>
      <c r="C91" s="17" t="s">
        <v>1308</v>
      </c>
      <c r="D91" s="17" t="str">
        <f t="shared" si="16"/>
        <v>13:29:47</v>
      </c>
      <c r="E91" s="17" t="str">
        <f t="shared" si="17"/>
        <v>13:13:04</v>
      </c>
      <c r="F91" s="17" t="str">
        <f t="shared" si="18"/>
        <v>0:16:43</v>
      </c>
      <c r="G91" s="17" t="s">
        <v>1294</v>
      </c>
      <c r="H91" s="17" t="s">
        <v>476</v>
      </c>
      <c r="J91" s="17" t="s">
        <v>358</v>
      </c>
      <c r="K91" s="17" t="s">
        <v>353</v>
      </c>
      <c r="L91" s="17" t="s">
        <v>579</v>
      </c>
      <c r="M91" s="17" t="s">
        <v>586</v>
      </c>
      <c r="O91" s="17" t="s">
        <v>356</v>
      </c>
      <c r="P91" s="17" t="s">
        <v>357</v>
      </c>
      <c r="Q91" s="17" t="s">
        <v>358</v>
      </c>
      <c r="R91" s="18">
        <v>56</v>
      </c>
      <c r="S91" s="17" t="s">
        <v>922</v>
      </c>
      <c r="T91" s="18">
        <v>0</v>
      </c>
      <c r="U91" s="18">
        <v>0</v>
      </c>
      <c r="V91" s="18">
        <v>0</v>
      </c>
      <c r="W91" s="18">
        <v>0</v>
      </c>
      <c r="X91" s="18">
        <v>0</v>
      </c>
      <c r="Y91" s="18">
        <v>1</v>
      </c>
      <c r="Z91" s="18">
        <v>0</v>
      </c>
      <c r="AA91" s="18">
        <v>0</v>
      </c>
      <c r="AB91" s="18">
        <v>0</v>
      </c>
      <c r="AC91" s="18">
        <v>0</v>
      </c>
      <c r="AD91" s="18">
        <v>0</v>
      </c>
      <c r="AF91" s="17" t="s">
        <v>795</v>
      </c>
      <c r="AG91" s="18">
        <v>0</v>
      </c>
      <c r="AH91" s="18">
        <v>0</v>
      </c>
      <c r="AI91" s="18">
        <v>1</v>
      </c>
      <c r="AJ91" s="18">
        <v>0</v>
      </c>
      <c r="AK91" s="18">
        <v>0</v>
      </c>
      <c r="AL91" s="18">
        <v>0</v>
      </c>
      <c r="AM91" s="18">
        <v>0</v>
      </c>
      <c r="AN91" s="18">
        <v>0</v>
      </c>
      <c r="AO91" s="18">
        <v>0</v>
      </c>
      <c r="AP91" s="18">
        <v>0</v>
      </c>
      <c r="AQ91" s="18">
        <v>0</v>
      </c>
      <c r="AS91" s="17" t="s">
        <v>367</v>
      </c>
      <c r="AU91" s="17" t="s">
        <v>361</v>
      </c>
      <c r="AW91" s="17" t="s">
        <v>362</v>
      </c>
      <c r="AY91" s="17" t="s">
        <v>363</v>
      </c>
      <c r="BA91" s="17" t="s">
        <v>450</v>
      </c>
      <c r="BB91" s="17" t="s">
        <v>1309</v>
      </c>
      <c r="BH91" s="17" t="s">
        <v>733</v>
      </c>
      <c r="BI91" s="17" t="s">
        <v>427</v>
      </c>
      <c r="BJ91" s="18">
        <v>0</v>
      </c>
      <c r="BK91" s="18">
        <v>0</v>
      </c>
      <c r="BL91" s="18">
        <v>0</v>
      </c>
      <c r="BM91" s="18">
        <v>0</v>
      </c>
      <c r="BN91" s="18">
        <v>1</v>
      </c>
      <c r="BO91" s="18">
        <v>0</v>
      </c>
      <c r="BP91" s="18">
        <v>0</v>
      </c>
      <c r="BQ91" s="18">
        <v>0</v>
      </c>
      <c r="BR91" s="18">
        <v>0</v>
      </c>
      <c r="BS91" s="18">
        <v>0</v>
      </c>
      <c r="BT91" s="18">
        <v>0</v>
      </c>
      <c r="BU91" s="18">
        <v>0</v>
      </c>
      <c r="BV91" s="18">
        <v>0</v>
      </c>
      <c r="BX91" s="17" t="s">
        <v>374</v>
      </c>
      <c r="BY91" s="17" t="s">
        <v>836</v>
      </c>
      <c r="BZ91" s="18">
        <v>0</v>
      </c>
      <c r="CA91" s="18">
        <v>0</v>
      </c>
      <c r="CB91" s="18">
        <v>0</v>
      </c>
      <c r="CC91" s="18">
        <v>0</v>
      </c>
      <c r="CD91" s="18">
        <v>0</v>
      </c>
      <c r="CE91" s="18">
        <v>0</v>
      </c>
      <c r="CF91" s="18">
        <v>1</v>
      </c>
      <c r="CG91" s="18">
        <v>0</v>
      </c>
      <c r="CH91" s="18">
        <v>0</v>
      </c>
      <c r="CI91" s="18">
        <v>0</v>
      </c>
      <c r="CJ91" s="18">
        <v>0</v>
      </c>
      <c r="CL91" s="17" t="s">
        <v>367</v>
      </c>
      <c r="CM91" s="17" t="s">
        <v>789</v>
      </c>
      <c r="CN91" s="17" t="s">
        <v>1202</v>
      </c>
      <c r="CO91" s="18">
        <v>0</v>
      </c>
      <c r="CP91" s="18">
        <v>0</v>
      </c>
      <c r="CQ91" s="18">
        <v>0</v>
      </c>
      <c r="CR91" s="18">
        <v>1</v>
      </c>
      <c r="CS91" s="18">
        <v>0</v>
      </c>
      <c r="CT91" s="18">
        <v>0</v>
      </c>
      <c r="CU91" s="18">
        <v>0</v>
      </c>
      <c r="DD91" s="17" t="s">
        <v>356</v>
      </c>
      <c r="DE91" s="17" t="s">
        <v>370</v>
      </c>
      <c r="DF91" s="17" t="s">
        <v>404</v>
      </c>
      <c r="DG91" s="18">
        <v>0</v>
      </c>
      <c r="DH91" s="18">
        <v>0</v>
      </c>
      <c r="DI91" s="18">
        <v>1</v>
      </c>
      <c r="DJ91" s="18">
        <v>0</v>
      </c>
      <c r="DK91" s="18">
        <v>1</v>
      </c>
      <c r="DL91" s="18">
        <v>0</v>
      </c>
      <c r="DM91" s="18">
        <v>0</v>
      </c>
      <c r="DN91" s="18">
        <v>0</v>
      </c>
      <c r="DO91" s="18">
        <v>0</v>
      </c>
      <c r="DQ91" s="17" t="s">
        <v>404</v>
      </c>
      <c r="DR91" s="18">
        <v>0</v>
      </c>
      <c r="DS91" s="18">
        <v>0</v>
      </c>
      <c r="DT91" s="18">
        <v>1</v>
      </c>
      <c r="DU91" s="18">
        <v>0</v>
      </c>
      <c r="DV91" s="18">
        <v>1</v>
      </c>
      <c r="DW91" s="18">
        <v>0</v>
      </c>
      <c r="DX91" s="18">
        <v>0</v>
      </c>
      <c r="DY91" s="18">
        <v>0</v>
      </c>
      <c r="DZ91" s="18">
        <v>0</v>
      </c>
      <c r="EB91" s="17" t="s">
        <v>786</v>
      </c>
      <c r="EC91" s="18">
        <v>0</v>
      </c>
      <c r="ED91" s="18">
        <v>1</v>
      </c>
      <c r="EE91" s="18">
        <v>0</v>
      </c>
      <c r="EF91" s="18">
        <v>0</v>
      </c>
      <c r="EG91" s="18">
        <v>0</v>
      </c>
      <c r="EH91" s="18">
        <v>0</v>
      </c>
      <c r="EI91" s="18">
        <v>0</v>
      </c>
      <c r="EK91" s="17" t="s">
        <v>356</v>
      </c>
      <c r="EZ91" s="17" t="s">
        <v>374</v>
      </c>
      <c r="FJ91" s="17" t="s">
        <v>757</v>
      </c>
      <c r="FK91" s="18">
        <v>1</v>
      </c>
      <c r="FL91" s="18">
        <v>0</v>
      </c>
      <c r="FM91" s="18">
        <v>0</v>
      </c>
      <c r="FN91" s="18">
        <v>0</v>
      </c>
      <c r="FO91" s="18">
        <v>0</v>
      </c>
      <c r="FP91" s="18">
        <v>0</v>
      </c>
      <c r="FQ91" s="18">
        <v>0</v>
      </c>
      <c r="FR91" s="18">
        <v>0</v>
      </c>
      <c r="FS91" s="18">
        <v>0</v>
      </c>
      <c r="FU91" s="17" t="s">
        <v>356</v>
      </c>
      <c r="FV91" s="17" t="s">
        <v>492</v>
      </c>
      <c r="FW91" s="18">
        <v>0</v>
      </c>
      <c r="FX91" s="18">
        <v>0</v>
      </c>
      <c r="FY91" s="18">
        <v>0</v>
      </c>
      <c r="FZ91" s="18">
        <v>0</v>
      </c>
      <c r="GA91" s="18">
        <v>1</v>
      </c>
      <c r="GB91" s="18">
        <v>1</v>
      </c>
      <c r="GC91" s="18">
        <v>0</v>
      </c>
      <c r="GD91" s="18">
        <v>0</v>
      </c>
      <c r="GE91" s="18">
        <v>0</v>
      </c>
      <c r="GF91" s="18">
        <v>0</v>
      </c>
      <c r="GG91" s="18">
        <v>0</v>
      </c>
      <c r="GI91" s="17" t="s">
        <v>356</v>
      </c>
      <c r="GJ91" s="17" t="s">
        <v>370</v>
      </c>
      <c r="GK91" s="17" t="s">
        <v>404</v>
      </c>
      <c r="GL91" s="18">
        <v>0</v>
      </c>
      <c r="GM91" s="18">
        <v>0</v>
      </c>
      <c r="GN91" s="18">
        <v>1</v>
      </c>
      <c r="GO91" s="18">
        <v>0</v>
      </c>
      <c r="GP91" s="18">
        <v>1</v>
      </c>
      <c r="GQ91" s="18">
        <v>0</v>
      </c>
      <c r="GR91" s="18">
        <v>0</v>
      </c>
      <c r="GS91" s="18">
        <v>0</v>
      </c>
      <c r="GT91" s="18">
        <v>0</v>
      </c>
      <c r="GV91" s="17" t="s">
        <v>786</v>
      </c>
      <c r="GW91" s="18">
        <v>0</v>
      </c>
      <c r="GX91" s="18">
        <v>1</v>
      </c>
      <c r="GY91" s="18">
        <v>0</v>
      </c>
      <c r="GZ91" s="18">
        <v>0</v>
      </c>
      <c r="HA91" s="18">
        <v>0</v>
      </c>
      <c r="HB91" s="18">
        <v>0</v>
      </c>
      <c r="HC91" s="18">
        <v>0</v>
      </c>
      <c r="HE91" s="17" t="s">
        <v>380</v>
      </c>
      <c r="HF91" s="17" t="s">
        <v>770</v>
      </c>
      <c r="HG91" s="18">
        <v>0</v>
      </c>
      <c r="HH91" s="18">
        <v>0</v>
      </c>
      <c r="HI91" s="18">
        <v>0</v>
      </c>
      <c r="HJ91" s="18">
        <v>0</v>
      </c>
      <c r="HK91" s="18">
        <v>0</v>
      </c>
      <c r="HL91" s="18">
        <v>0</v>
      </c>
      <c r="HM91" s="18">
        <v>0</v>
      </c>
      <c r="HN91" s="18">
        <v>0</v>
      </c>
      <c r="HO91" s="18">
        <v>1</v>
      </c>
      <c r="HP91" s="18">
        <v>0</v>
      </c>
      <c r="HQ91" s="18">
        <v>0</v>
      </c>
      <c r="HR91" s="18">
        <v>0</v>
      </c>
      <c r="HT91" s="17" t="s">
        <v>374</v>
      </c>
      <c r="ID91" s="17" t="s">
        <v>1015</v>
      </c>
      <c r="IE91" s="17" t="s">
        <v>427</v>
      </c>
      <c r="IF91" s="18">
        <v>0</v>
      </c>
      <c r="IG91" s="18">
        <v>0</v>
      </c>
      <c r="IH91" s="18">
        <v>0</v>
      </c>
      <c r="II91" s="18">
        <v>0</v>
      </c>
      <c r="IJ91" s="18">
        <v>1</v>
      </c>
      <c r="IK91" s="18">
        <v>0</v>
      </c>
      <c r="IL91" s="18">
        <v>0</v>
      </c>
      <c r="IM91" s="18">
        <v>0</v>
      </c>
      <c r="IN91" s="18">
        <v>0</v>
      </c>
      <c r="IO91" s="18">
        <v>0</v>
      </c>
      <c r="IP91" s="18">
        <v>0</v>
      </c>
      <c r="IQ91" s="18">
        <v>0</v>
      </c>
      <c r="IR91" s="18">
        <v>0</v>
      </c>
      <c r="IT91" s="17" t="s">
        <v>374</v>
      </c>
      <c r="IU91" s="17" t="s">
        <v>1017</v>
      </c>
      <c r="IV91" s="18">
        <v>0</v>
      </c>
      <c r="IW91" s="18">
        <v>0</v>
      </c>
      <c r="IX91" s="18">
        <v>0</v>
      </c>
      <c r="IY91" s="18">
        <v>1</v>
      </c>
      <c r="IZ91" s="18">
        <v>0</v>
      </c>
      <c r="JA91" s="18">
        <v>0</v>
      </c>
      <c r="JB91" s="18">
        <v>1</v>
      </c>
      <c r="JC91" s="18">
        <v>0</v>
      </c>
      <c r="JD91" s="18">
        <v>0</v>
      </c>
      <c r="JE91" s="18">
        <v>0</v>
      </c>
      <c r="JF91" s="18">
        <v>0</v>
      </c>
      <c r="JG91" s="18">
        <v>0</v>
      </c>
      <c r="JH91" s="18">
        <v>0</v>
      </c>
      <c r="JJ91" s="17" t="s">
        <v>789</v>
      </c>
      <c r="JK91" s="17" t="s">
        <v>1202</v>
      </c>
      <c r="JL91" s="18">
        <v>0</v>
      </c>
      <c r="JM91" s="18">
        <v>0</v>
      </c>
      <c r="JN91" s="18">
        <v>0</v>
      </c>
      <c r="JO91" s="18">
        <v>1</v>
      </c>
      <c r="JP91" s="18">
        <v>0</v>
      </c>
      <c r="JQ91" s="18">
        <v>0</v>
      </c>
      <c r="JR91" s="18">
        <v>0</v>
      </c>
      <c r="KA91" s="17" t="s">
        <v>356</v>
      </c>
      <c r="KB91" s="17" t="s">
        <v>370</v>
      </c>
      <c r="KC91" s="17" t="s">
        <v>755</v>
      </c>
      <c r="KD91" s="18">
        <v>0</v>
      </c>
      <c r="KE91" s="18">
        <v>0</v>
      </c>
      <c r="KF91" s="18">
        <v>1</v>
      </c>
      <c r="KG91" s="18">
        <v>0</v>
      </c>
      <c r="KH91" s="18">
        <v>0</v>
      </c>
      <c r="KI91" s="18">
        <v>0</v>
      </c>
      <c r="KJ91" s="18">
        <v>0</v>
      </c>
      <c r="KK91" s="18">
        <v>0</v>
      </c>
      <c r="KL91" s="18">
        <v>0</v>
      </c>
      <c r="KM91" s="18">
        <v>0</v>
      </c>
      <c r="KN91" s="18">
        <v>0</v>
      </c>
      <c r="KO91" s="18">
        <v>0</v>
      </c>
      <c r="KP91" s="18">
        <v>0</v>
      </c>
      <c r="KQ91" s="18">
        <v>0</v>
      </c>
      <c r="KS91" s="17" t="s">
        <v>786</v>
      </c>
      <c r="KT91" s="18">
        <v>0</v>
      </c>
      <c r="KU91" s="18">
        <v>1</v>
      </c>
      <c r="KV91" s="18">
        <v>0</v>
      </c>
      <c r="KW91" s="18">
        <v>0</v>
      </c>
      <c r="KX91" s="18">
        <v>0</v>
      </c>
      <c r="KY91" s="18">
        <v>0</v>
      </c>
      <c r="KZ91" s="18">
        <v>0</v>
      </c>
      <c r="LB91" s="17" t="s">
        <v>380</v>
      </c>
      <c r="LC91" s="17" t="s">
        <v>770</v>
      </c>
      <c r="LD91" s="18">
        <v>0</v>
      </c>
      <c r="LE91" s="18">
        <v>0</v>
      </c>
      <c r="LF91" s="18">
        <v>0</v>
      </c>
      <c r="LG91" s="18">
        <v>0</v>
      </c>
      <c r="LH91" s="18">
        <v>0</v>
      </c>
      <c r="LI91" s="18">
        <v>0</v>
      </c>
      <c r="LJ91" s="18">
        <v>0</v>
      </c>
      <c r="LK91" s="18">
        <v>0</v>
      </c>
      <c r="LL91" s="18">
        <v>1</v>
      </c>
      <c r="LM91" s="18">
        <v>0</v>
      </c>
      <c r="LN91" s="18">
        <v>0</v>
      </c>
      <c r="LO91" s="18">
        <v>0</v>
      </c>
      <c r="LQ91" s="17" t="s">
        <v>374</v>
      </c>
      <c r="MB91" s="17" t="s">
        <v>356</v>
      </c>
      <c r="MD91" s="17" t="s">
        <v>1310</v>
      </c>
      <c r="ME91" s="17">
        <v>84822798</v>
      </c>
      <c r="MF91" s="17" t="s">
        <v>1311</v>
      </c>
      <c r="MG91" s="17" t="s">
        <v>1312</v>
      </c>
      <c r="MI91" s="17">
        <v>93</v>
      </c>
    </row>
    <row r="92" spans="1:347" x14ac:dyDescent="0.25">
      <c r="A92" s="17" t="s">
        <v>1315</v>
      </c>
      <c r="B92" s="17" t="s">
        <v>1313</v>
      </c>
      <c r="C92" s="17" t="s">
        <v>1314</v>
      </c>
      <c r="D92" s="17" t="str">
        <f t="shared" si="16"/>
        <v>14:45:15</v>
      </c>
      <c r="E92" s="17" t="str">
        <f t="shared" si="17"/>
        <v>14:29:02</v>
      </c>
      <c r="F92" s="17" t="str">
        <f t="shared" si="18"/>
        <v>0:16:13</v>
      </c>
      <c r="G92" s="17" t="s">
        <v>1294</v>
      </c>
      <c r="H92" s="17" t="s">
        <v>476</v>
      </c>
      <c r="J92" s="17" t="s">
        <v>358</v>
      </c>
      <c r="K92" s="17" t="s">
        <v>353</v>
      </c>
      <c r="L92" s="17" t="s">
        <v>579</v>
      </c>
      <c r="M92" s="17" t="s">
        <v>589</v>
      </c>
      <c r="O92" s="17" t="s">
        <v>356</v>
      </c>
      <c r="P92" s="17" t="s">
        <v>357</v>
      </c>
      <c r="Q92" s="17" t="s">
        <v>358</v>
      </c>
      <c r="R92" s="18">
        <v>40</v>
      </c>
      <c r="S92" s="17" t="s">
        <v>396</v>
      </c>
      <c r="T92" s="18">
        <v>0</v>
      </c>
      <c r="U92" s="18">
        <v>0</v>
      </c>
      <c r="V92" s="18">
        <v>0</v>
      </c>
      <c r="W92" s="18">
        <v>0</v>
      </c>
      <c r="X92" s="18">
        <v>0</v>
      </c>
      <c r="Y92" s="18">
        <v>0</v>
      </c>
      <c r="Z92" s="18">
        <v>0</v>
      </c>
      <c r="AA92" s="18">
        <v>0</v>
      </c>
      <c r="AB92" s="18">
        <v>1</v>
      </c>
      <c r="AC92" s="18">
        <v>0</v>
      </c>
      <c r="AD92" s="18">
        <v>0</v>
      </c>
      <c r="AF92" s="17" t="s">
        <v>397</v>
      </c>
      <c r="AG92" s="18">
        <v>0</v>
      </c>
      <c r="AH92" s="18">
        <v>0</v>
      </c>
      <c r="AI92" s="18">
        <v>0</v>
      </c>
      <c r="AJ92" s="18">
        <v>0</v>
      </c>
      <c r="AK92" s="18">
        <v>0</v>
      </c>
      <c r="AL92" s="18">
        <v>0</v>
      </c>
      <c r="AM92" s="18">
        <v>0</v>
      </c>
      <c r="AN92" s="18">
        <v>1</v>
      </c>
      <c r="AO92" s="18">
        <v>0</v>
      </c>
      <c r="AP92" s="18">
        <v>0</v>
      </c>
      <c r="AQ92" s="18">
        <v>0</v>
      </c>
      <c r="AS92" s="17" t="s">
        <v>367</v>
      </c>
      <c r="AU92" s="17" t="s">
        <v>361</v>
      </c>
      <c r="AW92" s="17" t="s">
        <v>362</v>
      </c>
      <c r="AY92" s="17" t="s">
        <v>363</v>
      </c>
      <c r="BA92" s="17" t="s">
        <v>766</v>
      </c>
      <c r="BH92" s="17" t="s">
        <v>365</v>
      </c>
      <c r="BI92" s="17" t="s">
        <v>427</v>
      </c>
      <c r="BJ92" s="18">
        <v>0</v>
      </c>
      <c r="BK92" s="18">
        <v>0</v>
      </c>
      <c r="BL92" s="18">
        <v>0</v>
      </c>
      <c r="BM92" s="18">
        <v>0</v>
      </c>
      <c r="BN92" s="18">
        <v>1</v>
      </c>
      <c r="BO92" s="18">
        <v>0</v>
      </c>
      <c r="BP92" s="18">
        <v>0</v>
      </c>
      <c r="BQ92" s="18">
        <v>0</v>
      </c>
      <c r="BR92" s="18">
        <v>0</v>
      </c>
      <c r="BS92" s="18">
        <v>0</v>
      </c>
      <c r="BT92" s="18">
        <v>0</v>
      </c>
      <c r="BU92" s="18">
        <v>0</v>
      </c>
      <c r="BV92" s="18">
        <v>0</v>
      </c>
      <c r="BX92" s="17" t="s">
        <v>380</v>
      </c>
      <c r="BY92" s="17" t="s">
        <v>492</v>
      </c>
      <c r="BZ92" s="18">
        <v>0</v>
      </c>
      <c r="CA92" s="18">
        <v>0</v>
      </c>
      <c r="CB92" s="18">
        <v>0</v>
      </c>
      <c r="CC92" s="18">
        <v>0</v>
      </c>
      <c r="CD92" s="18">
        <v>1</v>
      </c>
      <c r="CE92" s="18">
        <v>0</v>
      </c>
      <c r="CF92" s="18">
        <v>1</v>
      </c>
      <c r="CG92" s="18">
        <v>0</v>
      </c>
      <c r="CH92" s="18">
        <v>0</v>
      </c>
      <c r="CI92" s="18">
        <v>0</v>
      </c>
      <c r="CJ92" s="18">
        <v>0</v>
      </c>
      <c r="CL92" s="17" t="s">
        <v>367</v>
      </c>
      <c r="CM92" s="17" t="s">
        <v>789</v>
      </c>
      <c r="CN92" s="17" t="s">
        <v>1202</v>
      </c>
      <c r="CO92" s="18">
        <v>0</v>
      </c>
      <c r="CP92" s="18">
        <v>0</v>
      </c>
      <c r="CQ92" s="18">
        <v>0</v>
      </c>
      <c r="CR92" s="18">
        <v>1</v>
      </c>
      <c r="CS92" s="18">
        <v>0</v>
      </c>
      <c r="CT92" s="18">
        <v>0</v>
      </c>
      <c r="CU92" s="18">
        <v>0</v>
      </c>
      <c r="DD92" s="17" t="s">
        <v>356</v>
      </c>
      <c r="DE92" s="17" t="s">
        <v>370</v>
      </c>
      <c r="DF92" s="17" t="s">
        <v>404</v>
      </c>
      <c r="DG92" s="18">
        <v>0</v>
      </c>
      <c r="DH92" s="18">
        <v>0</v>
      </c>
      <c r="DI92" s="18">
        <v>1</v>
      </c>
      <c r="DJ92" s="18">
        <v>0</v>
      </c>
      <c r="DK92" s="18">
        <v>1</v>
      </c>
      <c r="DL92" s="18">
        <v>0</v>
      </c>
      <c r="DM92" s="18">
        <v>0</v>
      </c>
      <c r="DN92" s="18">
        <v>0</v>
      </c>
      <c r="DO92" s="18">
        <v>0</v>
      </c>
      <c r="DQ92" s="17" t="s">
        <v>404</v>
      </c>
      <c r="DR92" s="18">
        <v>0</v>
      </c>
      <c r="DS92" s="18">
        <v>0</v>
      </c>
      <c r="DT92" s="18">
        <v>1</v>
      </c>
      <c r="DU92" s="18">
        <v>0</v>
      </c>
      <c r="DV92" s="18">
        <v>1</v>
      </c>
      <c r="DW92" s="18">
        <v>0</v>
      </c>
      <c r="DX92" s="18">
        <v>0</v>
      </c>
      <c r="DY92" s="18">
        <v>0</v>
      </c>
      <c r="DZ92" s="18">
        <v>0</v>
      </c>
      <c r="EB92" s="17" t="s">
        <v>786</v>
      </c>
      <c r="EC92" s="18">
        <v>0</v>
      </c>
      <c r="ED92" s="18">
        <v>1</v>
      </c>
      <c r="EE92" s="18">
        <v>0</v>
      </c>
      <c r="EF92" s="18">
        <v>0</v>
      </c>
      <c r="EG92" s="18">
        <v>0</v>
      </c>
      <c r="EH92" s="18">
        <v>0</v>
      </c>
      <c r="EI92" s="18">
        <v>0</v>
      </c>
      <c r="EK92" s="17" t="s">
        <v>356</v>
      </c>
      <c r="EZ92" s="17" t="s">
        <v>374</v>
      </c>
      <c r="FJ92" s="17" t="s">
        <v>757</v>
      </c>
      <c r="FK92" s="18">
        <v>1</v>
      </c>
      <c r="FL92" s="18">
        <v>0</v>
      </c>
      <c r="FM92" s="18">
        <v>0</v>
      </c>
      <c r="FN92" s="18">
        <v>0</v>
      </c>
      <c r="FO92" s="18">
        <v>0</v>
      </c>
      <c r="FP92" s="18">
        <v>0</v>
      </c>
      <c r="FQ92" s="18">
        <v>0</v>
      </c>
      <c r="FR92" s="18">
        <v>0</v>
      </c>
      <c r="FS92" s="18">
        <v>0</v>
      </c>
      <c r="FU92" s="17" t="s">
        <v>356</v>
      </c>
      <c r="FV92" s="17" t="s">
        <v>836</v>
      </c>
      <c r="FW92" s="18">
        <v>0</v>
      </c>
      <c r="FX92" s="18">
        <v>0</v>
      </c>
      <c r="FY92" s="18">
        <v>0</v>
      </c>
      <c r="FZ92" s="18">
        <v>0</v>
      </c>
      <c r="GA92" s="18">
        <v>0</v>
      </c>
      <c r="GB92" s="18">
        <v>1</v>
      </c>
      <c r="GC92" s="18">
        <v>0</v>
      </c>
      <c r="GD92" s="18">
        <v>0</v>
      </c>
      <c r="GE92" s="18">
        <v>0</v>
      </c>
      <c r="GF92" s="18">
        <v>0</v>
      </c>
      <c r="GG92" s="18">
        <v>0</v>
      </c>
      <c r="GI92" s="17" t="s">
        <v>356</v>
      </c>
      <c r="GJ92" s="17" t="s">
        <v>370</v>
      </c>
      <c r="GK92" s="17" t="s">
        <v>404</v>
      </c>
      <c r="GL92" s="18">
        <v>0</v>
      </c>
      <c r="GM92" s="18">
        <v>0</v>
      </c>
      <c r="GN92" s="18">
        <v>1</v>
      </c>
      <c r="GO92" s="18">
        <v>0</v>
      </c>
      <c r="GP92" s="18">
        <v>1</v>
      </c>
      <c r="GQ92" s="18">
        <v>0</v>
      </c>
      <c r="GR92" s="18">
        <v>0</v>
      </c>
      <c r="GS92" s="18">
        <v>0</v>
      </c>
      <c r="GT92" s="18">
        <v>0</v>
      </c>
      <c r="GV92" s="17" t="s">
        <v>786</v>
      </c>
      <c r="GW92" s="18">
        <v>0</v>
      </c>
      <c r="GX92" s="18">
        <v>1</v>
      </c>
      <c r="GY92" s="18">
        <v>0</v>
      </c>
      <c r="GZ92" s="18">
        <v>0</v>
      </c>
      <c r="HA92" s="18">
        <v>0</v>
      </c>
      <c r="HB92" s="18">
        <v>0</v>
      </c>
      <c r="HC92" s="18">
        <v>0</v>
      </c>
      <c r="HE92" s="17" t="s">
        <v>374</v>
      </c>
      <c r="HT92" s="17" t="s">
        <v>374</v>
      </c>
      <c r="ID92" s="17" t="s">
        <v>440</v>
      </c>
      <c r="IE92" s="17" t="s">
        <v>427</v>
      </c>
      <c r="IF92" s="18">
        <v>0</v>
      </c>
      <c r="IG92" s="18">
        <v>0</v>
      </c>
      <c r="IH92" s="18">
        <v>0</v>
      </c>
      <c r="II92" s="18">
        <v>0</v>
      </c>
      <c r="IJ92" s="18">
        <v>1</v>
      </c>
      <c r="IK92" s="18">
        <v>0</v>
      </c>
      <c r="IL92" s="18">
        <v>0</v>
      </c>
      <c r="IM92" s="18">
        <v>0</v>
      </c>
      <c r="IN92" s="18">
        <v>0</v>
      </c>
      <c r="IO92" s="18">
        <v>0</v>
      </c>
      <c r="IP92" s="18">
        <v>0</v>
      </c>
      <c r="IQ92" s="18">
        <v>0</v>
      </c>
      <c r="IR92" s="18">
        <v>0</v>
      </c>
      <c r="IT92" s="17" t="s">
        <v>374</v>
      </c>
      <c r="IU92" s="17" t="s">
        <v>384</v>
      </c>
      <c r="IV92" s="18">
        <v>0</v>
      </c>
      <c r="IW92" s="18">
        <v>0</v>
      </c>
      <c r="IX92" s="18">
        <v>0</v>
      </c>
      <c r="IY92" s="18">
        <v>0</v>
      </c>
      <c r="IZ92" s="18">
        <v>0</v>
      </c>
      <c r="JA92" s="18">
        <v>0</v>
      </c>
      <c r="JB92" s="18">
        <v>1</v>
      </c>
      <c r="JC92" s="18">
        <v>0</v>
      </c>
      <c r="JD92" s="18">
        <v>0</v>
      </c>
      <c r="JE92" s="18">
        <v>0</v>
      </c>
      <c r="JF92" s="18">
        <v>0</v>
      </c>
      <c r="JG92" s="18">
        <v>0</v>
      </c>
      <c r="JH92" s="18">
        <v>0</v>
      </c>
      <c r="JJ92" s="17" t="s">
        <v>789</v>
      </c>
      <c r="JK92" s="17" t="s">
        <v>1202</v>
      </c>
      <c r="JL92" s="18">
        <v>0</v>
      </c>
      <c r="JM92" s="18">
        <v>0</v>
      </c>
      <c r="JN92" s="18">
        <v>0</v>
      </c>
      <c r="JO92" s="18">
        <v>1</v>
      </c>
      <c r="JP92" s="18">
        <v>0</v>
      </c>
      <c r="JQ92" s="18">
        <v>0</v>
      </c>
      <c r="JR92" s="18">
        <v>0</v>
      </c>
      <c r="KA92" s="17" t="s">
        <v>356</v>
      </c>
      <c r="KB92" s="17" t="s">
        <v>370</v>
      </c>
      <c r="KC92" s="17" t="s">
        <v>755</v>
      </c>
      <c r="KD92" s="18">
        <v>0</v>
      </c>
      <c r="KE92" s="18">
        <v>0</v>
      </c>
      <c r="KF92" s="18">
        <v>1</v>
      </c>
      <c r="KG92" s="18">
        <v>0</v>
      </c>
      <c r="KH92" s="18">
        <v>0</v>
      </c>
      <c r="KI92" s="18">
        <v>0</v>
      </c>
      <c r="KJ92" s="18">
        <v>0</v>
      </c>
      <c r="KK92" s="18">
        <v>0</v>
      </c>
      <c r="KL92" s="18">
        <v>0</v>
      </c>
      <c r="KM92" s="18">
        <v>0</v>
      </c>
      <c r="KN92" s="18">
        <v>0</v>
      </c>
      <c r="KO92" s="18">
        <v>0</v>
      </c>
      <c r="KP92" s="18">
        <v>0</v>
      </c>
      <c r="KQ92" s="18">
        <v>0</v>
      </c>
      <c r="KS92" s="17" t="s">
        <v>786</v>
      </c>
      <c r="KT92" s="18">
        <v>0</v>
      </c>
      <c r="KU92" s="18">
        <v>1</v>
      </c>
      <c r="KV92" s="18">
        <v>0</v>
      </c>
      <c r="KW92" s="18">
        <v>0</v>
      </c>
      <c r="KX92" s="18">
        <v>0</v>
      </c>
      <c r="KY92" s="18">
        <v>0</v>
      </c>
      <c r="KZ92" s="18">
        <v>0</v>
      </c>
      <c r="LB92" s="17" t="s">
        <v>380</v>
      </c>
      <c r="LC92" s="17" t="s">
        <v>770</v>
      </c>
      <c r="LD92" s="18">
        <v>0</v>
      </c>
      <c r="LE92" s="18">
        <v>0</v>
      </c>
      <c r="LF92" s="18">
        <v>0</v>
      </c>
      <c r="LG92" s="18">
        <v>0</v>
      </c>
      <c r="LH92" s="18">
        <v>0</v>
      </c>
      <c r="LI92" s="18">
        <v>0</v>
      </c>
      <c r="LJ92" s="18">
        <v>0</v>
      </c>
      <c r="LK92" s="18">
        <v>0</v>
      </c>
      <c r="LL92" s="18">
        <v>1</v>
      </c>
      <c r="LM92" s="18">
        <v>0</v>
      </c>
      <c r="LN92" s="18">
        <v>0</v>
      </c>
      <c r="LO92" s="18">
        <v>0</v>
      </c>
      <c r="LQ92" s="17" t="s">
        <v>374</v>
      </c>
      <c r="MB92" s="17" t="s">
        <v>356</v>
      </c>
      <c r="ME92" s="17">
        <v>84822802</v>
      </c>
      <c r="MF92" s="17" t="s">
        <v>1315</v>
      </c>
      <c r="MG92" s="17" t="s">
        <v>1316</v>
      </c>
      <c r="MI92" s="17">
        <v>94</v>
      </c>
    </row>
    <row r="93" spans="1:347" x14ac:dyDescent="0.25">
      <c r="A93" s="17" t="s">
        <v>1323</v>
      </c>
      <c r="B93" s="17" t="s">
        <v>1317</v>
      </c>
      <c r="C93" s="17" t="s">
        <v>1318</v>
      </c>
      <c r="D93" s="17" t="str">
        <f t="shared" si="16"/>
        <v>12:26:45</v>
      </c>
      <c r="E93" s="17" t="str">
        <f t="shared" si="17"/>
        <v>12:01:28</v>
      </c>
      <c r="F93" s="17" t="str">
        <f t="shared" si="18"/>
        <v>0:25:17</v>
      </c>
      <c r="G93" s="17" t="s">
        <v>1294</v>
      </c>
      <c r="H93" s="17" t="s">
        <v>468</v>
      </c>
      <c r="J93" s="17" t="s">
        <v>358</v>
      </c>
      <c r="K93" s="17" t="s">
        <v>917</v>
      </c>
      <c r="L93" s="17" t="s">
        <v>917</v>
      </c>
      <c r="M93" s="17" t="s">
        <v>642</v>
      </c>
      <c r="O93" s="17" t="s">
        <v>356</v>
      </c>
      <c r="P93" s="17" t="s">
        <v>357</v>
      </c>
      <c r="Q93" s="17" t="s">
        <v>358</v>
      </c>
      <c r="R93" s="18">
        <v>28</v>
      </c>
      <c r="S93" s="17" t="s">
        <v>396</v>
      </c>
      <c r="T93" s="18">
        <v>0</v>
      </c>
      <c r="U93" s="18">
        <v>0</v>
      </c>
      <c r="V93" s="18">
        <v>0</v>
      </c>
      <c r="W93" s="18">
        <v>0</v>
      </c>
      <c r="X93" s="18">
        <v>0</v>
      </c>
      <c r="Y93" s="18">
        <v>0</v>
      </c>
      <c r="Z93" s="18">
        <v>0</v>
      </c>
      <c r="AA93" s="18">
        <v>0</v>
      </c>
      <c r="AB93" s="18">
        <v>1</v>
      </c>
      <c r="AC93" s="18">
        <v>0</v>
      </c>
      <c r="AD93" s="18">
        <v>0</v>
      </c>
      <c r="AF93" s="17" t="s">
        <v>397</v>
      </c>
      <c r="AG93" s="18">
        <v>0</v>
      </c>
      <c r="AH93" s="18">
        <v>0</v>
      </c>
      <c r="AI93" s="18">
        <v>0</v>
      </c>
      <c r="AJ93" s="18">
        <v>0</v>
      </c>
      <c r="AK93" s="18">
        <v>0</v>
      </c>
      <c r="AL93" s="18">
        <v>0</v>
      </c>
      <c r="AM93" s="18">
        <v>0</v>
      </c>
      <c r="AN93" s="18">
        <v>1</v>
      </c>
      <c r="AO93" s="18">
        <v>0</v>
      </c>
      <c r="AP93" s="18">
        <v>0</v>
      </c>
      <c r="AQ93" s="18">
        <v>0</v>
      </c>
      <c r="AS93" s="17" t="s">
        <v>356</v>
      </c>
      <c r="AU93" s="17" t="s">
        <v>361</v>
      </c>
      <c r="AW93" s="17" t="s">
        <v>923</v>
      </c>
      <c r="AY93" s="17" t="s">
        <v>1319</v>
      </c>
      <c r="BA93" s="17" t="s">
        <v>1320</v>
      </c>
      <c r="BH93" s="17" t="s">
        <v>471</v>
      </c>
      <c r="BX93" s="17" t="s">
        <v>428</v>
      </c>
      <c r="BY93" s="17" t="s">
        <v>836</v>
      </c>
      <c r="BZ93" s="18">
        <v>0</v>
      </c>
      <c r="CA93" s="18">
        <v>0</v>
      </c>
      <c r="CB93" s="18">
        <v>0</v>
      </c>
      <c r="CC93" s="18">
        <v>0</v>
      </c>
      <c r="CD93" s="18">
        <v>0</v>
      </c>
      <c r="CE93" s="18">
        <v>0</v>
      </c>
      <c r="CF93" s="18">
        <v>1</v>
      </c>
      <c r="CG93" s="18">
        <v>0</v>
      </c>
      <c r="CH93" s="18">
        <v>0</v>
      </c>
      <c r="CI93" s="18">
        <v>0</v>
      </c>
      <c r="CJ93" s="18">
        <v>0</v>
      </c>
      <c r="CL93" s="17" t="s">
        <v>367</v>
      </c>
      <c r="CM93" s="17" t="s">
        <v>430</v>
      </c>
      <c r="DD93" s="17" t="s">
        <v>356</v>
      </c>
      <c r="DE93" s="17" t="s">
        <v>431</v>
      </c>
      <c r="DF93" s="17" t="s">
        <v>768</v>
      </c>
      <c r="DG93" s="18">
        <v>1</v>
      </c>
      <c r="DH93" s="18">
        <v>0</v>
      </c>
      <c r="DI93" s="18">
        <v>1</v>
      </c>
      <c r="DJ93" s="18">
        <v>0</v>
      </c>
      <c r="DK93" s="18">
        <v>1</v>
      </c>
      <c r="DL93" s="18">
        <v>0</v>
      </c>
      <c r="DM93" s="18">
        <v>0</v>
      </c>
      <c r="DN93" s="18">
        <v>0</v>
      </c>
      <c r="DO93" s="18">
        <v>0</v>
      </c>
      <c r="DQ93" s="17" t="s">
        <v>768</v>
      </c>
      <c r="DR93" s="18">
        <v>1</v>
      </c>
      <c r="DS93" s="18">
        <v>0</v>
      </c>
      <c r="DT93" s="18">
        <v>1</v>
      </c>
      <c r="DU93" s="18">
        <v>0</v>
      </c>
      <c r="DV93" s="18">
        <v>1</v>
      </c>
      <c r="DW93" s="18">
        <v>0</v>
      </c>
      <c r="DX93" s="18">
        <v>0</v>
      </c>
      <c r="DY93" s="18">
        <v>0</v>
      </c>
      <c r="DZ93" s="18">
        <v>0</v>
      </c>
      <c r="EB93" s="17" t="s">
        <v>1321</v>
      </c>
      <c r="EC93" s="18">
        <v>1</v>
      </c>
      <c r="ED93" s="18">
        <v>1</v>
      </c>
      <c r="EE93" s="18">
        <v>1</v>
      </c>
      <c r="EF93" s="18">
        <v>1</v>
      </c>
      <c r="EG93" s="18">
        <v>0</v>
      </c>
      <c r="EH93" s="18">
        <v>0</v>
      </c>
      <c r="EI93" s="18">
        <v>0</v>
      </c>
      <c r="EK93" s="17" t="s">
        <v>356</v>
      </c>
      <c r="EZ93" s="17" t="s">
        <v>374</v>
      </c>
      <c r="FJ93" s="17" t="s">
        <v>1014</v>
      </c>
      <c r="FK93" s="18">
        <v>1</v>
      </c>
      <c r="FL93" s="18">
        <v>1</v>
      </c>
      <c r="FM93" s="18">
        <v>1</v>
      </c>
      <c r="FN93" s="18">
        <v>0</v>
      </c>
      <c r="FO93" s="18">
        <v>0</v>
      </c>
      <c r="FP93" s="18">
        <v>0</v>
      </c>
      <c r="FQ93" s="18">
        <v>0</v>
      </c>
      <c r="FR93" s="18">
        <v>0</v>
      </c>
      <c r="FS93" s="18">
        <v>0</v>
      </c>
      <c r="FU93" s="17" t="s">
        <v>356</v>
      </c>
      <c r="FV93" s="17" t="s">
        <v>436</v>
      </c>
      <c r="FW93" s="18">
        <v>0</v>
      </c>
      <c r="FX93" s="18">
        <v>0</v>
      </c>
      <c r="FY93" s="18">
        <v>1</v>
      </c>
      <c r="FZ93" s="18">
        <v>0</v>
      </c>
      <c r="GA93" s="18">
        <v>0</v>
      </c>
      <c r="GB93" s="18">
        <v>1</v>
      </c>
      <c r="GC93" s="18">
        <v>0</v>
      </c>
      <c r="GD93" s="18">
        <v>0</v>
      </c>
      <c r="GE93" s="18">
        <v>0</v>
      </c>
      <c r="GF93" s="18">
        <v>0</v>
      </c>
      <c r="GG93" s="18">
        <v>0</v>
      </c>
      <c r="GI93" s="17" t="s">
        <v>356</v>
      </c>
      <c r="GJ93" s="17" t="s">
        <v>370</v>
      </c>
      <c r="GK93" s="17" t="s">
        <v>768</v>
      </c>
      <c r="GL93" s="18">
        <v>1</v>
      </c>
      <c r="GM93" s="18">
        <v>0</v>
      </c>
      <c r="GN93" s="18">
        <v>1</v>
      </c>
      <c r="GO93" s="18">
        <v>0</v>
      </c>
      <c r="GP93" s="18">
        <v>1</v>
      </c>
      <c r="GQ93" s="18">
        <v>0</v>
      </c>
      <c r="GR93" s="18">
        <v>0</v>
      </c>
      <c r="GS93" s="18">
        <v>0</v>
      </c>
      <c r="GT93" s="18">
        <v>0</v>
      </c>
      <c r="GV93" s="17" t="s">
        <v>1321</v>
      </c>
      <c r="GW93" s="18">
        <v>1</v>
      </c>
      <c r="GX93" s="18">
        <v>1</v>
      </c>
      <c r="GY93" s="18">
        <v>1</v>
      </c>
      <c r="GZ93" s="18">
        <v>1</v>
      </c>
      <c r="HA93" s="18">
        <v>0</v>
      </c>
      <c r="HB93" s="18">
        <v>0</v>
      </c>
      <c r="HC93" s="18">
        <v>0</v>
      </c>
      <c r="HE93" s="17" t="s">
        <v>374</v>
      </c>
      <c r="HT93" s="17" t="s">
        <v>374</v>
      </c>
      <c r="ID93" s="17" t="s">
        <v>440</v>
      </c>
      <c r="IE93" s="17" t="s">
        <v>455</v>
      </c>
      <c r="IF93" s="18">
        <v>1</v>
      </c>
      <c r="IG93" s="18">
        <v>0</v>
      </c>
      <c r="IH93" s="18">
        <v>0</v>
      </c>
      <c r="II93" s="18">
        <v>0</v>
      </c>
      <c r="IJ93" s="18">
        <v>0</v>
      </c>
      <c r="IK93" s="18">
        <v>0</v>
      </c>
      <c r="IL93" s="18">
        <v>0</v>
      </c>
      <c r="IM93" s="18">
        <v>0</v>
      </c>
      <c r="IN93" s="18">
        <v>0</v>
      </c>
      <c r="IO93" s="18">
        <v>0</v>
      </c>
      <c r="IP93" s="18">
        <v>0</v>
      </c>
      <c r="IQ93" s="18">
        <v>0</v>
      </c>
      <c r="IR93" s="18">
        <v>0</v>
      </c>
      <c r="IT93" s="17" t="s">
        <v>367</v>
      </c>
      <c r="KA93" s="17" t="s">
        <v>356</v>
      </c>
      <c r="KB93" s="17" t="s">
        <v>370</v>
      </c>
      <c r="KC93" s="17" t="s">
        <v>1322</v>
      </c>
      <c r="KD93" s="18">
        <v>1</v>
      </c>
      <c r="KE93" s="18">
        <v>0</v>
      </c>
      <c r="KF93" s="18">
        <v>1</v>
      </c>
      <c r="KG93" s="18">
        <v>1</v>
      </c>
      <c r="KH93" s="18">
        <v>0</v>
      </c>
      <c r="KI93" s="18">
        <v>0</v>
      </c>
      <c r="KJ93" s="18">
        <v>0</v>
      </c>
      <c r="KK93" s="18">
        <v>0</v>
      </c>
      <c r="KL93" s="18">
        <v>0</v>
      </c>
      <c r="KM93" s="18">
        <v>0</v>
      </c>
      <c r="KN93" s="18">
        <v>0</v>
      </c>
      <c r="KO93" s="18">
        <v>1</v>
      </c>
      <c r="KP93" s="18">
        <v>0</v>
      </c>
      <c r="KQ93" s="18">
        <v>0</v>
      </c>
      <c r="KS93" s="17" t="s">
        <v>1321</v>
      </c>
      <c r="KT93" s="18">
        <v>1</v>
      </c>
      <c r="KU93" s="18">
        <v>1</v>
      </c>
      <c r="KV93" s="18">
        <v>1</v>
      </c>
      <c r="KW93" s="18">
        <v>1</v>
      </c>
      <c r="KX93" s="18">
        <v>0</v>
      </c>
      <c r="KY93" s="18">
        <v>0</v>
      </c>
      <c r="KZ93" s="18">
        <v>0</v>
      </c>
      <c r="LB93" s="17" t="s">
        <v>374</v>
      </c>
      <c r="LQ93" s="17" t="s">
        <v>374</v>
      </c>
      <c r="MB93" s="17" t="s">
        <v>356</v>
      </c>
      <c r="ME93" s="17">
        <v>84848403</v>
      </c>
      <c r="MF93" s="17" t="s">
        <v>1323</v>
      </c>
      <c r="MG93" s="17" t="s">
        <v>1324</v>
      </c>
      <c r="MI93" s="17">
        <v>95</v>
      </c>
    </row>
    <row r="94" spans="1:347" x14ac:dyDescent="0.25">
      <c r="A94" s="17" t="s">
        <v>1327</v>
      </c>
      <c r="B94" s="17" t="s">
        <v>1325</v>
      </c>
      <c r="C94" s="17" t="s">
        <v>1326</v>
      </c>
      <c r="D94" s="17" t="str">
        <f t="shared" si="16"/>
        <v>16:24:19</v>
      </c>
      <c r="E94" s="17" t="str">
        <f t="shared" si="17"/>
        <v>16:15:50</v>
      </c>
      <c r="F94" s="17" t="str">
        <f t="shared" si="18"/>
        <v>0:08:29</v>
      </c>
      <c r="G94" s="17" t="s">
        <v>1294</v>
      </c>
      <c r="H94" s="17" t="s">
        <v>468</v>
      </c>
      <c r="J94" s="17" t="s">
        <v>358</v>
      </c>
      <c r="K94" s="17" t="s">
        <v>917</v>
      </c>
      <c r="L94" s="17" t="s">
        <v>917</v>
      </c>
      <c r="M94" s="17" t="s">
        <v>656</v>
      </c>
      <c r="O94" s="17" t="s">
        <v>356</v>
      </c>
      <c r="P94" s="17" t="s">
        <v>357</v>
      </c>
      <c r="Q94" s="17" t="s">
        <v>358</v>
      </c>
      <c r="R94" s="18">
        <v>30</v>
      </c>
      <c r="S94" s="17" t="s">
        <v>922</v>
      </c>
      <c r="T94" s="18">
        <v>0</v>
      </c>
      <c r="U94" s="18">
        <v>0</v>
      </c>
      <c r="V94" s="18">
        <v>0</v>
      </c>
      <c r="W94" s="18">
        <v>0</v>
      </c>
      <c r="X94" s="18">
        <v>0</v>
      </c>
      <c r="Y94" s="18">
        <v>1</v>
      </c>
      <c r="Z94" s="18">
        <v>0</v>
      </c>
      <c r="AA94" s="18">
        <v>0</v>
      </c>
      <c r="AB94" s="18">
        <v>0</v>
      </c>
      <c r="AC94" s="18">
        <v>0</v>
      </c>
      <c r="AD94" s="18">
        <v>0</v>
      </c>
      <c r="AF94" s="17" t="s">
        <v>397</v>
      </c>
      <c r="AG94" s="18">
        <v>0</v>
      </c>
      <c r="AH94" s="18">
        <v>0</v>
      </c>
      <c r="AI94" s="18">
        <v>0</v>
      </c>
      <c r="AJ94" s="18">
        <v>0</v>
      </c>
      <c r="AK94" s="18">
        <v>0</v>
      </c>
      <c r="AL94" s="18">
        <v>0</v>
      </c>
      <c r="AM94" s="18">
        <v>0</v>
      </c>
      <c r="AN94" s="18">
        <v>1</v>
      </c>
      <c r="AO94" s="18">
        <v>0</v>
      </c>
      <c r="AP94" s="18">
        <v>0</v>
      </c>
      <c r="AQ94" s="18">
        <v>0</v>
      </c>
      <c r="AS94" s="17" t="s">
        <v>367</v>
      </c>
      <c r="AU94" s="17" t="s">
        <v>361</v>
      </c>
      <c r="AW94" s="17" t="s">
        <v>362</v>
      </c>
      <c r="AY94" s="17" t="s">
        <v>1115</v>
      </c>
      <c r="BA94" s="17" t="s">
        <v>1115</v>
      </c>
      <c r="BH94" s="17" t="s">
        <v>471</v>
      </c>
      <c r="BX94" s="17" t="s">
        <v>367</v>
      </c>
      <c r="CL94" s="17" t="s">
        <v>367</v>
      </c>
      <c r="CM94" s="17" t="s">
        <v>430</v>
      </c>
      <c r="DD94" s="17" t="s">
        <v>367</v>
      </c>
      <c r="FU94" s="17" t="s">
        <v>367</v>
      </c>
      <c r="GI94" s="17" t="s">
        <v>367</v>
      </c>
      <c r="ID94" s="17" t="s">
        <v>383</v>
      </c>
      <c r="IT94" s="17" t="s">
        <v>428</v>
      </c>
      <c r="IU94" s="17" t="s">
        <v>384</v>
      </c>
      <c r="IV94" s="18">
        <v>0</v>
      </c>
      <c r="IW94" s="18">
        <v>0</v>
      </c>
      <c r="IX94" s="18">
        <v>0</v>
      </c>
      <c r="IY94" s="18">
        <v>0</v>
      </c>
      <c r="IZ94" s="18">
        <v>0</v>
      </c>
      <c r="JA94" s="18">
        <v>0</v>
      </c>
      <c r="JB94" s="18">
        <v>1</v>
      </c>
      <c r="JC94" s="18">
        <v>0</v>
      </c>
      <c r="JD94" s="18">
        <v>0</v>
      </c>
      <c r="JE94" s="18">
        <v>0</v>
      </c>
      <c r="JF94" s="18">
        <v>0</v>
      </c>
      <c r="JG94" s="18">
        <v>0</v>
      </c>
      <c r="JH94" s="18">
        <v>0</v>
      </c>
      <c r="JJ94" s="17" t="s">
        <v>368</v>
      </c>
      <c r="JT94" s="17" t="s">
        <v>799</v>
      </c>
      <c r="JU94" s="18">
        <v>1</v>
      </c>
      <c r="JV94" s="18">
        <v>1</v>
      </c>
      <c r="JW94" s="18">
        <v>1</v>
      </c>
      <c r="JX94" s="18">
        <v>0</v>
      </c>
      <c r="JY94" s="18">
        <v>0</v>
      </c>
      <c r="KA94" s="17" t="s">
        <v>367</v>
      </c>
      <c r="MB94" s="17" t="s">
        <v>356</v>
      </c>
      <c r="ME94" s="17">
        <v>84848437</v>
      </c>
      <c r="MF94" s="17" t="s">
        <v>1327</v>
      </c>
      <c r="MG94" s="17" t="s">
        <v>1328</v>
      </c>
      <c r="MI94" s="17">
        <v>96</v>
      </c>
    </row>
    <row r="95" spans="1:347" x14ac:dyDescent="0.25">
      <c r="A95" s="17" t="s">
        <v>1334</v>
      </c>
      <c r="B95" s="17" t="s">
        <v>1329</v>
      </c>
      <c r="C95" s="17" t="s">
        <v>1330</v>
      </c>
      <c r="D95" s="17" t="str">
        <f t="shared" si="16"/>
        <v>13:45:16</v>
      </c>
      <c r="E95" s="17" t="str">
        <f t="shared" si="17"/>
        <v>13:31:31</v>
      </c>
      <c r="F95" s="17" t="str">
        <f t="shared" si="18"/>
        <v>0:13:45</v>
      </c>
      <c r="G95" s="17" t="s">
        <v>1294</v>
      </c>
      <c r="H95" s="17" t="s">
        <v>1331</v>
      </c>
      <c r="J95" s="17" t="s">
        <v>352</v>
      </c>
      <c r="K95" s="17" t="s">
        <v>917</v>
      </c>
      <c r="L95" s="17" t="s">
        <v>917</v>
      </c>
      <c r="M95" s="17" t="s">
        <v>655</v>
      </c>
      <c r="O95" s="17" t="s">
        <v>356</v>
      </c>
      <c r="P95" s="17" t="s">
        <v>357</v>
      </c>
      <c r="Q95" s="17" t="s">
        <v>358</v>
      </c>
      <c r="R95" s="18">
        <v>35</v>
      </c>
      <c r="S95" s="17" t="s">
        <v>396</v>
      </c>
      <c r="T95" s="18">
        <v>0</v>
      </c>
      <c r="U95" s="18">
        <v>0</v>
      </c>
      <c r="V95" s="18">
        <v>0</v>
      </c>
      <c r="W95" s="18">
        <v>0</v>
      </c>
      <c r="X95" s="18">
        <v>0</v>
      </c>
      <c r="Y95" s="18">
        <v>0</v>
      </c>
      <c r="Z95" s="18">
        <v>0</v>
      </c>
      <c r="AA95" s="18">
        <v>0</v>
      </c>
      <c r="AB95" s="18">
        <v>1</v>
      </c>
      <c r="AC95" s="18">
        <v>0</v>
      </c>
      <c r="AD95" s="18">
        <v>0</v>
      </c>
      <c r="AF95" s="17" t="s">
        <v>424</v>
      </c>
      <c r="AG95" s="18">
        <v>0</v>
      </c>
      <c r="AH95" s="18">
        <v>0</v>
      </c>
      <c r="AI95" s="18">
        <v>0</v>
      </c>
      <c r="AJ95" s="18">
        <v>1</v>
      </c>
      <c r="AK95" s="18">
        <v>0</v>
      </c>
      <c r="AL95" s="18">
        <v>0</v>
      </c>
      <c r="AM95" s="18">
        <v>0</v>
      </c>
      <c r="AN95" s="18">
        <v>0</v>
      </c>
      <c r="AO95" s="18">
        <v>0</v>
      </c>
      <c r="AP95" s="18">
        <v>0</v>
      </c>
      <c r="AQ95" s="18">
        <v>0</v>
      </c>
      <c r="AS95" s="17" t="s">
        <v>356</v>
      </c>
      <c r="AU95" s="17" t="s">
        <v>361</v>
      </c>
      <c r="AW95" s="17" t="s">
        <v>923</v>
      </c>
      <c r="AY95" s="17" t="s">
        <v>924</v>
      </c>
      <c r="BA95" s="17" t="s">
        <v>924</v>
      </c>
      <c r="BH95" s="17" t="s">
        <v>471</v>
      </c>
      <c r="BX95" s="17" t="s">
        <v>380</v>
      </c>
      <c r="BY95" s="17" t="s">
        <v>836</v>
      </c>
      <c r="BZ95" s="18">
        <v>0</v>
      </c>
      <c r="CA95" s="18">
        <v>0</v>
      </c>
      <c r="CB95" s="18">
        <v>0</v>
      </c>
      <c r="CC95" s="18">
        <v>0</v>
      </c>
      <c r="CD95" s="18">
        <v>0</v>
      </c>
      <c r="CE95" s="18">
        <v>0</v>
      </c>
      <c r="CF95" s="18">
        <v>1</v>
      </c>
      <c r="CG95" s="18">
        <v>0</v>
      </c>
      <c r="CH95" s="18">
        <v>0</v>
      </c>
      <c r="CI95" s="18">
        <v>0</v>
      </c>
      <c r="CJ95" s="18">
        <v>0</v>
      </c>
      <c r="CL95" s="17" t="s">
        <v>367</v>
      </c>
      <c r="CM95" s="17" t="s">
        <v>368</v>
      </c>
      <c r="CW95" s="17" t="s">
        <v>369</v>
      </c>
      <c r="CX95" s="18">
        <v>1</v>
      </c>
      <c r="CY95" s="18">
        <v>1</v>
      </c>
      <c r="CZ95" s="18">
        <v>0</v>
      </c>
      <c r="DA95" s="18">
        <v>0</v>
      </c>
      <c r="DB95" s="18">
        <v>0</v>
      </c>
      <c r="DD95" s="17" t="s">
        <v>356</v>
      </c>
      <c r="DE95" s="17" t="s">
        <v>377</v>
      </c>
      <c r="DF95" s="17" t="s">
        <v>458</v>
      </c>
      <c r="DG95" s="18">
        <v>1</v>
      </c>
      <c r="DH95" s="18">
        <v>1</v>
      </c>
      <c r="DI95" s="18">
        <v>1</v>
      </c>
      <c r="DJ95" s="18">
        <v>0</v>
      </c>
      <c r="DK95" s="18">
        <v>0</v>
      </c>
      <c r="DL95" s="18">
        <v>0</v>
      </c>
      <c r="DM95" s="18">
        <v>0</v>
      </c>
      <c r="DN95" s="18">
        <v>0</v>
      </c>
      <c r="DO95" s="18">
        <v>0</v>
      </c>
      <c r="DQ95" s="17" t="s">
        <v>736</v>
      </c>
      <c r="DR95" s="18">
        <v>1</v>
      </c>
      <c r="DS95" s="18">
        <v>0</v>
      </c>
      <c r="DT95" s="18">
        <v>1</v>
      </c>
      <c r="DU95" s="18">
        <v>0</v>
      </c>
      <c r="DV95" s="18">
        <v>0</v>
      </c>
      <c r="DW95" s="18">
        <v>0</v>
      </c>
      <c r="DX95" s="18">
        <v>0</v>
      </c>
      <c r="DY95" s="18">
        <v>0</v>
      </c>
      <c r="DZ95" s="18">
        <v>0</v>
      </c>
      <c r="EB95" s="17" t="s">
        <v>828</v>
      </c>
      <c r="EC95" s="18">
        <v>1</v>
      </c>
      <c r="ED95" s="18">
        <v>0</v>
      </c>
      <c r="EE95" s="18">
        <v>0</v>
      </c>
      <c r="EF95" s="18">
        <v>1</v>
      </c>
      <c r="EG95" s="18">
        <v>0</v>
      </c>
      <c r="EH95" s="18">
        <v>0</v>
      </c>
      <c r="EI95" s="18">
        <v>0</v>
      </c>
      <c r="EK95" s="17" t="s">
        <v>356</v>
      </c>
      <c r="EZ95" s="17" t="s">
        <v>380</v>
      </c>
      <c r="FA95" s="17" t="s">
        <v>778</v>
      </c>
      <c r="FB95" s="18">
        <v>1</v>
      </c>
      <c r="FC95" s="18">
        <v>0</v>
      </c>
      <c r="FD95" s="18">
        <v>0</v>
      </c>
      <c r="FE95" s="18">
        <v>0</v>
      </c>
      <c r="FF95" s="18">
        <v>0</v>
      </c>
      <c r="FG95" s="18">
        <v>0</v>
      </c>
      <c r="FH95" s="18">
        <v>0</v>
      </c>
      <c r="FJ95" s="17" t="s">
        <v>408</v>
      </c>
      <c r="FK95" s="18">
        <v>1</v>
      </c>
      <c r="FL95" s="18">
        <v>1</v>
      </c>
      <c r="FM95" s="18">
        <v>0</v>
      </c>
      <c r="FN95" s="18">
        <v>0</v>
      </c>
      <c r="FO95" s="18">
        <v>0</v>
      </c>
      <c r="FP95" s="18">
        <v>0</v>
      </c>
      <c r="FQ95" s="18">
        <v>0</v>
      </c>
      <c r="FR95" s="18">
        <v>0</v>
      </c>
      <c r="FS95" s="18">
        <v>0</v>
      </c>
      <c r="FU95" s="17" t="s">
        <v>356</v>
      </c>
      <c r="FV95" s="17" t="s">
        <v>836</v>
      </c>
      <c r="FW95" s="18">
        <v>0</v>
      </c>
      <c r="FX95" s="18">
        <v>0</v>
      </c>
      <c r="FY95" s="18">
        <v>0</v>
      </c>
      <c r="FZ95" s="18">
        <v>0</v>
      </c>
      <c r="GA95" s="18">
        <v>0</v>
      </c>
      <c r="GB95" s="18">
        <v>1</v>
      </c>
      <c r="GC95" s="18">
        <v>0</v>
      </c>
      <c r="GD95" s="18">
        <v>0</v>
      </c>
      <c r="GE95" s="18">
        <v>0</v>
      </c>
      <c r="GF95" s="18">
        <v>0</v>
      </c>
      <c r="GG95" s="18">
        <v>0</v>
      </c>
      <c r="GI95" s="17" t="s">
        <v>356</v>
      </c>
      <c r="GJ95" s="17" t="s">
        <v>377</v>
      </c>
      <c r="GK95" s="17" t="s">
        <v>1332</v>
      </c>
      <c r="GL95" s="18">
        <v>0</v>
      </c>
      <c r="GM95" s="18">
        <v>0</v>
      </c>
      <c r="GN95" s="18">
        <v>1</v>
      </c>
      <c r="GO95" s="18">
        <v>1</v>
      </c>
      <c r="GP95" s="18">
        <v>0</v>
      </c>
      <c r="GQ95" s="18">
        <v>0</v>
      </c>
      <c r="GR95" s="18">
        <v>0</v>
      </c>
      <c r="GS95" s="18">
        <v>0</v>
      </c>
      <c r="GT95" s="18">
        <v>0</v>
      </c>
      <c r="GV95" s="17" t="s">
        <v>437</v>
      </c>
      <c r="GW95" s="18">
        <v>0</v>
      </c>
      <c r="GX95" s="18">
        <v>0</v>
      </c>
      <c r="GY95" s="18">
        <v>0</v>
      </c>
      <c r="GZ95" s="18">
        <v>1</v>
      </c>
      <c r="HA95" s="18">
        <v>0</v>
      </c>
      <c r="HB95" s="18">
        <v>0</v>
      </c>
      <c r="HC95" s="18">
        <v>0</v>
      </c>
      <c r="HE95" s="17" t="s">
        <v>380</v>
      </c>
      <c r="HF95" s="17" t="s">
        <v>1333</v>
      </c>
      <c r="HG95" s="18">
        <v>0</v>
      </c>
      <c r="HH95" s="18">
        <v>0</v>
      </c>
      <c r="HI95" s="18">
        <v>1</v>
      </c>
      <c r="HJ95" s="18">
        <v>1</v>
      </c>
      <c r="HK95" s="18">
        <v>0</v>
      </c>
      <c r="HL95" s="18">
        <v>0</v>
      </c>
      <c r="HM95" s="18">
        <v>0</v>
      </c>
      <c r="HN95" s="18">
        <v>0</v>
      </c>
      <c r="HO95" s="18">
        <v>0</v>
      </c>
      <c r="HP95" s="18">
        <v>0</v>
      </c>
      <c r="HQ95" s="18">
        <v>0</v>
      </c>
      <c r="HR95" s="18">
        <v>0</v>
      </c>
      <c r="HT95" s="17" t="s">
        <v>380</v>
      </c>
      <c r="HU95" s="17" t="s">
        <v>829</v>
      </c>
      <c r="HV95" s="18">
        <v>1</v>
      </c>
      <c r="HW95" s="18">
        <v>0</v>
      </c>
      <c r="HX95" s="18">
        <v>0</v>
      </c>
      <c r="HY95" s="18">
        <v>1</v>
      </c>
      <c r="HZ95" s="18">
        <v>0</v>
      </c>
      <c r="IA95" s="18">
        <v>0</v>
      </c>
      <c r="IB95" s="18">
        <v>0</v>
      </c>
      <c r="ID95" s="17" t="s">
        <v>440</v>
      </c>
      <c r="IE95" s="17" t="s">
        <v>992</v>
      </c>
      <c r="IF95" s="18">
        <v>0</v>
      </c>
      <c r="IG95" s="18">
        <v>1</v>
      </c>
      <c r="IH95" s="18">
        <v>0</v>
      </c>
      <c r="II95" s="18">
        <v>0</v>
      </c>
      <c r="IJ95" s="18">
        <v>0</v>
      </c>
      <c r="IK95" s="18">
        <v>0</v>
      </c>
      <c r="IL95" s="18">
        <v>0</v>
      </c>
      <c r="IM95" s="18">
        <v>0</v>
      </c>
      <c r="IN95" s="18">
        <v>0</v>
      </c>
      <c r="IO95" s="18">
        <v>0</v>
      </c>
      <c r="IP95" s="18">
        <v>0</v>
      </c>
      <c r="IQ95" s="18">
        <v>0</v>
      </c>
      <c r="IR95" s="18">
        <v>0</v>
      </c>
      <c r="IT95" s="17" t="s">
        <v>428</v>
      </c>
      <c r="IU95" s="17" t="s">
        <v>384</v>
      </c>
      <c r="IV95" s="18">
        <v>0</v>
      </c>
      <c r="IW95" s="18">
        <v>0</v>
      </c>
      <c r="IX95" s="18">
        <v>0</v>
      </c>
      <c r="IY95" s="18">
        <v>0</v>
      </c>
      <c r="IZ95" s="18">
        <v>0</v>
      </c>
      <c r="JA95" s="18">
        <v>0</v>
      </c>
      <c r="JB95" s="18">
        <v>1</v>
      </c>
      <c r="JC95" s="18">
        <v>0</v>
      </c>
      <c r="JD95" s="18">
        <v>0</v>
      </c>
      <c r="JE95" s="18">
        <v>0</v>
      </c>
      <c r="JF95" s="18">
        <v>0</v>
      </c>
      <c r="JG95" s="18">
        <v>0</v>
      </c>
      <c r="JH95" s="18">
        <v>0</v>
      </c>
      <c r="JJ95" s="17" t="s">
        <v>368</v>
      </c>
      <c r="JT95" s="17" t="s">
        <v>369</v>
      </c>
      <c r="JU95" s="18">
        <v>1</v>
      </c>
      <c r="JV95" s="18">
        <v>1</v>
      </c>
      <c r="JW95" s="18">
        <v>0</v>
      </c>
      <c r="JX95" s="18">
        <v>0</v>
      </c>
      <c r="JY95" s="18">
        <v>0</v>
      </c>
      <c r="KA95" s="17" t="s">
        <v>356</v>
      </c>
      <c r="KB95" s="17" t="s">
        <v>377</v>
      </c>
      <c r="KC95" s="17" t="s">
        <v>771</v>
      </c>
      <c r="KD95" s="18">
        <v>1</v>
      </c>
      <c r="KE95" s="18">
        <v>0</v>
      </c>
      <c r="KF95" s="18">
        <v>1</v>
      </c>
      <c r="KG95" s="18">
        <v>0</v>
      </c>
      <c r="KH95" s="18">
        <v>0</v>
      </c>
      <c r="KI95" s="18">
        <v>0</v>
      </c>
      <c r="KJ95" s="18">
        <v>0</v>
      </c>
      <c r="KK95" s="18">
        <v>0</v>
      </c>
      <c r="KL95" s="18">
        <v>0</v>
      </c>
      <c r="KM95" s="18">
        <v>0</v>
      </c>
      <c r="KN95" s="18">
        <v>0</v>
      </c>
      <c r="KO95" s="18">
        <v>0</v>
      </c>
      <c r="KP95" s="18">
        <v>0</v>
      </c>
      <c r="KQ95" s="18">
        <v>0</v>
      </c>
      <c r="KS95" s="17" t="s">
        <v>379</v>
      </c>
      <c r="KT95" s="18">
        <v>1</v>
      </c>
      <c r="KU95" s="18">
        <v>0</v>
      </c>
      <c r="KV95" s="18">
        <v>1</v>
      </c>
      <c r="KW95" s="18">
        <v>0</v>
      </c>
      <c r="KX95" s="18">
        <v>0</v>
      </c>
      <c r="KY95" s="18">
        <v>0</v>
      </c>
      <c r="KZ95" s="18">
        <v>0</v>
      </c>
      <c r="LB95" s="17" t="s">
        <v>380</v>
      </c>
      <c r="LC95" s="17" t="s">
        <v>1239</v>
      </c>
      <c r="LD95" s="18">
        <v>1</v>
      </c>
      <c r="LE95" s="18">
        <v>0</v>
      </c>
      <c r="LF95" s="18">
        <v>1</v>
      </c>
      <c r="LG95" s="18">
        <v>0</v>
      </c>
      <c r="LH95" s="18">
        <v>0</v>
      </c>
      <c r="LI95" s="18">
        <v>0</v>
      </c>
      <c r="LJ95" s="18">
        <v>0</v>
      </c>
      <c r="LK95" s="18">
        <v>0</v>
      </c>
      <c r="LL95" s="18">
        <v>0</v>
      </c>
      <c r="LM95" s="18">
        <v>0</v>
      </c>
      <c r="LN95" s="18">
        <v>0</v>
      </c>
      <c r="LO95" s="18">
        <v>0</v>
      </c>
      <c r="LQ95" s="17" t="s">
        <v>380</v>
      </c>
      <c r="LR95" s="17" t="s">
        <v>953</v>
      </c>
      <c r="LS95" s="18">
        <v>1</v>
      </c>
      <c r="LT95" s="18">
        <v>1</v>
      </c>
      <c r="LU95" s="18">
        <v>0</v>
      </c>
      <c r="LV95" s="18">
        <v>0</v>
      </c>
      <c r="LW95" s="18">
        <v>0</v>
      </c>
      <c r="LX95" s="18">
        <v>0</v>
      </c>
      <c r="LY95" s="18">
        <v>0</v>
      </c>
      <c r="LZ95" s="18">
        <v>0</v>
      </c>
      <c r="MB95" s="17" t="s">
        <v>356</v>
      </c>
      <c r="ME95" s="17">
        <v>84848500</v>
      </c>
      <c r="MF95" s="17" t="s">
        <v>1334</v>
      </c>
      <c r="MG95" s="17" t="s">
        <v>1335</v>
      </c>
      <c r="MI95" s="17">
        <v>97</v>
      </c>
    </row>
    <row r="96" spans="1:347" x14ac:dyDescent="0.25">
      <c r="A96" s="17" t="s">
        <v>1373</v>
      </c>
      <c r="B96" s="17" t="s">
        <v>1366</v>
      </c>
      <c r="C96" s="17" t="s">
        <v>1367</v>
      </c>
      <c r="D96" s="17" t="str">
        <f t="shared" ref="D96:D108" si="19">MID(C96,12,8)</f>
        <v>11:51:58</v>
      </c>
      <c r="E96" s="17" t="str">
        <f t="shared" ref="E96:E108" si="20">MID(B96,12,8)</f>
        <v>10:57:27</v>
      </c>
      <c r="F96" s="17" t="str">
        <f t="shared" ref="F96:F108" si="21">TEXT(D96-E96,"h:mm:ss")</f>
        <v>0:54:31</v>
      </c>
      <c r="G96" s="17" t="s">
        <v>1368</v>
      </c>
      <c r="H96" s="17" t="s">
        <v>468</v>
      </c>
      <c r="J96" s="17" t="s">
        <v>358</v>
      </c>
      <c r="K96" s="17" t="s">
        <v>917</v>
      </c>
      <c r="L96" s="17" t="s">
        <v>917</v>
      </c>
      <c r="M96" s="17" t="s">
        <v>639</v>
      </c>
      <c r="O96" s="17" t="s">
        <v>356</v>
      </c>
      <c r="P96" s="17" t="s">
        <v>357</v>
      </c>
      <c r="Q96" s="17" t="s">
        <v>358</v>
      </c>
      <c r="R96" s="18">
        <v>50</v>
      </c>
      <c r="S96" s="17" t="s">
        <v>922</v>
      </c>
      <c r="T96" s="18">
        <v>0</v>
      </c>
      <c r="U96" s="18">
        <v>0</v>
      </c>
      <c r="V96" s="18">
        <v>0</v>
      </c>
      <c r="W96" s="18">
        <v>0</v>
      </c>
      <c r="X96" s="18">
        <v>0</v>
      </c>
      <c r="Y96" s="18">
        <v>1</v>
      </c>
      <c r="Z96" s="18">
        <v>0</v>
      </c>
      <c r="AA96" s="18">
        <v>0</v>
      </c>
      <c r="AB96" s="18">
        <v>0</v>
      </c>
      <c r="AC96" s="18">
        <v>0</v>
      </c>
      <c r="AD96" s="18">
        <v>0</v>
      </c>
      <c r="AF96" s="17" t="s">
        <v>424</v>
      </c>
      <c r="AG96" s="18">
        <v>0</v>
      </c>
      <c r="AH96" s="18">
        <v>0</v>
      </c>
      <c r="AI96" s="18">
        <v>0</v>
      </c>
      <c r="AJ96" s="18">
        <v>1</v>
      </c>
      <c r="AK96" s="18">
        <v>0</v>
      </c>
      <c r="AL96" s="18">
        <v>0</v>
      </c>
      <c r="AM96" s="18">
        <v>0</v>
      </c>
      <c r="AN96" s="18">
        <v>0</v>
      </c>
      <c r="AO96" s="18">
        <v>0</v>
      </c>
      <c r="AP96" s="18">
        <v>0</v>
      </c>
      <c r="AQ96" s="18">
        <v>0</v>
      </c>
      <c r="AS96" s="17" t="s">
        <v>367</v>
      </c>
      <c r="AU96" s="17" t="s">
        <v>361</v>
      </c>
      <c r="AW96" s="17" t="s">
        <v>425</v>
      </c>
      <c r="AY96" s="17" t="s">
        <v>426</v>
      </c>
      <c r="BA96" s="17" t="s">
        <v>1369</v>
      </c>
      <c r="BH96" s="17" t="s">
        <v>365</v>
      </c>
      <c r="BI96" s="17" t="s">
        <v>455</v>
      </c>
      <c r="BJ96" s="18">
        <v>1</v>
      </c>
      <c r="BK96" s="18">
        <v>0</v>
      </c>
      <c r="BL96" s="18">
        <v>0</v>
      </c>
      <c r="BM96" s="18">
        <v>0</v>
      </c>
      <c r="BN96" s="18">
        <v>0</v>
      </c>
      <c r="BO96" s="18">
        <v>0</v>
      </c>
      <c r="BP96" s="18">
        <v>0</v>
      </c>
      <c r="BQ96" s="18">
        <v>0</v>
      </c>
      <c r="BR96" s="18">
        <v>0</v>
      </c>
      <c r="BS96" s="18">
        <v>0</v>
      </c>
      <c r="BT96" s="18">
        <v>0</v>
      </c>
      <c r="BU96" s="18">
        <v>0</v>
      </c>
      <c r="BV96" s="18">
        <v>0</v>
      </c>
      <c r="BX96" s="17" t="s">
        <v>428</v>
      </c>
      <c r="BY96" s="17" t="s">
        <v>480</v>
      </c>
      <c r="BZ96" s="18">
        <v>0</v>
      </c>
      <c r="CA96" s="18">
        <v>0</v>
      </c>
      <c r="CB96" s="18">
        <v>1</v>
      </c>
      <c r="CC96" s="18">
        <v>0</v>
      </c>
      <c r="CD96" s="18">
        <v>1</v>
      </c>
      <c r="CE96" s="18">
        <v>0</v>
      </c>
      <c r="CF96" s="18">
        <v>1</v>
      </c>
      <c r="CG96" s="18">
        <v>0</v>
      </c>
      <c r="CH96" s="18">
        <v>0</v>
      </c>
      <c r="CI96" s="18">
        <v>0</v>
      </c>
      <c r="CJ96" s="18">
        <v>0</v>
      </c>
      <c r="CL96" s="17" t="s">
        <v>367</v>
      </c>
      <c r="CM96" s="17" t="s">
        <v>368</v>
      </c>
      <c r="CW96" s="17" t="s">
        <v>799</v>
      </c>
      <c r="CX96" s="18">
        <v>1</v>
      </c>
      <c r="CY96" s="18">
        <v>1</v>
      </c>
      <c r="CZ96" s="18">
        <v>1</v>
      </c>
      <c r="DA96" s="18">
        <v>0</v>
      </c>
      <c r="DB96" s="18">
        <v>0</v>
      </c>
      <c r="DD96" s="17" t="s">
        <v>356</v>
      </c>
      <c r="DE96" s="17" t="s">
        <v>370</v>
      </c>
      <c r="DF96" s="17" t="s">
        <v>404</v>
      </c>
      <c r="DG96" s="18">
        <v>0</v>
      </c>
      <c r="DH96" s="18">
        <v>0</v>
      </c>
      <c r="DI96" s="18">
        <v>1</v>
      </c>
      <c r="DJ96" s="18">
        <v>0</v>
      </c>
      <c r="DK96" s="18">
        <v>1</v>
      </c>
      <c r="DL96" s="18">
        <v>0</v>
      </c>
      <c r="DM96" s="18">
        <v>0</v>
      </c>
      <c r="DN96" s="18">
        <v>0</v>
      </c>
      <c r="DO96" s="18">
        <v>0</v>
      </c>
      <c r="DQ96" s="17" t="s">
        <v>404</v>
      </c>
      <c r="DR96" s="18">
        <v>0</v>
      </c>
      <c r="DS96" s="18">
        <v>0</v>
      </c>
      <c r="DT96" s="18">
        <v>1</v>
      </c>
      <c r="DU96" s="18">
        <v>0</v>
      </c>
      <c r="DV96" s="18">
        <v>1</v>
      </c>
      <c r="DW96" s="18">
        <v>0</v>
      </c>
      <c r="DX96" s="18">
        <v>0</v>
      </c>
      <c r="DY96" s="18">
        <v>0</v>
      </c>
      <c r="DZ96" s="18">
        <v>0</v>
      </c>
      <c r="EB96" s="17" t="s">
        <v>1321</v>
      </c>
      <c r="EC96" s="18">
        <v>1</v>
      </c>
      <c r="ED96" s="18">
        <v>1</v>
      </c>
      <c r="EE96" s="18">
        <v>1</v>
      </c>
      <c r="EF96" s="18">
        <v>1</v>
      </c>
      <c r="EG96" s="18">
        <v>0</v>
      </c>
      <c r="EH96" s="18">
        <v>0</v>
      </c>
      <c r="EI96" s="18">
        <v>0</v>
      </c>
      <c r="EK96" s="17" t="s">
        <v>356</v>
      </c>
      <c r="EZ96" s="17" t="s">
        <v>374</v>
      </c>
      <c r="FJ96" s="17" t="s">
        <v>1370</v>
      </c>
      <c r="FK96" s="18">
        <v>1</v>
      </c>
      <c r="FL96" s="18">
        <v>1</v>
      </c>
      <c r="FM96" s="18">
        <v>1</v>
      </c>
      <c r="FN96" s="18">
        <v>1</v>
      </c>
      <c r="FO96" s="18">
        <v>0</v>
      </c>
      <c r="FP96" s="18">
        <v>0</v>
      </c>
      <c r="FQ96" s="18">
        <v>0</v>
      </c>
      <c r="FR96" s="18">
        <v>0</v>
      </c>
      <c r="FS96" s="18">
        <v>0</v>
      </c>
      <c r="FU96" s="17" t="s">
        <v>356</v>
      </c>
      <c r="FV96" s="17" t="s">
        <v>480</v>
      </c>
      <c r="FW96" s="18">
        <v>0</v>
      </c>
      <c r="FX96" s="18">
        <v>0</v>
      </c>
      <c r="FY96" s="18">
        <v>1</v>
      </c>
      <c r="FZ96" s="18">
        <v>0</v>
      </c>
      <c r="GA96" s="18">
        <v>1</v>
      </c>
      <c r="GB96" s="18">
        <v>1</v>
      </c>
      <c r="GC96" s="18">
        <v>0</v>
      </c>
      <c r="GD96" s="18">
        <v>0</v>
      </c>
      <c r="GE96" s="18">
        <v>0</v>
      </c>
      <c r="GF96" s="18">
        <v>0</v>
      </c>
      <c r="GG96" s="18">
        <v>0</v>
      </c>
      <c r="GI96" s="17" t="s">
        <v>356</v>
      </c>
      <c r="GJ96" s="17" t="s">
        <v>370</v>
      </c>
      <c r="GK96" s="17" t="s">
        <v>409</v>
      </c>
      <c r="GL96" s="18">
        <v>0</v>
      </c>
      <c r="GM96" s="18">
        <v>1</v>
      </c>
      <c r="GN96" s="18">
        <v>1</v>
      </c>
      <c r="GO96" s="18">
        <v>0</v>
      </c>
      <c r="GP96" s="18">
        <v>1</v>
      </c>
      <c r="GQ96" s="18">
        <v>0</v>
      </c>
      <c r="GR96" s="18">
        <v>0</v>
      </c>
      <c r="GS96" s="18">
        <v>0</v>
      </c>
      <c r="GT96" s="18">
        <v>0</v>
      </c>
      <c r="GV96" s="17" t="s">
        <v>1321</v>
      </c>
      <c r="GW96" s="18">
        <v>1</v>
      </c>
      <c r="GX96" s="18">
        <v>1</v>
      </c>
      <c r="GY96" s="18">
        <v>1</v>
      </c>
      <c r="GZ96" s="18">
        <v>1</v>
      </c>
      <c r="HA96" s="18">
        <v>0</v>
      </c>
      <c r="HB96" s="18">
        <v>0</v>
      </c>
      <c r="HC96" s="18">
        <v>0</v>
      </c>
      <c r="HE96" s="17" t="s">
        <v>374</v>
      </c>
      <c r="HT96" s="17" t="s">
        <v>374</v>
      </c>
      <c r="ID96" s="17" t="s">
        <v>440</v>
      </c>
      <c r="IE96" s="17" t="s">
        <v>455</v>
      </c>
      <c r="IF96" s="18">
        <v>1</v>
      </c>
      <c r="IG96" s="18">
        <v>0</v>
      </c>
      <c r="IH96" s="18">
        <v>0</v>
      </c>
      <c r="II96" s="18">
        <v>0</v>
      </c>
      <c r="IJ96" s="18">
        <v>0</v>
      </c>
      <c r="IK96" s="18">
        <v>0</v>
      </c>
      <c r="IL96" s="18">
        <v>0</v>
      </c>
      <c r="IM96" s="18">
        <v>0</v>
      </c>
      <c r="IN96" s="18">
        <v>0</v>
      </c>
      <c r="IO96" s="18">
        <v>0</v>
      </c>
      <c r="IP96" s="18">
        <v>0</v>
      </c>
      <c r="IQ96" s="18">
        <v>0</v>
      </c>
      <c r="IR96" s="18">
        <v>0</v>
      </c>
      <c r="IT96" s="17" t="s">
        <v>428</v>
      </c>
      <c r="IU96" s="17" t="s">
        <v>1371</v>
      </c>
      <c r="IV96" s="18">
        <v>0</v>
      </c>
      <c r="IW96" s="18">
        <v>0</v>
      </c>
      <c r="IX96" s="18">
        <v>1</v>
      </c>
      <c r="IY96" s="18">
        <v>0</v>
      </c>
      <c r="IZ96" s="18">
        <v>0</v>
      </c>
      <c r="JA96" s="18">
        <v>0</v>
      </c>
      <c r="JB96" s="18">
        <v>1</v>
      </c>
      <c r="JC96" s="18">
        <v>0</v>
      </c>
      <c r="JD96" s="18">
        <v>0</v>
      </c>
      <c r="JE96" s="18">
        <v>0</v>
      </c>
      <c r="JF96" s="18">
        <v>0</v>
      </c>
      <c r="JG96" s="18">
        <v>0</v>
      </c>
      <c r="JH96" s="18">
        <v>0</v>
      </c>
      <c r="JJ96" s="17" t="s">
        <v>368</v>
      </c>
      <c r="JT96" s="17" t="s">
        <v>799</v>
      </c>
      <c r="JU96" s="18">
        <v>1</v>
      </c>
      <c r="JV96" s="18">
        <v>1</v>
      </c>
      <c r="JW96" s="18">
        <v>1</v>
      </c>
      <c r="JX96" s="18">
        <v>0</v>
      </c>
      <c r="JY96" s="18">
        <v>0</v>
      </c>
      <c r="KA96" s="17" t="s">
        <v>356</v>
      </c>
      <c r="KB96" s="17" t="s">
        <v>370</v>
      </c>
      <c r="KC96" s="17" t="s">
        <v>760</v>
      </c>
      <c r="KD96" s="18">
        <v>0</v>
      </c>
      <c r="KE96" s="18">
        <v>0</v>
      </c>
      <c r="KF96" s="18">
        <v>1</v>
      </c>
      <c r="KG96" s="18">
        <v>1</v>
      </c>
      <c r="KH96" s="18">
        <v>0</v>
      </c>
      <c r="KI96" s="18">
        <v>0</v>
      </c>
      <c r="KJ96" s="18">
        <v>0</v>
      </c>
      <c r="KK96" s="18">
        <v>0</v>
      </c>
      <c r="KL96" s="18">
        <v>0</v>
      </c>
      <c r="KM96" s="18">
        <v>0</v>
      </c>
      <c r="KN96" s="18">
        <v>0</v>
      </c>
      <c r="KO96" s="18">
        <v>0</v>
      </c>
      <c r="KP96" s="18">
        <v>0</v>
      </c>
      <c r="KQ96" s="18">
        <v>0</v>
      </c>
      <c r="KS96" s="17" t="s">
        <v>1321</v>
      </c>
      <c r="KT96" s="18">
        <v>1</v>
      </c>
      <c r="KU96" s="18">
        <v>1</v>
      </c>
      <c r="KV96" s="18">
        <v>1</v>
      </c>
      <c r="KW96" s="18">
        <v>1</v>
      </c>
      <c r="KX96" s="18">
        <v>0</v>
      </c>
      <c r="KY96" s="18">
        <v>0</v>
      </c>
      <c r="KZ96" s="18">
        <v>0</v>
      </c>
      <c r="LB96" s="17" t="s">
        <v>374</v>
      </c>
      <c r="LQ96" s="17" t="s">
        <v>374</v>
      </c>
      <c r="MB96" s="17" t="s">
        <v>356</v>
      </c>
      <c r="MD96" s="17" t="s">
        <v>1372</v>
      </c>
      <c r="ME96" s="17">
        <v>84966784</v>
      </c>
      <c r="MF96" s="17" t="s">
        <v>1373</v>
      </c>
      <c r="MG96" s="17" t="s">
        <v>1374</v>
      </c>
      <c r="MI96" s="17">
        <v>98</v>
      </c>
    </row>
    <row r="97" spans="1:347" x14ac:dyDescent="0.25">
      <c r="A97" s="17" t="s">
        <v>1377</v>
      </c>
      <c r="B97" s="17" t="s">
        <v>1375</v>
      </c>
      <c r="C97" s="17" t="s">
        <v>1376</v>
      </c>
      <c r="D97" s="17" t="str">
        <f t="shared" si="19"/>
        <v>13:33:22</v>
      </c>
      <c r="E97" s="17" t="str">
        <f t="shared" si="20"/>
        <v>13:20:44</v>
      </c>
      <c r="F97" s="17" t="str">
        <f t="shared" si="21"/>
        <v>0:12:38</v>
      </c>
      <c r="G97" s="17" t="s">
        <v>1368</v>
      </c>
      <c r="H97" s="17" t="s">
        <v>468</v>
      </c>
      <c r="J97" s="17" t="s">
        <v>358</v>
      </c>
      <c r="K97" s="17" t="s">
        <v>917</v>
      </c>
      <c r="L97" s="17" t="s">
        <v>917</v>
      </c>
      <c r="M97" s="17" t="s">
        <v>638</v>
      </c>
      <c r="O97" s="17" t="s">
        <v>356</v>
      </c>
      <c r="P97" s="17" t="s">
        <v>357</v>
      </c>
      <c r="Q97" s="17" t="s">
        <v>358</v>
      </c>
      <c r="R97" s="18">
        <v>50</v>
      </c>
      <c r="S97" s="17" t="s">
        <v>396</v>
      </c>
      <c r="T97" s="18">
        <v>0</v>
      </c>
      <c r="U97" s="18">
        <v>0</v>
      </c>
      <c r="V97" s="18">
        <v>0</v>
      </c>
      <c r="W97" s="18">
        <v>0</v>
      </c>
      <c r="X97" s="18">
        <v>0</v>
      </c>
      <c r="Y97" s="18">
        <v>0</v>
      </c>
      <c r="Z97" s="18">
        <v>0</v>
      </c>
      <c r="AA97" s="18">
        <v>0</v>
      </c>
      <c r="AB97" s="18">
        <v>1</v>
      </c>
      <c r="AC97" s="18">
        <v>0</v>
      </c>
      <c r="AD97" s="18">
        <v>0</v>
      </c>
      <c r="AF97" s="17" t="s">
        <v>397</v>
      </c>
      <c r="AG97" s="18">
        <v>0</v>
      </c>
      <c r="AH97" s="18">
        <v>0</v>
      </c>
      <c r="AI97" s="18">
        <v>0</v>
      </c>
      <c r="AJ97" s="18">
        <v>0</v>
      </c>
      <c r="AK97" s="18">
        <v>0</v>
      </c>
      <c r="AL97" s="18">
        <v>0</v>
      </c>
      <c r="AM97" s="18">
        <v>0</v>
      </c>
      <c r="AN97" s="18">
        <v>1</v>
      </c>
      <c r="AO97" s="18">
        <v>0</v>
      </c>
      <c r="AP97" s="18">
        <v>0</v>
      </c>
      <c r="AQ97" s="18">
        <v>0</v>
      </c>
      <c r="AS97" s="17" t="s">
        <v>367</v>
      </c>
      <c r="AU97" s="17" t="s">
        <v>361</v>
      </c>
      <c r="AW97" s="17" t="s">
        <v>923</v>
      </c>
      <c r="AY97" s="17" t="s">
        <v>978</v>
      </c>
      <c r="BA97" s="17" t="s">
        <v>439</v>
      </c>
      <c r="BH97" s="17" t="s">
        <v>471</v>
      </c>
      <c r="BX97" s="17" t="s">
        <v>428</v>
      </c>
      <c r="BY97" s="17" t="s">
        <v>836</v>
      </c>
      <c r="BZ97" s="18">
        <v>0</v>
      </c>
      <c r="CA97" s="18">
        <v>0</v>
      </c>
      <c r="CB97" s="18">
        <v>0</v>
      </c>
      <c r="CC97" s="18">
        <v>0</v>
      </c>
      <c r="CD97" s="18">
        <v>0</v>
      </c>
      <c r="CE97" s="18">
        <v>0</v>
      </c>
      <c r="CF97" s="18">
        <v>1</v>
      </c>
      <c r="CG97" s="18">
        <v>0</v>
      </c>
      <c r="CH97" s="18">
        <v>0</v>
      </c>
      <c r="CI97" s="18">
        <v>0</v>
      </c>
      <c r="CJ97" s="18">
        <v>0</v>
      </c>
      <c r="CL97" s="17" t="s">
        <v>367</v>
      </c>
      <c r="CM97" s="17" t="s">
        <v>368</v>
      </c>
      <c r="CW97" s="17" t="s">
        <v>799</v>
      </c>
      <c r="CX97" s="18">
        <v>1</v>
      </c>
      <c r="CY97" s="18">
        <v>1</v>
      </c>
      <c r="CZ97" s="18">
        <v>1</v>
      </c>
      <c r="DA97" s="18">
        <v>0</v>
      </c>
      <c r="DB97" s="18">
        <v>0</v>
      </c>
      <c r="DD97" s="17" t="s">
        <v>356</v>
      </c>
      <c r="DE97" s="17" t="s">
        <v>370</v>
      </c>
      <c r="DF97" s="17" t="s">
        <v>768</v>
      </c>
      <c r="DG97" s="18">
        <v>1</v>
      </c>
      <c r="DH97" s="18">
        <v>0</v>
      </c>
      <c r="DI97" s="18">
        <v>1</v>
      </c>
      <c r="DJ97" s="18">
        <v>0</v>
      </c>
      <c r="DK97" s="18">
        <v>1</v>
      </c>
      <c r="DL97" s="18">
        <v>0</v>
      </c>
      <c r="DM97" s="18">
        <v>0</v>
      </c>
      <c r="DN97" s="18">
        <v>0</v>
      </c>
      <c r="DO97" s="18">
        <v>0</v>
      </c>
      <c r="DQ97" s="17" t="s">
        <v>768</v>
      </c>
      <c r="DR97" s="18">
        <v>1</v>
      </c>
      <c r="DS97" s="18">
        <v>0</v>
      </c>
      <c r="DT97" s="18">
        <v>1</v>
      </c>
      <c r="DU97" s="18">
        <v>0</v>
      </c>
      <c r="DV97" s="18">
        <v>1</v>
      </c>
      <c r="DW97" s="18">
        <v>0</v>
      </c>
      <c r="DX97" s="18">
        <v>0</v>
      </c>
      <c r="DY97" s="18">
        <v>0</v>
      </c>
      <c r="DZ97" s="18">
        <v>0</v>
      </c>
      <c r="EB97" s="17" t="s">
        <v>1321</v>
      </c>
      <c r="EC97" s="18">
        <v>1</v>
      </c>
      <c r="ED97" s="18">
        <v>1</v>
      </c>
      <c r="EE97" s="18">
        <v>1</v>
      </c>
      <c r="EF97" s="18">
        <v>1</v>
      </c>
      <c r="EG97" s="18">
        <v>0</v>
      </c>
      <c r="EH97" s="18">
        <v>0</v>
      </c>
      <c r="EI97" s="18">
        <v>0</v>
      </c>
      <c r="EK97" s="17" t="s">
        <v>356</v>
      </c>
      <c r="EZ97" s="17" t="s">
        <v>374</v>
      </c>
      <c r="FJ97" s="17" t="s">
        <v>1014</v>
      </c>
      <c r="FK97" s="18">
        <v>1</v>
      </c>
      <c r="FL97" s="18">
        <v>1</v>
      </c>
      <c r="FM97" s="18">
        <v>1</v>
      </c>
      <c r="FN97" s="18">
        <v>0</v>
      </c>
      <c r="FO97" s="18">
        <v>0</v>
      </c>
      <c r="FP97" s="18">
        <v>0</v>
      </c>
      <c r="FQ97" s="18">
        <v>0</v>
      </c>
      <c r="FR97" s="18">
        <v>0</v>
      </c>
      <c r="FS97" s="18">
        <v>0</v>
      </c>
      <c r="FU97" s="17" t="s">
        <v>356</v>
      </c>
      <c r="FV97" s="17" t="s">
        <v>402</v>
      </c>
      <c r="FW97" s="18">
        <v>0</v>
      </c>
      <c r="FX97" s="18">
        <v>0</v>
      </c>
      <c r="FY97" s="18">
        <v>1</v>
      </c>
      <c r="FZ97" s="18">
        <v>0</v>
      </c>
      <c r="GA97" s="18">
        <v>1</v>
      </c>
      <c r="GB97" s="18">
        <v>0</v>
      </c>
      <c r="GC97" s="18">
        <v>0</v>
      </c>
      <c r="GD97" s="18">
        <v>0</v>
      </c>
      <c r="GE97" s="18">
        <v>0</v>
      </c>
      <c r="GF97" s="18">
        <v>0</v>
      </c>
      <c r="GG97" s="18">
        <v>0</v>
      </c>
      <c r="GI97" s="17" t="s">
        <v>356</v>
      </c>
      <c r="GJ97" s="17" t="s">
        <v>370</v>
      </c>
      <c r="GK97" s="17" t="s">
        <v>768</v>
      </c>
      <c r="GL97" s="18">
        <v>1</v>
      </c>
      <c r="GM97" s="18">
        <v>0</v>
      </c>
      <c r="GN97" s="18">
        <v>1</v>
      </c>
      <c r="GO97" s="18">
        <v>0</v>
      </c>
      <c r="GP97" s="18">
        <v>1</v>
      </c>
      <c r="GQ97" s="18">
        <v>0</v>
      </c>
      <c r="GR97" s="18">
        <v>0</v>
      </c>
      <c r="GS97" s="18">
        <v>0</v>
      </c>
      <c r="GT97" s="18">
        <v>0</v>
      </c>
      <c r="GV97" s="17" t="s">
        <v>1321</v>
      </c>
      <c r="GW97" s="18">
        <v>1</v>
      </c>
      <c r="GX97" s="18">
        <v>1</v>
      </c>
      <c r="GY97" s="18">
        <v>1</v>
      </c>
      <c r="GZ97" s="18">
        <v>1</v>
      </c>
      <c r="HA97" s="18">
        <v>0</v>
      </c>
      <c r="HB97" s="18">
        <v>0</v>
      </c>
      <c r="HC97" s="18">
        <v>0</v>
      </c>
      <c r="HE97" s="17" t="s">
        <v>374</v>
      </c>
      <c r="HT97" s="17" t="s">
        <v>374</v>
      </c>
      <c r="ID97" s="17" t="s">
        <v>383</v>
      </c>
      <c r="IT97" s="17" t="s">
        <v>428</v>
      </c>
      <c r="IU97" s="17" t="s">
        <v>961</v>
      </c>
      <c r="IV97" s="18">
        <v>0</v>
      </c>
      <c r="IW97" s="18">
        <v>0</v>
      </c>
      <c r="IX97" s="18">
        <v>0</v>
      </c>
      <c r="IY97" s="18">
        <v>0</v>
      </c>
      <c r="IZ97" s="18">
        <v>0</v>
      </c>
      <c r="JA97" s="18">
        <v>0</v>
      </c>
      <c r="JB97" s="18">
        <v>1</v>
      </c>
      <c r="JC97" s="18">
        <v>0</v>
      </c>
      <c r="JD97" s="18">
        <v>1</v>
      </c>
      <c r="JE97" s="18">
        <v>0</v>
      </c>
      <c r="JF97" s="18">
        <v>0</v>
      </c>
      <c r="JG97" s="18">
        <v>0</v>
      </c>
      <c r="JH97" s="18">
        <v>0</v>
      </c>
      <c r="JJ97" s="17" t="s">
        <v>368</v>
      </c>
      <c r="JT97" s="17" t="s">
        <v>799</v>
      </c>
      <c r="JU97" s="18">
        <v>1</v>
      </c>
      <c r="JV97" s="18">
        <v>1</v>
      </c>
      <c r="JW97" s="18">
        <v>1</v>
      </c>
      <c r="JX97" s="18">
        <v>0</v>
      </c>
      <c r="JY97" s="18">
        <v>0</v>
      </c>
      <c r="KA97" s="17" t="s">
        <v>356</v>
      </c>
      <c r="KB97" s="17" t="s">
        <v>370</v>
      </c>
      <c r="KC97" s="17" t="s">
        <v>414</v>
      </c>
      <c r="KD97" s="18">
        <v>1</v>
      </c>
      <c r="KE97" s="18">
        <v>0</v>
      </c>
      <c r="KF97" s="18">
        <v>1</v>
      </c>
      <c r="KG97" s="18">
        <v>0</v>
      </c>
      <c r="KH97" s="18">
        <v>0</v>
      </c>
      <c r="KI97" s="18">
        <v>0</v>
      </c>
      <c r="KJ97" s="18">
        <v>0</v>
      </c>
      <c r="KK97" s="18">
        <v>0</v>
      </c>
      <c r="KL97" s="18">
        <v>0</v>
      </c>
      <c r="KM97" s="18">
        <v>0</v>
      </c>
      <c r="KN97" s="18">
        <v>0</v>
      </c>
      <c r="KO97" s="18">
        <v>1</v>
      </c>
      <c r="KP97" s="18">
        <v>0</v>
      </c>
      <c r="KQ97" s="18">
        <v>0</v>
      </c>
      <c r="KS97" s="17" t="s">
        <v>1321</v>
      </c>
      <c r="KT97" s="18">
        <v>1</v>
      </c>
      <c r="KU97" s="18">
        <v>1</v>
      </c>
      <c r="KV97" s="18">
        <v>1</v>
      </c>
      <c r="KW97" s="18">
        <v>1</v>
      </c>
      <c r="KX97" s="18">
        <v>0</v>
      </c>
      <c r="KY97" s="18">
        <v>0</v>
      </c>
      <c r="KZ97" s="18">
        <v>0</v>
      </c>
      <c r="LB97" s="17" t="s">
        <v>374</v>
      </c>
      <c r="LQ97" s="17" t="s">
        <v>374</v>
      </c>
      <c r="MB97" s="17" t="s">
        <v>356</v>
      </c>
      <c r="ME97" s="17">
        <v>84966823</v>
      </c>
      <c r="MF97" s="17" t="s">
        <v>1377</v>
      </c>
      <c r="MG97" s="17" t="s">
        <v>1378</v>
      </c>
      <c r="MI97" s="17">
        <v>99</v>
      </c>
    </row>
    <row r="98" spans="1:347" x14ac:dyDescent="0.25">
      <c r="A98" s="17" t="s">
        <v>1383</v>
      </c>
      <c r="B98" s="17" t="s">
        <v>1379</v>
      </c>
      <c r="C98" s="17" t="s">
        <v>1380</v>
      </c>
      <c r="D98" s="17" t="str">
        <f t="shared" si="19"/>
        <v>15:18:46</v>
      </c>
      <c r="E98" s="17" t="str">
        <f t="shared" si="20"/>
        <v>15:05:29</v>
      </c>
      <c r="F98" s="17" t="str">
        <f t="shared" si="21"/>
        <v>0:13:17</v>
      </c>
      <c r="G98" s="17" t="s">
        <v>1368</v>
      </c>
      <c r="H98" s="17" t="s">
        <v>468</v>
      </c>
      <c r="J98" s="17" t="s">
        <v>358</v>
      </c>
      <c r="K98" s="17" t="s">
        <v>917</v>
      </c>
      <c r="L98" s="17" t="s">
        <v>917</v>
      </c>
      <c r="M98" s="17" t="s">
        <v>650</v>
      </c>
      <c r="O98" s="17" t="s">
        <v>356</v>
      </c>
      <c r="P98" s="17" t="s">
        <v>395</v>
      </c>
      <c r="Q98" s="17" t="s">
        <v>358</v>
      </c>
      <c r="R98" s="18">
        <v>36</v>
      </c>
      <c r="S98" s="17" t="s">
        <v>396</v>
      </c>
      <c r="T98" s="18">
        <v>0</v>
      </c>
      <c r="U98" s="18">
        <v>0</v>
      </c>
      <c r="V98" s="18">
        <v>0</v>
      </c>
      <c r="W98" s="18">
        <v>0</v>
      </c>
      <c r="X98" s="18">
        <v>0</v>
      </c>
      <c r="Y98" s="18">
        <v>0</v>
      </c>
      <c r="Z98" s="18">
        <v>0</v>
      </c>
      <c r="AA98" s="18">
        <v>0</v>
      </c>
      <c r="AB98" s="18">
        <v>1</v>
      </c>
      <c r="AC98" s="18">
        <v>0</v>
      </c>
      <c r="AD98" s="18">
        <v>0</v>
      </c>
      <c r="AF98" s="17" t="s">
        <v>1381</v>
      </c>
      <c r="AG98" s="18">
        <v>0</v>
      </c>
      <c r="AH98" s="18">
        <v>0</v>
      </c>
      <c r="AI98" s="18">
        <v>0</v>
      </c>
      <c r="AJ98" s="18">
        <v>1</v>
      </c>
      <c r="AK98" s="18">
        <v>0</v>
      </c>
      <c r="AL98" s="18">
        <v>0</v>
      </c>
      <c r="AM98" s="18">
        <v>0</v>
      </c>
      <c r="AN98" s="18">
        <v>1</v>
      </c>
      <c r="AO98" s="18">
        <v>0</v>
      </c>
      <c r="AP98" s="18">
        <v>0</v>
      </c>
      <c r="AQ98" s="18">
        <v>0</v>
      </c>
      <c r="AS98" s="17" t="s">
        <v>356</v>
      </c>
      <c r="BC98" s="17" t="s">
        <v>398</v>
      </c>
      <c r="BD98" s="17" t="s">
        <v>489</v>
      </c>
      <c r="BE98" s="17" t="s">
        <v>489</v>
      </c>
      <c r="BF98" s="17" t="s">
        <v>1033</v>
      </c>
      <c r="BH98" s="17" t="s">
        <v>365</v>
      </c>
      <c r="BI98" s="17" t="s">
        <v>441</v>
      </c>
      <c r="BJ98" s="18">
        <v>1</v>
      </c>
      <c r="BK98" s="18">
        <v>0</v>
      </c>
      <c r="BL98" s="18">
        <v>0</v>
      </c>
      <c r="BM98" s="18">
        <v>0</v>
      </c>
      <c r="BN98" s="18">
        <v>1</v>
      </c>
      <c r="BO98" s="18">
        <v>0</v>
      </c>
      <c r="BP98" s="18">
        <v>0</v>
      </c>
      <c r="BQ98" s="18">
        <v>0</v>
      </c>
      <c r="BR98" s="18">
        <v>0</v>
      </c>
      <c r="BS98" s="18">
        <v>0</v>
      </c>
      <c r="BT98" s="18">
        <v>0</v>
      </c>
      <c r="BU98" s="18">
        <v>0</v>
      </c>
      <c r="BV98" s="18">
        <v>0</v>
      </c>
      <c r="BX98" s="17" t="s">
        <v>428</v>
      </c>
      <c r="BY98" s="17" t="s">
        <v>480</v>
      </c>
      <c r="BZ98" s="18">
        <v>0</v>
      </c>
      <c r="CA98" s="18">
        <v>0</v>
      </c>
      <c r="CB98" s="18">
        <v>1</v>
      </c>
      <c r="CC98" s="18">
        <v>0</v>
      </c>
      <c r="CD98" s="18">
        <v>1</v>
      </c>
      <c r="CE98" s="18">
        <v>0</v>
      </c>
      <c r="CF98" s="18">
        <v>1</v>
      </c>
      <c r="CG98" s="18">
        <v>0</v>
      </c>
      <c r="CH98" s="18">
        <v>0</v>
      </c>
      <c r="CI98" s="18">
        <v>0</v>
      </c>
      <c r="CJ98" s="18">
        <v>0</v>
      </c>
      <c r="CL98" s="17" t="s">
        <v>367</v>
      </c>
      <c r="CM98" s="17" t="s">
        <v>789</v>
      </c>
      <c r="CN98" s="17" t="s">
        <v>790</v>
      </c>
      <c r="CO98" s="18">
        <v>0</v>
      </c>
      <c r="CP98" s="18">
        <v>1</v>
      </c>
      <c r="CQ98" s="18">
        <v>1</v>
      </c>
      <c r="CR98" s="18">
        <v>0</v>
      </c>
      <c r="CS98" s="18">
        <v>1</v>
      </c>
      <c r="CT98" s="18">
        <v>0</v>
      </c>
      <c r="CU98" s="18">
        <v>0</v>
      </c>
      <c r="DD98" s="17" t="s">
        <v>367</v>
      </c>
      <c r="FU98" s="17" t="s">
        <v>356</v>
      </c>
      <c r="FV98" s="17" t="s">
        <v>480</v>
      </c>
      <c r="FW98" s="18">
        <v>0</v>
      </c>
      <c r="FX98" s="18">
        <v>0</v>
      </c>
      <c r="FY98" s="18">
        <v>1</v>
      </c>
      <c r="FZ98" s="18">
        <v>0</v>
      </c>
      <c r="GA98" s="18">
        <v>1</v>
      </c>
      <c r="GB98" s="18">
        <v>1</v>
      </c>
      <c r="GC98" s="18">
        <v>0</v>
      </c>
      <c r="GD98" s="18">
        <v>0</v>
      </c>
      <c r="GE98" s="18">
        <v>0</v>
      </c>
      <c r="GF98" s="18">
        <v>0</v>
      </c>
      <c r="GG98" s="18">
        <v>0</v>
      </c>
      <c r="GI98" s="17" t="s">
        <v>367</v>
      </c>
      <c r="ID98" s="17" t="s">
        <v>440</v>
      </c>
      <c r="IE98" s="17" t="s">
        <v>1382</v>
      </c>
      <c r="IF98" s="18">
        <v>1</v>
      </c>
      <c r="IG98" s="18">
        <v>0</v>
      </c>
      <c r="IH98" s="18">
        <v>0</v>
      </c>
      <c r="II98" s="18">
        <v>1</v>
      </c>
      <c r="IJ98" s="18">
        <v>0</v>
      </c>
      <c r="IK98" s="18">
        <v>1</v>
      </c>
      <c r="IL98" s="18">
        <v>0</v>
      </c>
      <c r="IM98" s="18">
        <v>0</v>
      </c>
      <c r="IN98" s="18">
        <v>0</v>
      </c>
      <c r="IO98" s="18">
        <v>0</v>
      </c>
      <c r="IP98" s="18">
        <v>0</v>
      </c>
      <c r="IQ98" s="18">
        <v>0</v>
      </c>
      <c r="IR98" s="18">
        <v>0</v>
      </c>
      <c r="IT98" s="17" t="s">
        <v>428</v>
      </c>
      <c r="IU98" s="17" t="s">
        <v>509</v>
      </c>
      <c r="IV98" s="18">
        <v>0</v>
      </c>
      <c r="IW98" s="18">
        <v>0</v>
      </c>
      <c r="IX98" s="18">
        <v>0</v>
      </c>
      <c r="IY98" s="18">
        <v>0</v>
      </c>
      <c r="IZ98" s="18">
        <v>0</v>
      </c>
      <c r="JA98" s="18">
        <v>0</v>
      </c>
      <c r="JB98" s="18">
        <v>1</v>
      </c>
      <c r="JC98" s="18">
        <v>0</v>
      </c>
      <c r="JD98" s="18">
        <v>1</v>
      </c>
      <c r="JE98" s="18">
        <v>1</v>
      </c>
      <c r="JF98" s="18">
        <v>0</v>
      </c>
      <c r="JG98" s="18">
        <v>0</v>
      </c>
      <c r="JH98" s="18">
        <v>0</v>
      </c>
      <c r="JJ98" s="17" t="s">
        <v>789</v>
      </c>
      <c r="JK98" s="17" t="s">
        <v>790</v>
      </c>
      <c r="JL98" s="18">
        <v>0</v>
      </c>
      <c r="JM98" s="18">
        <v>1</v>
      </c>
      <c r="JN98" s="18">
        <v>1</v>
      </c>
      <c r="JO98" s="18">
        <v>0</v>
      </c>
      <c r="JP98" s="18">
        <v>1</v>
      </c>
      <c r="JQ98" s="18">
        <v>0</v>
      </c>
      <c r="JR98" s="18">
        <v>0</v>
      </c>
      <c r="KA98" s="17" t="s">
        <v>367</v>
      </c>
      <c r="MB98" s="17" t="s">
        <v>356</v>
      </c>
      <c r="ME98" s="17">
        <v>84966847</v>
      </c>
      <c r="MF98" s="17" t="s">
        <v>1383</v>
      </c>
      <c r="MG98" s="17" t="s">
        <v>1384</v>
      </c>
      <c r="MI98" s="17">
        <v>100</v>
      </c>
    </row>
    <row r="99" spans="1:347" x14ac:dyDescent="0.25">
      <c r="A99" s="17" t="s">
        <v>1387</v>
      </c>
      <c r="B99" s="17" t="s">
        <v>1385</v>
      </c>
      <c r="C99" s="17" t="s">
        <v>1386</v>
      </c>
      <c r="D99" s="17" t="str">
        <f t="shared" si="19"/>
        <v>12:44:56</v>
      </c>
      <c r="E99" s="17" t="str">
        <f t="shared" si="20"/>
        <v>12:28:00</v>
      </c>
      <c r="F99" s="17" t="str">
        <f t="shared" si="21"/>
        <v>0:16:56</v>
      </c>
      <c r="G99" s="17" t="s">
        <v>1368</v>
      </c>
      <c r="H99" s="17" t="s">
        <v>986</v>
      </c>
      <c r="J99" s="17" t="s">
        <v>352</v>
      </c>
      <c r="K99" s="17" t="s">
        <v>917</v>
      </c>
      <c r="L99" s="17" t="s">
        <v>917</v>
      </c>
      <c r="M99" s="17" t="s">
        <v>635</v>
      </c>
      <c r="O99" s="17" t="s">
        <v>356</v>
      </c>
      <c r="P99" s="17" t="s">
        <v>395</v>
      </c>
      <c r="Q99" s="17" t="s">
        <v>358</v>
      </c>
      <c r="R99" s="18">
        <v>27</v>
      </c>
      <c r="S99" s="17" t="s">
        <v>396</v>
      </c>
      <c r="T99" s="18">
        <v>0</v>
      </c>
      <c r="U99" s="18">
        <v>0</v>
      </c>
      <c r="V99" s="18">
        <v>0</v>
      </c>
      <c r="W99" s="18">
        <v>0</v>
      </c>
      <c r="X99" s="18">
        <v>0</v>
      </c>
      <c r="Y99" s="18">
        <v>0</v>
      </c>
      <c r="Z99" s="18">
        <v>0</v>
      </c>
      <c r="AA99" s="18">
        <v>0</v>
      </c>
      <c r="AB99" s="18">
        <v>1</v>
      </c>
      <c r="AC99" s="18">
        <v>0</v>
      </c>
      <c r="AD99" s="18">
        <v>0</v>
      </c>
      <c r="AF99" s="17" t="s">
        <v>397</v>
      </c>
      <c r="AG99" s="18">
        <v>0</v>
      </c>
      <c r="AH99" s="18">
        <v>0</v>
      </c>
      <c r="AI99" s="18">
        <v>0</v>
      </c>
      <c r="AJ99" s="18">
        <v>0</v>
      </c>
      <c r="AK99" s="18">
        <v>0</v>
      </c>
      <c r="AL99" s="18">
        <v>0</v>
      </c>
      <c r="AM99" s="18">
        <v>0</v>
      </c>
      <c r="AN99" s="18">
        <v>1</v>
      </c>
      <c r="AO99" s="18">
        <v>0</v>
      </c>
      <c r="AP99" s="18">
        <v>0</v>
      </c>
      <c r="AQ99" s="18">
        <v>0</v>
      </c>
      <c r="AS99" s="17" t="s">
        <v>367</v>
      </c>
      <c r="BC99" s="17" t="s">
        <v>398</v>
      </c>
      <c r="BD99" s="17" t="s">
        <v>353</v>
      </c>
      <c r="BE99" s="17" t="s">
        <v>399</v>
      </c>
      <c r="BF99" s="17" t="s">
        <v>544</v>
      </c>
      <c r="BH99" s="17" t="s">
        <v>471</v>
      </c>
      <c r="BX99" s="17" t="s">
        <v>367</v>
      </c>
      <c r="CL99" s="17" t="s">
        <v>367</v>
      </c>
      <c r="CM99" s="17" t="s">
        <v>430</v>
      </c>
      <c r="DD99" s="17" t="s">
        <v>367</v>
      </c>
      <c r="FU99" s="17" t="s">
        <v>367</v>
      </c>
      <c r="GI99" s="17" t="s">
        <v>367</v>
      </c>
      <c r="ID99" s="17" t="s">
        <v>383</v>
      </c>
      <c r="IT99" s="17" t="s">
        <v>367</v>
      </c>
      <c r="KA99" s="17" t="s">
        <v>367</v>
      </c>
      <c r="MB99" s="17" t="s">
        <v>356</v>
      </c>
      <c r="ME99" s="17">
        <v>84967345</v>
      </c>
      <c r="MF99" s="17" t="s">
        <v>1387</v>
      </c>
      <c r="MG99" s="17" t="s">
        <v>1388</v>
      </c>
      <c r="MI99" s="17">
        <v>101</v>
      </c>
    </row>
    <row r="100" spans="1:347" x14ac:dyDescent="0.25">
      <c r="A100" s="17" t="s">
        <v>1392</v>
      </c>
      <c r="B100" s="17" t="s">
        <v>1389</v>
      </c>
      <c r="C100" s="17" t="s">
        <v>1390</v>
      </c>
      <c r="D100" s="17" t="str">
        <f t="shared" si="19"/>
        <v>10:28:26</v>
      </c>
      <c r="E100" s="17" t="str">
        <f t="shared" si="20"/>
        <v>10:08:10</v>
      </c>
      <c r="F100" s="17" t="str">
        <f t="shared" si="21"/>
        <v>0:20:16</v>
      </c>
      <c r="G100" s="17" t="s">
        <v>1368</v>
      </c>
      <c r="H100" s="17" t="s">
        <v>476</v>
      </c>
      <c r="J100" s="17" t="s">
        <v>358</v>
      </c>
      <c r="K100" s="17" t="s">
        <v>353</v>
      </c>
      <c r="L100" s="17" t="s">
        <v>579</v>
      </c>
      <c r="M100" s="17" t="s">
        <v>617</v>
      </c>
      <c r="O100" s="17" t="s">
        <v>356</v>
      </c>
      <c r="P100" s="17" t="s">
        <v>357</v>
      </c>
      <c r="Q100" s="17" t="s">
        <v>358</v>
      </c>
      <c r="R100" s="18">
        <v>26</v>
      </c>
      <c r="S100" s="17" t="s">
        <v>396</v>
      </c>
      <c r="T100" s="18">
        <v>0</v>
      </c>
      <c r="U100" s="18">
        <v>0</v>
      </c>
      <c r="V100" s="18">
        <v>0</v>
      </c>
      <c r="W100" s="18">
        <v>0</v>
      </c>
      <c r="X100" s="18">
        <v>0</v>
      </c>
      <c r="Y100" s="18">
        <v>0</v>
      </c>
      <c r="Z100" s="18">
        <v>0</v>
      </c>
      <c r="AA100" s="18">
        <v>0</v>
      </c>
      <c r="AB100" s="18">
        <v>1</v>
      </c>
      <c r="AC100" s="18">
        <v>0</v>
      </c>
      <c r="AD100" s="18">
        <v>0</v>
      </c>
      <c r="AF100" s="17" t="s">
        <v>424</v>
      </c>
      <c r="AG100" s="18">
        <v>0</v>
      </c>
      <c r="AH100" s="18">
        <v>0</v>
      </c>
      <c r="AI100" s="18">
        <v>0</v>
      </c>
      <c r="AJ100" s="18">
        <v>1</v>
      </c>
      <c r="AK100" s="18">
        <v>0</v>
      </c>
      <c r="AL100" s="18">
        <v>0</v>
      </c>
      <c r="AM100" s="18">
        <v>0</v>
      </c>
      <c r="AN100" s="18">
        <v>0</v>
      </c>
      <c r="AO100" s="18">
        <v>0</v>
      </c>
      <c r="AP100" s="18">
        <v>0</v>
      </c>
      <c r="AQ100" s="18">
        <v>0</v>
      </c>
      <c r="AS100" s="17" t="s">
        <v>367</v>
      </c>
      <c r="AU100" s="17" t="s">
        <v>361</v>
      </c>
      <c r="AW100" s="17" t="s">
        <v>362</v>
      </c>
      <c r="AY100" s="17" t="s">
        <v>363</v>
      </c>
      <c r="BA100" s="17" t="s">
        <v>766</v>
      </c>
      <c r="BH100" s="17" t="s">
        <v>365</v>
      </c>
      <c r="BI100" s="17" t="s">
        <v>427</v>
      </c>
      <c r="BJ100" s="18">
        <v>0</v>
      </c>
      <c r="BK100" s="18">
        <v>0</v>
      </c>
      <c r="BL100" s="18">
        <v>0</v>
      </c>
      <c r="BM100" s="18">
        <v>0</v>
      </c>
      <c r="BN100" s="18">
        <v>1</v>
      </c>
      <c r="BO100" s="18">
        <v>0</v>
      </c>
      <c r="BP100" s="18">
        <v>0</v>
      </c>
      <c r="BQ100" s="18">
        <v>0</v>
      </c>
      <c r="BR100" s="18">
        <v>0</v>
      </c>
      <c r="BS100" s="18">
        <v>0</v>
      </c>
      <c r="BT100" s="18">
        <v>0</v>
      </c>
      <c r="BU100" s="18">
        <v>0</v>
      </c>
      <c r="BV100" s="18">
        <v>0</v>
      </c>
      <c r="BX100" s="17" t="s">
        <v>374</v>
      </c>
      <c r="BY100" s="17" t="s">
        <v>836</v>
      </c>
      <c r="BZ100" s="18">
        <v>0</v>
      </c>
      <c r="CA100" s="18">
        <v>0</v>
      </c>
      <c r="CB100" s="18">
        <v>0</v>
      </c>
      <c r="CC100" s="18">
        <v>0</v>
      </c>
      <c r="CD100" s="18">
        <v>0</v>
      </c>
      <c r="CE100" s="18">
        <v>0</v>
      </c>
      <c r="CF100" s="18">
        <v>1</v>
      </c>
      <c r="CG100" s="18">
        <v>0</v>
      </c>
      <c r="CH100" s="18">
        <v>0</v>
      </c>
      <c r="CI100" s="18">
        <v>0</v>
      </c>
      <c r="CJ100" s="18">
        <v>0</v>
      </c>
      <c r="CL100" s="17" t="s">
        <v>356</v>
      </c>
      <c r="CM100" s="17" t="s">
        <v>789</v>
      </c>
      <c r="CN100" s="17" t="s">
        <v>1202</v>
      </c>
      <c r="CO100" s="18">
        <v>0</v>
      </c>
      <c r="CP100" s="18">
        <v>0</v>
      </c>
      <c r="CQ100" s="18">
        <v>0</v>
      </c>
      <c r="CR100" s="18">
        <v>1</v>
      </c>
      <c r="CS100" s="18">
        <v>0</v>
      </c>
      <c r="CT100" s="18">
        <v>0</v>
      </c>
      <c r="CU100" s="18">
        <v>0</v>
      </c>
      <c r="DD100" s="17" t="s">
        <v>356</v>
      </c>
      <c r="DE100" s="17" t="s">
        <v>370</v>
      </c>
      <c r="DF100" s="17" t="s">
        <v>814</v>
      </c>
      <c r="DG100" s="18">
        <v>1</v>
      </c>
      <c r="DH100" s="18">
        <v>1</v>
      </c>
      <c r="DI100" s="18">
        <v>1</v>
      </c>
      <c r="DJ100" s="18">
        <v>0</v>
      </c>
      <c r="DK100" s="18">
        <v>1</v>
      </c>
      <c r="DL100" s="18">
        <v>0</v>
      </c>
      <c r="DM100" s="18">
        <v>0</v>
      </c>
      <c r="DN100" s="18">
        <v>0</v>
      </c>
      <c r="DO100" s="18">
        <v>0</v>
      </c>
      <c r="DQ100" s="17" t="s">
        <v>768</v>
      </c>
      <c r="DR100" s="18">
        <v>1</v>
      </c>
      <c r="DS100" s="18">
        <v>0</v>
      </c>
      <c r="DT100" s="18">
        <v>1</v>
      </c>
      <c r="DU100" s="18">
        <v>0</v>
      </c>
      <c r="DV100" s="18">
        <v>1</v>
      </c>
      <c r="DW100" s="18">
        <v>0</v>
      </c>
      <c r="DX100" s="18">
        <v>0</v>
      </c>
      <c r="DY100" s="18">
        <v>0</v>
      </c>
      <c r="DZ100" s="18">
        <v>0</v>
      </c>
      <c r="EB100" s="17" t="s">
        <v>1283</v>
      </c>
      <c r="EC100" s="18">
        <v>1</v>
      </c>
      <c r="ED100" s="18">
        <v>1</v>
      </c>
      <c r="EE100" s="18">
        <v>0</v>
      </c>
      <c r="EF100" s="18">
        <v>0</v>
      </c>
      <c r="EG100" s="18">
        <v>1</v>
      </c>
      <c r="EH100" s="18">
        <v>0</v>
      </c>
      <c r="EI100" s="18">
        <v>0</v>
      </c>
      <c r="EK100" s="17" t="s">
        <v>356</v>
      </c>
      <c r="EZ100" s="17" t="s">
        <v>374</v>
      </c>
      <c r="FJ100" s="17" t="s">
        <v>1014</v>
      </c>
      <c r="FK100" s="18">
        <v>1</v>
      </c>
      <c r="FL100" s="18">
        <v>1</v>
      </c>
      <c r="FM100" s="18">
        <v>1</v>
      </c>
      <c r="FN100" s="18">
        <v>0</v>
      </c>
      <c r="FO100" s="18">
        <v>0</v>
      </c>
      <c r="FP100" s="18">
        <v>0</v>
      </c>
      <c r="FQ100" s="18">
        <v>0</v>
      </c>
      <c r="FR100" s="18">
        <v>0</v>
      </c>
      <c r="FS100" s="18">
        <v>0</v>
      </c>
      <c r="FU100" s="17" t="s">
        <v>356</v>
      </c>
      <c r="FV100" s="17" t="s">
        <v>492</v>
      </c>
      <c r="FW100" s="18">
        <v>0</v>
      </c>
      <c r="FX100" s="18">
        <v>0</v>
      </c>
      <c r="FY100" s="18">
        <v>0</v>
      </c>
      <c r="FZ100" s="18">
        <v>0</v>
      </c>
      <c r="GA100" s="18">
        <v>1</v>
      </c>
      <c r="GB100" s="18">
        <v>1</v>
      </c>
      <c r="GC100" s="18">
        <v>0</v>
      </c>
      <c r="GD100" s="18">
        <v>0</v>
      </c>
      <c r="GE100" s="18">
        <v>0</v>
      </c>
      <c r="GF100" s="18">
        <v>0</v>
      </c>
      <c r="GG100" s="18">
        <v>0</v>
      </c>
      <c r="GI100" s="17" t="s">
        <v>356</v>
      </c>
      <c r="GJ100" s="17" t="s">
        <v>370</v>
      </c>
      <c r="GK100" s="17" t="s">
        <v>404</v>
      </c>
      <c r="GL100" s="18">
        <v>0</v>
      </c>
      <c r="GM100" s="18">
        <v>0</v>
      </c>
      <c r="GN100" s="18">
        <v>1</v>
      </c>
      <c r="GO100" s="18">
        <v>0</v>
      </c>
      <c r="GP100" s="18">
        <v>1</v>
      </c>
      <c r="GQ100" s="18">
        <v>0</v>
      </c>
      <c r="GR100" s="18">
        <v>0</v>
      </c>
      <c r="GS100" s="18">
        <v>0</v>
      </c>
      <c r="GT100" s="18">
        <v>0</v>
      </c>
      <c r="GV100" s="17" t="s">
        <v>947</v>
      </c>
      <c r="GW100" s="18">
        <v>0</v>
      </c>
      <c r="GX100" s="18">
        <v>1</v>
      </c>
      <c r="GY100" s="18">
        <v>0</v>
      </c>
      <c r="GZ100" s="18">
        <v>0</v>
      </c>
      <c r="HA100" s="18">
        <v>1</v>
      </c>
      <c r="HB100" s="18">
        <v>0</v>
      </c>
      <c r="HC100" s="18">
        <v>0</v>
      </c>
      <c r="HE100" s="17" t="s">
        <v>374</v>
      </c>
      <c r="HT100" s="17" t="s">
        <v>374</v>
      </c>
      <c r="ID100" s="17" t="s">
        <v>440</v>
      </c>
      <c r="IE100" s="17" t="s">
        <v>441</v>
      </c>
      <c r="IF100" s="18">
        <v>1</v>
      </c>
      <c r="IG100" s="18">
        <v>0</v>
      </c>
      <c r="IH100" s="18">
        <v>0</v>
      </c>
      <c r="II100" s="18">
        <v>0</v>
      </c>
      <c r="IJ100" s="18">
        <v>1</v>
      </c>
      <c r="IK100" s="18">
        <v>0</v>
      </c>
      <c r="IL100" s="18">
        <v>0</v>
      </c>
      <c r="IM100" s="18">
        <v>0</v>
      </c>
      <c r="IN100" s="18">
        <v>0</v>
      </c>
      <c r="IO100" s="18">
        <v>0</v>
      </c>
      <c r="IP100" s="18">
        <v>0</v>
      </c>
      <c r="IQ100" s="18">
        <v>0</v>
      </c>
      <c r="IR100" s="18">
        <v>0</v>
      </c>
      <c r="IT100" s="17" t="s">
        <v>374</v>
      </c>
      <c r="IU100" s="17" t="s">
        <v>746</v>
      </c>
      <c r="IV100" s="18">
        <v>0</v>
      </c>
      <c r="IW100" s="18">
        <v>0</v>
      </c>
      <c r="IX100" s="18">
        <v>0</v>
      </c>
      <c r="IY100" s="18">
        <v>1</v>
      </c>
      <c r="IZ100" s="18">
        <v>0</v>
      </c>
      <c r="JA100" s="18">
        <v>0</v>
      </c>
      <c r="JB100" s="18">
        <v>1</v>
      </c>
      <c r="JC100" s="18">
        <v>0</v>
      </c>
      <c r="JD100" s="18">
        <v>0</v>
      </c>
      <c r="JE100" s="18">
        <v>1</v>
      </c>
      <c r="JF100" s="18">
        <v>0</v>
      </c>
      <c r="JG100" s="18">
        <v>0</v>
      </c>
      <c r="JH100" s="18">
        <v>0</v>
      </c>
      <c r="JJ100" s="17" t="s">
        <v>789</v>
      </c>
      <c r="JK100" s="17" t="s">
        <v>1202</v>
      </c>
      <c r="JL100" s="18">
        <v>0</v>
      </c>
      <c r="JM100" s="18">
        <v>0</v>
      </c>
      <c r="JN100" s="18">
        <v>0</v>
      </c>
      <c r="JO100" s="18">
        <v>1</v>
      </c>
      <c r="JP100" s="18">
        <v>0</v>
      </c>
      <c r="JQ100" s="18">
        <v>0</v>
      </c>
      <c r="JR100" s="18">
        <v>0</v>
      </c>
      <c r="KA100" s="17" t="s">
        <v>356</v>
      </c>
      <c r="KB100" s="17" t="s">
        <v>370</v>
      </c>
      <c r="KC100" s="17" t="s">
        <v>755</v>
      </c>
      <c r="KD100" s="18">
        <v>0</v>
      </c>
      <c r="KE100" s="18">
        <v>0</v>
      </c>
      <c r="KF100" s="18">
        <v>1</v>
      </c>
      <c r="KG100" s="18">
        <v>0</v>
      </c>
      <c r="KH100" s="18">
        <v>0</v>
      </c>
      <c r="KI100" s="18">
        <v>0</v>
      </c>
      <c r="KJ100" s="18">
        <v>0</v>
      </c>
      <c r="KK100" s="18">
        <v>0</v>
      </c>
      <c r="KL100" s="18">
        <v>0</v>
      </c>
      <c r="KM100" s="18">
        <v>0</v>
      </c>
      <c r="KN100" s="18">
        <v>0</v>
      </c>
      <c r="KO100" s="18">
        <v>0</v>
      </c>
      <c r="KP100" s="18">
        <v>0</v>
      </c>
      <c r="KQ100" s="18">
        <v>0</v>
      </c>
      <c r="KS100" s="17" t="s">
        <v>786</v>
      </c>
      <c r="KT100" s="18">
        <v>0</v>
      </c>
      <c r="KU100" s="18">
        <v>1</v>
      </c>
      <c r="KV100" s="18">
        <v>0</v>
      </c>
      <c r="KW100" s="18">
        <v>0</v>
      </c>
      <c r="KX100" s="18">
        <v>0</v>
      </c>
      <c r="KY100" s="18">
        <v>0</v>
      </c>
      <c r="KZ100" s="18">
        <v>0</v>
      </c>
      <c r="LB100" s="17" t="s">
        <v>380</v>
      </c>
      <c r="LC100" s="17" t="s">
        <v>1196</v>
      </c>
      <c r="LD100" s="18">
        <v>0</v>
      </c>
      <c r="LE100" s="18">
        <v>0</v>
      </c>
      <c r="LF100" s="18">
        <v>1</v>
      </c>
      <c r="LG100" s="18">
        <v>0</v>
      </c>
      <c r="LH100" s="18">
        <v>0</v>
      </c>
      <c r="LI100" s="18">
        <v>0</v>
      </c>
      <c r="LJ100" s="18">
        <v>0</v>
      </c>
      <c r="LK100" s="18">
        <v>0</v>
      </c>
      <c r="LL100" s="18">
        <v>1</v>
      </c>
      <c r="LM100" s="18">
        <v>0</v>
      </c>
      <c r="LN100" s="18">
        <v>0</v>
      </c>
      <c r="LO100" s="18">
        <v>0</v>
      </c>
      <c r="LQ100" s="17" t="s">
        <v>374</v>
      </c>
      <c r="MB100" s="17" t="s">
        <v>356</v>
      </c>
      <c r="MD100" s="17" t="s">
        <v>1391</v>
      </c>
      <c r="ME100" s="17">
        <v>84969383</v>
      </c>
      <c r="MF100" s="17" t="s">
        <v>1392</v>
      </c>
      <c r="MG100" s="17" t="s">
        <v>1393</v>
      </c>
      <c r="MI100" s="17">
        <v>102</v>
      </c>
    </row>
    <row r="101" spans="1:347" x14ac:dyDescent="0.25">
      <c r="A101" s="17" t="s">
        <v>1398</v>
      </c>
      <c r="B101" s="17" t="s">
        <v>1394</v>
      </c>
      <c r="C101" s="17" t="s">
        <v>1395</v>
      </c>
      <c r="D101" s="17" t="str">
        <f t="shared" si="19"/>
        <v>11:13:29</v>
      </c>
      <c r="E101" s="17" t="str">
        <f t="shared" si="20"/>
        <v>11:01:21</v>
      </c>
      <c r="F101" s="17" t="str">
        <f t="shared" si="21"/>
        <v>0:12:08</v>
      </c>
      <c r="G101" s="17" t="s">
        <v>1368</v>
      </c>
      <c r="H101" s="17" t="s">
        <v>476</v>
      </c>
      <c r="J101" s="17" t="s">
        <v>358</v>
      </c>
      <c r="K101" s="17" t="s">
        <v>353</v>
      </c>
      <c r="L101" s="17" t="s">
        <v>579</v>
      </c>
      <c r="M101" s="17" t="s">
        <v>616</v>
      </c>
      <c r="O101" s="17" t="s">
        <v>356</v>
      </c>
      <c r="P101" s="17" t="s">
        <v>395</v>
      </c>
      <c r="Q101" s="17" t="s">
        <v>358</v>
      </c>
      <c r="R101" s="18">
        <v>72</v>
      </c>
      <c r="S101" s="17" t="s">
        <v>1027</v>
      </c>
      <c r="T101" s="18">
        <v>0</v>
      </c>
      <c r="U101" s="18">
        <v>0</v>
      </c>
      <c r="V101" s="18">
        <v>0</v>
      </c>
      <c r="W101" s="18">
        <v>0</v>
      </c>
      <c r="X101" s="18">
        <v>0</v>
      </c>
      <c r="Y101" s="18">
        <v>0</v>
      </c>
      <c r="Z101" s="18">
        <v>0</v>
      </c>
      <c r="AA101" s="18">
        <v>1</v>
      </c>
      <c r="AB101" s="18">
        <v>0</v>
      </c>
      <c r="AC101" s="18">
        <v>0</v>
      </c>
      <c r="AD101" s="18">
        <v>0</v>
      </c>
      <c r="AF101" s="17" t="s">
        <v>1396</v>
      </c>
      <c r="AG101" s="18">
        <v>0</v>
      </c>
      <c r="AH101" s="18">
        <v>1</v>
      </c>
      <c r="AI101" s="18">
        <v>0</v>
      </c>
      <c r="AJ101" s="18">
        <v>0</v>
      </c>
      <c r="AK101" s="18">
        <v>0</v>
      </c>
      <c r="AL101" s="18">
        <v>0</v>
      </c>
      <c r="AM101" s="18">
        <v>0</v>
      </c>
      <c r="AN101" s="18">
        <v>0</v>
      </c>
      <c r="AO101" s="18">
        <v>0</v>
      </c>
      <c r="AP101" s="18">
        <v>0</v>
      </c>
      <c r="AQ101" s="18">
        <v>0</v>
      </c>
      <c r="AS101" s="17" t="s">
        <v>367</v>
      </c>
      <c r="BC101" s="17" t="s">
        <v>398</v>
      </c>
      <c r="BD101" s="17" t="s">
        <v>353</v>
      </c>
      <c r="BE101" s="17" t="s">
        <v>353</v>
      </c>
      <c r="BF101" s="17" t="s">
        <v>1397</v>
      </c>
      <c r="BH101" s="17" t="s">
        <v>471</v>
      </c>
      <c r="BX101" s="17" t="s">
        <v>374</v>
      </c>
      <c r="BY101" s="17" t="s">
        <v>836</v>
      </c>
      <c r="BZ101" s="18">
        <v>0</v>
      </c>
      <c r="CA101" s="18">
        <v>0</v>
      </c>
      <c r="CB101" s="18">
        <v>0</v>
      </c>
      <c r="CC101" s="18">
        <v>0</v>
      </c>
      <c r="CD101" s="18">
        <v>0</v>
      </c>
      <c r="CE101" s="18">
        <v>0</v>
      </c>
      <c r="CF101" s="18">
        <v>1</v>
      </c>
      <c r="CG101" s="18">
        <v>0</v>
      </c>
      <c r="CH101" s="18">
        <v>0</v>
      </c>
      <c r="CI101" s="18">
        <v>0</v>
      </c>
      <c r="CJ101" s="18">
        <v>0</v>
      </c>
      <c r="CL101" s="17" t="s">
        <v>367</v>
      </c>
      <c r="CM101" s="17" t="s">
        <v>430</v>
      </c>
      <c r="DD101" s="17" t="s">
        <v>356</v>
      </c>
      <c r="DE101" s="17" t="s">
        <v>370</v>
      </c>
      <c r="DF101" s="17" t="s">
        <v>404</v>
      </c>
      <c r="DG101" s="18">
        <v>0</v>
      </c>
      <c r="DH101" s="18">
        <v>0</v>
      </c>
      <c r="DI101" s="18">
        <v>1</v>
      </c>
      <c r="DJ101" s="18">
        <v>0</v>
      </c>
      <c r="DK101" s="18">
        <v>1</v>
      </c>
      <c r="DL101" s="18">
        <v>0</v>
      </c>
      <c r="DM101" s="18">
        <v>0</v>
      </c>
      <c r="DN101" s="18">
        <v>0</v>
      </c>
      <c r="DO101" s="18">
        <v>0</v>
      </c>
      <c r="DQ101" s="17" t="s">
        <v>405</v>
      </c>
      <c r="DR101" s="18">
        <v>0</v>
      </c>
      <c r="DS101" s="18">
        <v>0</v>
      </c>
      <c r="DT101" s="18">
        <v>0</v>
      </c>
      <c r="DU101" s="18">
        <v>0</v>
      </c>
      <c r="DV101" s="18">
        <v>1</v>
      </c>
      <c r="DW101" s="18">
        <v>0</v>
      </c>
      <c r="DX101" s="18">
        <v>0</v>
      </c>
      <c r="DY101" s="18">
        <v>0</v>
      </c>
      <c r="DZ101" s="18">
        <v>0</v>
      </c>
      <c r="EB101" s="17" t="s">
        <v>481</v>
      </c>
      <c r="EC101" s="18">
        <v>0</v>
      </c>
      <c r="ED101" s="18">
        <v>0</v>
      </c>
      <c r="EE101" s="18">
        <v>0</v>
      </c>
      <c r="EF101" s="18">
        <v>0</v>
      </c>
      <c r="EG101" s="18">
        <v>1</v>
      </c>
      <c r="EH101" s="18">
        <v>0</v>
      </c>
      <c r="EI101" s="18">
        <v>0</v>
      </c>
      <c r="EK101" s="17" t="s">
        <v>356</v>
      </c>
      <c r="EZ101" s="17" t="s">
        <v>374</v>
      </c>
      <c r="FJ101" s="17" t="s">
        <v>757</v>
      </c>
      <c r="FK101" s="18">
        <v>1</v>
      </c>
      <c r="FL101" s="18">
        <v>0</v>
      </c>
      <c r="FM101" s="18">
        <v>0</v>
      </c>
      <c r="FN101" s="18">
        <v>0</v>
      </c>
      <c r="FO101" s="18">
        <v>0</v>
      </c>
      <c r="FP101" s="18">
        <v>0</v>
      </c>
      <c r="FQ101" s="18">
        <v>0</v>
      </c>
      <c r="FR101" s="18">
        <v>0</v>
      </c>
      <c r="FS101" s="18">
        <v>0</v>
      </c>
      <c r="FU101" s="17" t="s">
        <v>356</v>
      </c>
      <c r="FV101" s="17" t="s">
        <v>836</v>
      </c>
      <c r="FW101" s="18">
        <v>0</v>
      </c>
      <c r="FX101" s="18">
        <v>0</v>
      </c>
      <c r="FY101" s="18">
        <v>0</v>
      </c>
      <c r="FZ101" s="18">
        <v>0</v>
      </c>
      <c r="GA101" s="18">
        <v>0</v>
      </c>
      <c r="GB101" s="18">
        <v>1</v>
      </c>
      <c r="GC101" s="18">
        <v>0</v>
      </c>
      <c r="GD101" s="18">
        <v>0</v>
      </c>
      <c r="GE101" s="18">
        <v>0</v>
      </c>
      <c r="GF101" s="18">
        <v>0</v>
      </c>
      <c r="GG101" s="18">
        <v>0</v>
      </c>
      <c r="GI101" s="17" t="s">
        <v>356</v>
      </c>
      <c r="GJ101" s="17" t="s">
        <v>370</v>
      </c>
      <c r="GK101" s="17" t="s">
        <v>755</v>
      </c>
      <c r="GL101" s="18">
        <v>0</v>
      </c>
      <c r="GM101" s="18">
        <v>0</v>
      </c>
      <c r="GN101" s="18">
        <v>1</v>
      </c>
      <c r="GO101" s="18">
        <v>0</v>
      </c>
      <c r="GP101" s="18">
        <v>0</v>
      </c>
      <c r="GQ101" s="18">
        <v>0</v>
      </c>
      <c r="GR101" s="18">
        <v>0</v>
      </c>
      <c r="GS101" s="18">
        <v>0</v>
      </c>
      <c r="GT101" s="18">
        <v>0</v>
      </c>
      <c r="GV101" s="17" t="s">
        <v>481</v>
      </c>
      <c r="GW101" s="18">
        <v>0</v>
      </c>
      <c r="GX101" s="18">
        <v>0</v>
      </c>
      <c r="GY101" s="18">
        <v>0</v>
      </c>
      <c r="GZ101" s="18">
        <v>0</v>
      </c>
      <c r="HA101" s="18">
        <v>1</v>
      </c>
      <c r="HB101" s="18">
        <v>0</v>
      </c>
      <c r="HC101" s="18">
        <v>0</v>
      </c>
      <c r="HE101" s="17" t="s">
        <v>374</v>
      </c>
      <c r="HT101" s="17" t="s">
        <v>374</v>
      </c>
      <c r="ID101" s="17" t="s">
        <v>383</v>
      </c>
      <c r="IT101" s="17" t="s">
        <v>374</v>
      </c>
      <c r="IU101" s="17" t="s">
        <v>497</v>
      </c>
      <c r="IV101" s="18">
        <v>0</v>
      </c>
      <c r="IW101" s="18">
        <v>0</v>
      </c>
      <c r="IX101" s="18">
        <v>0</v>
      </c>
      <c r="IY101" s="18">
        <v>0</v>
      </c>
      <c r="IZ101" s="18">
        <v>0</v>
      </c>
      <c r="JA101" s="18">
        <v>0</v>
      </c>
      <c r="JB101" s="18">
        <v>1</v>
      </c>
      <c r="JC101" s="18">
        <v>0</v>
      </c>
      <c r="JD101" s="18">
        <v>0</v>
      </c>
      <c r="JE101" s="18">
        <v>1</v>
      </c>
      <c r="JF101" s="18">
        <v>0</v>
      </c>
      <c r="JG101" s="18">
        <v>0</v>
      </c>
      <c r="JH101" s="18">
        <v>0</v>
      </c>
      <c r="JJ101" s="17" t="s">
        <v>430</v>
      </c>
      <c r="KA101" s="17" t="s">
        <v>356</v>
      </c>
      <c r="KB101" s="17" t="s">
        <v>370</v>
      </c>
      <c r="KC101" s="17" t="s">
        <v>755</v>
      </c>
      <c r="KD101" s="18">
        <v>0</v>
      </c>
      <c r="KE101" s="18">
        <v>0</v>
      </c>
      <c r="KF101" s="18">
        <v>1</v>
      </c>
      <c r="KG101" s="18">
        <v>0</v>
      </c>
      <c r="KH101" s="18">
        <v>0</v>
      </c>
      <c r="KI101" s="18">
        <v>0</v>
      </c>
      <c r="KJ101" s="18">
        <v>0</v>
      </c>
      <c r="KK101" s="18">
        <v>0</v>
      </c>
      <c r="KL101" s="18">
        <v>0</v>
      </c>
      <c r="KM101" s="18">
        <v>0</v>
      </c>
      <c r="KN101" s="18">
        <v>0</v>
      </c>
      <c r="KO101" s="18">
        <v>0</v>
      </c>
      <c r="KP101" s="18">
        <v>0</v>
      </c>
      <c r="KQ101" s="18">
        <v>0</v>
      </c>
      <c r="KS101" s="17" t="s">
        <v>786</v>
      </c>
      <c r="KT101" s="18">
        <v>0</v>
      </c>
      <c r="KU101" s="18">
        <v>1</v>
      </c>
      <c r="KV101" s="18">
        <v>0</v>
      </c>
      <c r="KW101" s="18">
        <v>0</v>
      </c>
      <c r="KX101" s="18">
        <v>0</v>
      </c>
      <c r="KY101" s="18">
        <v>0</v>
      </c>
      <c r="KZ101" s="18">
        <v>0</v>
      </c>
      <c r="LB101" s="17" t="s">
        <v>374</v>
      </c>
      <c r="LQ101" s="17" t="s">
        <v>374</v>
      </c>
      <c r="MB101" s="17" t="s">
        <v>356</v>
      </c>
      <c r="ME101" s="17">
        <v>84969394</v>
      </c>
      <c r="MF101" s="17" t="s">
        <v>1398</v>
      </c>
      <c r="MG101" s="17" t="s">
        <v>1399</v>
      </c>
      <c r="MI101" s="17">
        <v>103</v>
      </c>
    </row>
    <row r="102" spans="1:347" x14ac:dyDescent="0.25">
      <c r="A102" s="17" t="s">
        <v>1405</v>
      </c>
      <c r="B102" s="17" t="s">
        <v>1400</v>
      </c>
      <c r="C102" s="17" t="s">
        <v>1401</v>
      </c>
      <c r="D102" s="17" t="str">
        <f t="shared" si="19"/>
        <v>13:00:28</v>
      </c>
      <c r="E102" s="17" t="str">
        <f t="shared" si="20"/>
        <v>12:42:43</v>
      </c>
      <c r="F102" s="17" t="str">
        <f t="shared" si="21"/>
        <v>0:17:45</v>
      </c>
      <c r="G102" s="17" t="s">
        <v>1368</v>
      </c>
      <c r="H102" s="17" t="s">
        <v>476</v>
      </c>
      <c r="J102" s="17" t="s">
        <v>358</v>
      </c>
      <c r="K102" s="17" t="s">
        <v>353</v>
      </c>
      <c r="L102" s="17" t="s">
        <v>579</v>
      </c>
      <c r="M102" s="17" t="s">
        <v>582</v>
      </c>
      <c r="O102" s="17" t="s">
        <v>356</v>
      </c>
      <c r="P102" s="17" t="s">
        <v>357</v>
      </c>
      <c r="Q102" s="17" t="s">
        <v>358</v>
      </c>
      <c r="R102" s="18">
        <v>35</v>
      </c>
      <c r="S102" s="17" t="s">
        <v>922</v>
      </c>
      <c r="T102" s="18">
        <v>0</v>
      </c>
      <c r="U102" s="18">
        <v>0</v>
      </c>
      <c r="V102" s="18">
        <v>0</v>
      </c>
      <c r="W102" s="18">
        <v>0</v>
      </c>
      <c r="X102" s="18">
        <v>0</v>
      </c>
      <c r="Y102" s="18">
        <v>1</v>
      </c>
      <c r="Z102" s="18">
        <v>0</v>
      </c>
      <c r="AA102" s="18">
        <v>0</v>
      </c>
      <c r="AB102" s="18">
        <v>0</v>
      </c>
      <c r="AC102" s="18">
        <v>0</v>
      </c>
      <c r="AD102" s="18">
        <v>0</v>
      </c>
      <c r="AF102" s="17" t="s">
        <v>397</v>
      </c>
      <c r="AG102" s="18">
        <v>0</v>
      </c>
      <c r="AH102" s="18">
        <v>0</v>
      </c>
      <c r="AI102" s="18">
        <v>0</v>
      </c>
      <c r="AJ102" s="18">
        <v>0</v>
      </c>
      <c r="AK102" s="18">
        <v>0</v>
      </c>
      <c r="AL102" s="18">
        <v>0</v>
      </c>
      <c r="AM102" s="18">
        <v>0</v>
      </c>
      <c r="AN102" s="18">
        <v>1</v>
      </c>
      <c r="AO102" s="18">
        <v>0</v>
      </c>
      <c r="AP102" s="18">
        <v>0</v>
      </c>
      <c r="AQ102" s="18">
        <v>0</v>
      </c>
      <c r="AS102" s="17" t="s">
        <v>367</v>
      </c>
      <c r="AU102" s="17" t="s">
        <v>361</v>
      </c>
      <c r="AW102" s="17" t="s">
        <v>362</v>
      </c>
      <c r="AY102" s="17" t="s">
        <v>1402</v>
      </c>
      <c r="BA102" s="17" t="s">
        <v>1403</v>
      </c>
      <c r="BH102" s="17" t="s">
        <v>365</v>
      </c>
      <c r="BI102" s="17" t="s">
        <v>863</v>
      </c>
      <c r="BJ102" s="18">
        <v>0</v>
      </c>
      <c r="BK102" s="18">
        <v>0</v>
      </c>
      <c r="BL102" s="18">
        <v>0</v>
      </c>
      <c r="BM102" s="18">
        <v>1</v>
      </c>
      <c r="BN102" s="18">
        <v>1</v>
      </c>
      <c r="BO102" s="18">
        <v>0</v>
      </c>
      <c r="BP102" s="18">
        <v>0</v>
      </c>
      <c r="BQ102" s="18">
        <v>0</v>
      </c>
      <c r="BR102" s="18">
        <v>0</v>
      </c>
      <c r="BS102" s="18">
        <v>0</v>
      </c>
      <c r="BT102" s="18">
        <v>0</v>
      </c>
      <c r="BU102" s="18">
        <v>0</v>
      </c>
      <c r="BV102" s="18">
        <v>0</v>
      </c>
      <c r="BX102" s="17" t="s">
        <v>380</v>
      </c>
      <c r="BY102" s="17" t="s">
        <v>836</v>
      </c>
      <c r="BZ102" s="18">
        <v>0</v>
      </c>
      <c r="CA102" s="18">
        <v>0</v>
      </c>
      <c r="CB102" s="18">
        <v>0</v>
      </c>
      <c r="CC102" s="18">
        <v>0</v>
      </c>
      <c r="CD102" s="18">
        <v>0</v>
      </c>
      <c r="CE102" s="18">
        <v>0</v>
      </c>
      <c r="CF102" s="18">
        <v>1</v>
      </c>
      <c r="CG102" s="18">
        <v>0</v>
      </c>
      <c r="CH102" s="18">
        <v>0</v>
      </c>
      <c r="CI102" s="18">
        <v>0</v>
      </c>
      <c r="CJ102" s="18">
        <v>0</v>
      </c>
      <c r="CL102" s="17" t="s">
        <v>367</v>
      </c>
      <c r="CM102" s="17" t="s">
        <v>789</v>
      </c>
      <c r="CN102" s="17" t="s">
        <v>1202</v>
      </c>
      <c r="CO102" s="18">
        <v>0</v>
      </c>
      <c r="CP102" s="18">
        <v>0</v>
      </c>
      <c r="CQ102" s="18">
        <v>0</v>
      </c>
      <c r="CR102" s="18">
        <v>1</v>
      </c>
      <c r="CS102" s="18">
        <v>0</v>
      </c>
      <c r="CT102" s="18">
        <v>0</v>
      </c>
      <c r="CU102" s="18">
        <v>0</v>
      </c>
      <c r="DD102" s="17" t="s">
        <v>356</v>
      </c>
      <c r="DE102" s="17" t="s">
        <v>370</v>
      </c>
      <c r="DF102" s="17" t="s">
        <v>404</v>
      </c>
      <c r="DG102" s="18">
        <v>0</v>
      </c>
      <c r="DH102" s="18">
        <v>0</v>
      </c>
      <c r="DI102" s="18">
        <v>1</v>
      </c>
      <c r="DJ102" s="18">
        <v>0</v>
      </c>
      <c r="DK102" s="18">
        <v>1</v>
      </c>
      <c r="DL102" s="18">
        <v>0</v>
      </c>
      <c r="DM102" s="18">
        <v>0</v>
      </c>
      <c r="DN102" s="18">
        <v>0</v>
      </c>
      <c r="DO102" s="18">
        <v>0</v>
      </c>
      <c r="DQ102" s="17" t="s">
        <v>755</v>
      </c>
      <c r="DR102" s="18">
        <v>0</v>
      </c>
      <c r="DS102" s="18">
        <v>0</v>
      </c>
      <c r="DT102" s="18">
        <v>1</v>
      </c>
      <c r="DU102" s="18">
        <v>0</v>
      </c>
      <c r="DV102" s="18">
        <v>0</v>
      </c>
      <c r="DW102" s="18">
        <v>0</v>
      </c>
      <c r="DX102" s="18">
        <v>0</v>
      </c>
      <c r="DY102" s="18">
        <v>0</v>
      </c>
      <c r="DZ102" s="18">
        <v>0</v>
      </c>
      <c r="EB102" s="17" t="s">
        <v>786</v>
      </c>
      <c r="EC102" s="18">
        <v>0</v>
      </c>
      <c r="ED102" s="18">
        <v>1</v>
      </c>
      <c r="EE102" s="18">
        <v>0</v>
      </c>
      <c r="EF102" s="18">
        <v>0</v>
      </c>
      <c r="EG102" s="18">
        <v>0</v>
      </c>
      <c r="EH102" s="18">
        <v>0</v>
      </c>
      <c r="EI102" s="18">
        <v>0</v>
      </c>
      <c r="EK102" s="17" t="s">
        <v>356</v>
      </c>
      <c r="EZ102" s="17" t="s">
        <v>374</v>
      </c>
      <c r="FJ102" s="17" t="s">
        <v>757</v>
      </c>
      <c r="FK102" s="18">
        <v>1</v>
      </c>
      <c r="FL102" s="18">
        <v>0</v>
      </c>
      <c r="FM102" s="18">
        <v>0</v>
      </c>
      <c r="FN102" s="18">
        <v>0</v>
      </c>
      <c r="FO102" s="18">
        <v>0</v>
      </c>
      <c r="FP102" s="18">
        <v>0</v>
      </c>
      <c r="FQ102" s="18">
        <v>0</v>
      </c>
      <c r="FR102" s="18">
        <v>0</v>
      </c>
      <c r="FS102" s="18">
        <v>0</v>
      </c>
      <c r="FU102" s="17" t="s">
        <v>356</v>
      </c>
      <c r="FV102" s="17" t="s">
        <v>836</v>
      </c>
      <c r="FW102" s="18">
        <v>0</v>
      </c>
      <c r="FX102" s="18">
        <v>0</v>
      </c>
      <c r="FY102" s="18">
        <v>0</v>
      </c>
      <c r="FZ102" s="18">
        <v>0</v>
      </c>
      <c r="GA102" s="18">
        <v>0</v>
      </c>
      <c r="GB102" s="18">
        <v>1</v>
      </c>
      <c r="GC102" s="18">
        <v>0</v>
      </c>
      <c r="GD102" s="18">
        <v>0</v>
      </c>
      <c r="GE102" s="18">
        <v>0</v>
      </c>
      <c r="GF102" s="18">
        <v>0</v>
      </c>
      <c r="GG102" s="18">
        <v>0</v>
      </c>
      <c r="GI102" s="17" t="s">
        <v>356</v>
      </c>
      <c r="GJ102" s="17" t="s">
        <v>370</v>
      </c>
      <c r="GK102" s="17" t="s">
        <v>404</v>
      </c>
      <c r="GL102" s="18">
        <v>0</v>
      </c>
      <c r="GM102" s="18">
        <v>0</v>
      </c>
      <c r="GN102" s="18">
        <v>1</v>
      </c>
      <c r="GO102" s="18">
        <v>0</v>
      </c>
      <c r="GP102" s="18">
        <v>1</v>
      </c>
      <c r="GQ102" s="18">
        <v>0</v>
      </c>
      <c r="GR102" s="18">
        <v>0</v>
      </c>
      <c r="GS102" s="18">
        <v>0</v>
      </c>
      <c r="GT102" s="18">
        <v>0</v>
      </c>
      <c r="GV102" s="17" t="s">
        <v>786</v>
      </c>
      <c r="GW102" s="18">
        <v>0</v>
      </c>
      <c r="GX102" s="18">
        <v>1</v>
      </c>
      <c r="GY102" s="18">
        <v>0</v>
      </c>
      <c r="GZ102" s="18">
        <v>0</v>
      </c>
      <c r="HA102" s="18">
        <v>0</v>
      </c>
      <c r="HB102" s="18">
        <v>0</v>
      </c>
      <c r="HC102" s="18">
        <v>0</v>
      </c>
      <c r="HE102" s="17" t="s">
        <v>374</v>
      </c>
      <c r="HT102" s="17" t="s">
        <v>374</v>
      </c>
      <c r="ID102" s="17" t="s">
        <v>383</v>
      </c>
      <c r="IT102" s="17" t="s">
        <v>374</v>
      </c>
      <c r="IU102" s="17" t="s">
        <v>497</v>
      </c>
      <c r="IV102" s="18">
        <v>0</v>
      </c>
      <c r="IW102" s="18">
        <v>0</v>
      </c>
      <c r="IX102" s="18">
        <v>0</v>
      </c>
      <c r="IY102" s="18">
        <v>0</v>
      </c>
      <c r="IZ102" s="18">
        <v>0</v>
      </c>
      <c r="JA102" s="18">
        <v>0</v>
      </c>
      <c r="JB102" s="18">
        <v>1</v>
      </c>
      <c r="JC102" s="18">
        <v>0</v>
      </c>
      <c r="JD102" s="18">
        <v>0</v>
      </c>
      <c r="JE102" s="18">
        <v>1</v>
      </c>
      <c r="JF102" s="18">
        <v>0</v>
      </c>
      <c r="JG102" s="18">
        <v>0</v>
      </c>
      <c r="JH102" s="18">
        <v>0</v>
      </c>
      <c r="JJ102" s="17" t="s">
        <v>789</v>
      </c>
      <c r="JK102" s="17" t="s">
        <v>1202</v>
      </c>
      <c r="JL102" s="18">
        <v>0</v>
      </c>
      <c r="JM102" s="18">
        <v>0</v>
      </c>
      <c r="JN102" s="18">
        <v>0</v>
      </c>
      <c r="JO102" s="18">
        <v>1</v>
      </c>
      <c r="JP102" s="18">
        <v>0</v>
      </c>
      <c r="JQ102" s="18">
        <v>0</v>
      </c>
      <c r="JR102" s="18">
        <v>0</v>
      </c>
      <c r="KA102" s="17" t="s">
        <v>356</v>
      </c>
      <c r="KB102" s="17" t="s">
        <v>370</v>
      </c>
      <c r="KC102" s="17" t="s">
        <v>755</v>
      </c>
      <c r="KD102" s="18">
        <v>0</v>
      </c>
      <c r="KE102" s="18">
        <v>0</v>
      </c>
      <c r="KF102" s="18">
        <v>1</v>
      </c>
      <c r="KG102" s="18">
        <v>0</v>
      </c>
      <c r="KH102" s="18">
        <v>0</v>
      </c>
      <c r="KI102" s="18">
        <v>0</v>
      </c>
      <c r="KJ102" s="18">
        <v>0</v>
      </c>
      <c r="KK102" s="18">
        <v>0</v>
      </c>
      <c r="KL102" s="18">
        <v>0</v>
      </c>
      <c r="KM102" s="18">
        <v>0</v>
      </c>
      <c r="KN102" s="18">
        <v>0</v>
      </c>
      <c r="KO102" s="18">
        <v>0</v>
      </c>
      <c r="KP102" s="18">
        <v>0</v>
      </c>
      <c r="KQ102" s="18">
        <v>0</v>
      </c>
      <c r="KS102" s="17" t="s">
        <v>786</v>
      </c>
      <c r="KT102" s="18">
        <v>0</v>
      </c>
      <c r="KU102" s="18">
        <v>1</v>
      </c>
      <c r="KV102" s="18">
        <v>0</v>
      </c>
      <c r="KW102" s="18">
        <v>0</v>
      </c>
      <c r="KX102" s="18">
        <v>0</v>
      </c>
      <c r="KY102" s="18">
        <v>0</v>
      </c>
      <c r="KZ102" s="18">
        <v>0</v>
      </c>
      <c r="LB102" s="17" t="s">
        <v>374</v>
      </c>
      <c r="LQ102" s="17" t="s">
        <v>374</v>
      </c>
      <c r="MB102" s="17" t="s">
        <v>356</v>
      </c>
      <c r="MD102" s="17" t="s">
        <v>1404</v>
      </c>
      <c r="ME102" s="17">
        <v>84969404</v>
      </c>
      <c r="MF102" s="17" t="s">
        <v>1405</v>
      </c>
      <c r="MG102" s="17" t="s">
        <v>1406</v>
      </c>
      <c r="MI102" s="17">
        <v>104</v>
      </c>
    </row>
    <row r="103" spans="1:347" x14ac:dyDescent="0.25">
      <c r="A103" s="17" t="s">
        <v>1409</v>
      </c>
      <c r="B103" s="17" t="s">
        <v>1407</v>
      </c>
      <c r="C103" s="17" t="s">
        <v>1408</v>
      </c>
      <c r="D103" s="17" t="str">
        <f t="shared" si="19"/>
        <v>14:17:07</v>
      </c>
      <c r="E103" s="17" t="str">
        <f t="shared" si="20"/>
        <v>13:58:08</v>
      </c>
      <c r="F103" s="17" t="str">
        <f t="shared" si="21"/>
        <v>0:18:59</v>
      </c>
      <c r="G103" s="17" t="s">
        <v>1368</v>
      </c>
      <c r="H103" s="17" t="s">
        <v>476</v>
      </c>
      <c r="J103" s="17" t="s">
        <v>358</v>
      </c>
      <c r="K103" s="17" t="s">
        <v>353</v>
      </c>
      <c r="L103" s="17" t="s">
        <v>579</v>
      </c>
      <c r="M103" s="17" t="s">
        <v>604</v>
      </c>
      <c r="O103" s="17" t="s">
        <v>356</v>
      </c>
      <c r="P103" s="17" t="s">
        <v>395</v>
      </c>
      <c r="Q103" s="17" t="s">
        <v>352</v>
      </c>
      <c r="R103" s="18">
        <v>24</v>
      </c>
      <c r="S103" s="17" t="s">
        <v>396</v>
      </c>
      <c r="T103" s="18">
        <v>0</v>
      </c>
      <c r="U103" s="18">
        <v>0</v>
      </c>
      <c r="V103" s="18">
        <v>0</v>
      </c>
      <c r="W103" s="18">
        <v>0</v>
      </c>
      <c r="X103" s="18">
        <v>0</v>
      </c>
      <c r="Y103" s="18">
        <v>0</v>
      </c>
      <c r="Z103" s="18">
        <v>0</v>
      </c>
      <c r="AA103" s="18">
        <v>0</v>
      </c>
      <c r="AB103" s="18">
        <v>1</v>
      </c>
      <c r="AC103" s="18">
        <v>0</v>
      </c>
      <c r="AD103" s="18">
        <v>0</v>
      </c>
      <c r="AF103" s="17" t="s">
        <v>1396</v>
      </c>
      <c r="AG103" s="18">
        <v>0</v>
      </c>
      <c r="AH103" s="18">
        <v>1</v>
      </c>
      <c r="AI103" s="18">
        <v>0</v>
      </c>
      <c r="AJ103" s="18">
        <v>0</v>
      </c>
      <c r="AK103" s="18">
        <v>0</v>
      </c>
      <c r="AL103" s="18">
        <v>0</v>
      </c>
      <c r="AM103" s="18">
        <v>0</v>
      </c>
      <c r="AN103" s="18">
        <v>0</v>
      </c>
      <c r="AO103" s="18">
        <v>0</v>
      </c>
      <c r="AP103" s="18">
        <v>0</v>
      </c>
      <c r="AQ103" s="18">
        <v>0</v>
      </c>
      <c r="AS103" s="17" t="s">
        <v>356</v>
      </c>
      <c r="BC103" s="17" t="s">
        <v>398</v>
      </c>
      <c r="BD103" s="17" t="s">
        <v>489</v>
      </c>
      <c r="BE103" s="17" t="s">
        <v>489</v>
      </c>
      <c r="BF103" s="17" t="s">
        <v>914</v>
      </c>
      <c r="BH103" s="17" t="s">
        <v>471</v>
      </c>
      <c r="BX103" s="17" t="s">
        <v>374</v>
      </c>
      <c r="BY103" s="17" t="s">
        <v>836</v>
      </c>
      <c r="BZ103" s="18">
        <v>0</v>
      </c>
      <c r="CA103" s="18">
        <v>0</v>
      </c>
      <c r="CB103" s="18">
        <v>0</v>
      </c>
      <c r="CC103" s="18">
        <v>0</v>
      </c>
      <c r="CD103" s="18">
        <v>0</v>
      </c>
      <c r="CE103" s="18">
        <v>0</v>
      </c>
      <c r="CF103" s="18">
        <v>1</v>
      </c>
      <c r="CG103" s="18">
        <v>0</v>
      </c>
      <c r="CH103" s="18">
        <v>0</v>
      </c>
      <c r="CI103" s="18">
        <v>0</v>
      </c>
      <c r="CJ103" s="18">
        <v>0</v>
      </c>
      <c r="CL103" s="17" t="s">
        <v>367</v>
      </c>
      <c r="CM103" s="17" t="s">
        <v>789</v>
      </c>
      <c r="CN103" s="17" t="s">
        <v>1202</v>
      </c>
      <c r="CO103" s="18">
        <v>0</v>
      </c>
      <c r="CP103" s="18">
        <v>0</v>
      </c>
      <c r="CQ103" s="18">
        <v>0</v>
      </c>
      <c r="CR103" s="18">
        <v>1</v>
      </c>
      <c r="CS103" s="18">
        <v>0</v>
      </c>
      <c r="CT103" s="18">
        <v>0</v>
      </c>
      <c r="CU103" s="18">
        <v>0</v>
      </c>
      <c r="DD103" s="17" t="s">
        <v>356</v>
      </c>
      <c r="DE103" s="17" t="s">
        <v>370</v>
      </c>
      <c r="DF103" s="17" t="s">
        <v>404</v>
      </c>
      <c r="DG103" s="18">
        <v>0</v>
      </c>
      <c r="DH103" s="18">
        <v>0</v>
      </c>
      <c r="DI103" s="18">
        <v>1</v>
      </c>
      <c r="DJ103" s="18">
        <v>0</v>
      </c>
      <c r="DK103" s="18">
        <v>1</v>
      </c>
      <c r="DL103" s="18">
        <v>0</v>
      </c>
      <c r="DM103" s="18">
        <v>0</v>
      </c>
      <c r="DN103" s="18">
        <v>0</v>
      </c>
      <c r="DO103" s="18">
        <v>0</v>
      </c>
      <c r="DQ103" s="17" t="s">
        <v>405</v>
      </c>
      <c r="DR103" s="18">
        <v>0</v>
      </c>
      <c r="DS103" s="18">
        <v>0</v>
      </c>
      <c r="DT103" s="18">
        <v>0</v>
      </c>
      <c r="DU103" s="18">
        <v>0</v>
      </c>
      <c r="DV103" s="18">
        <v>1</v>
      </c>
      <c r="DW103" s="18">
        <v>0</v>
      </c>
      <c r="DX103" s="18">
        <v>0</v>
      </c>
      <c r="DY103" s="18">
        <v>0</v>
      </c>
      <c r="DZ103" s="18">
        <v>0</v>
      </c>
      <c r="EB103" s="17" t="s">
        <v>481</v>
      </c>
      <c r="EC103" s="18">
        <v>0</v>
      </c>
      <c r="ED103" s="18">
        <v>0</v>
      </c>
      <c r="EE103" s="18">
        <v>0</v>
      </c>
      <c r="EF103" s="18">
        <v>0</v>
      </c>
      <c r="EG103" s="18">
        <v>1</v>
      </c>
      <c r="EH103" s="18">
        <v>0</v>
      </c>
      <c r="EI103" s="18">
        <v>0</v>
      </c>
      <c r="EK103" s="17" t="s">
        <v>356</v>
      </c>
      <c r="EZ103" s="17" t="s">
        <v>374</v>
      </c>
      <c r="FJ103" s="17" t="s">
        <v>757</v>
      </c>
      <c r="FK103" s="18">
        <v>1</v>
      </c>
      <c r="FL103" s="18">
        <v>0</v>
      </c>
      <c r="FM103" s="18">
        <v>0</v>
      </c>
      <c r="FN103" s="18">
        <v>0</v>
      </c>
      <c r="FO103" s="18">
        <v>0</v>
      </c>
      <c r="FP103" s="18">
        <v>0</v>
      </c>
      <c r="FQ103" s="18">
        <v>0</v>
      </c>
      <c r="FR103" s="18">
        <v>0</v>
      </c>
      <c r="FS103" s="18">
        <v>0</v>
      </c>
      <c r="FU103" s="17" t="s">
        <v>356</v>
      </c>
      <c r="FV103" s="17" t="s">
        <v>836</v>
      </c>
      <c r="FW103" s="18">
        <v>0</v>
      </c>
      <c r="FX103" s="18">
        <v>0</v>
      </c>
      <c r="FY103" s="18">
        <v>0</v>
      </c>
      <c r="FZ103" s="18">
        <v>0</v>
      </c>
      <c r="GA103" s="18">
        <v>0</v>
      </c>
      <c r="GB103" s="18">
        <v>1</v>
      </c>
      <c r="GC103" s="18">
        <v>0</v>
      </c>
      <c r="GD103" s="18">
        <v>0</v>
      </c>
      <c r="GE103" s="18">
        <v>0</v>
      </c>
      <c r="GF103" s="18">
        <v>0</v>
      </c>
      <c r="GG103" s="18">
        <v>0</v>
      </c>
      <c r="GI103" s="17" t="s">
        <v>356</v>
      </c>
      <c r="GJ103" s="17" t="s">
        <v>370</v>
      </c>
      <c r="GK103" s="17" t="s">
        <v>404</v>
      </c>
      <c r="GL103" s="18">
        <v>0</v>
      </c>
      <c r="GM103" s="18">
        <v>0</v>
      </c>
      <c r="GN103" s="18">
        <v>1</v>
      </c>
      <c r="GO103" s="18">
        <v>0</v>
      </c>
      <c r="GP103" s="18">
        <v>1</v>
      </c>
      <c r="GQ103" s="18">
        <v>0</v>
      </c>
      <c r="GR103" s="18">
        <v>0</v>
      </c>
      <c r="GS103" s="18">
        <v>0</v>
      </c>
      <c r="GT103" s="18">
        <v>0</v>
      </c>
      <c r="GV103" s="17" t="s">
        <v>481</v>
      </c>
      <c r="GW103" s="18">
        <v>0</v>
      </c>
      <c r="GX103" s="18">
        <v>0</v>
      </c>
      <c r="GY103" s="18">
        <v>0</v>
      </c>
      <c r="GZ103" s="18">
        <v>0</v>
      </c>
      <c r="HA103" s="18">
        <v>1</v>
      </c>
      <c r="HB103" s="18">
        <v>0</v>
      </c>
      <c r="HC103" s="18">
        <v>0</v>
      </c>
      <c r="HE103" s="17" t="s">
        <v>374</v>
      </c>
      <c r="HT103" s="17" t="s">
        <v>374</v>
      </c>
      <c r="ID103" s="17" t="s">
        <v>383</v>
      </c>
      <c r="IT103" s="17" t="s">
        <v>374</v>
      </c>
      <c r="IU103" s="17" t="s">
        <v>384</v>
      </c>
      <c r="IV103" s="18">
        <v>0</v>
      </c>
      <c r="IW103" s="18">
        <v>0</v>
      </c>
      <c r="IX103" s="18">
        <v>0</v>
      </c>
      <c r="IY103" s="18">
        <v>0</v>
      </c>
      <c r="IZ103" s="18">
        <v>0</v>
      </c>
      <c r="JA103" s="18">
        <v>0</v>
      </c>
      <c r="JB103" s="18">
        <v>1</v>
      </c>
      <c r="JC103" s="18">
        <v>0</v>
      </c>
      <c r="JD103" s="18">
        <v>0</v>
      </c>
      <c r="JE103" s="18">
        <v>0</v>
      </c>
      <c r="JF103" s="18">
        <v>0</v>
      </c>
      <c r="JG103" s="18">
        <v>0</v>
      </c>
      <c r="JH103" s="18">
        <v>0</v>
      </c>
      <c r="JJ103" s="17" t="s">
        <v>789</v>
      </c>
      <c r="JK103" s="17" t="s">
        <v>1202</v>
      </c>
      <c r="JL103" s="18">
        <v>0</v>
      </c>
      <c r="JM103" s="18">
        <v>0</v>
      </c>
      <c r="JN103" s="18">
        <v>0</v>
      </c>
      <c r="JO103" s="18">
        <v>1</v>
      </c>
      <c r="JP103" s="18">
        <v>0</v>
      </c>
      <c r="JQ103" s="18">
        <v>0</v>
      </c>
      <c r="JR103" s="18">
        <v>0</v>
      </c>
      <c r="KA103" s="17" t="s">
        <v>356</v>
      </c>
      <c r="KB103" s="17" t="s">
        <v>370</v>
      </c>
      <c r="KC103" s="17" t="s">
        <v>755</v>
      </c>
      <c r="KD103" s="18">
        <v>0</v>
      </c>
      <c r="KE103" s="18">
        <v>0</v>
      </c>
      <c r="KF103" s="18">
        <v>1</v>
      </c>
      <c r="KG103" s="18">
        <v>0</v>
      </c>
      <c r="KH103" s="18">
        <v>0</v>
      </c>
      <c r="KI103" s="18">
        <v>0</v>
      </c>
      <c r="KJ103" s="18">
        <v>0</v>
      </c>
      <c r="KK103" s="18">
        <v>0</v>
      </c>
      <c r="KL103" s="18">
        <v>0</v>
      </c>
      <c r="KM103" s="18">
        <v>0</v>
      </c>
      <c r="KN103" s="18">
        <v>0</v>
      </c>
      <c r="KO103" s="18">
        <v>0</v>
      </c>
      <c r="KP103" s="18">
        <v>0</v>
      </c>
      <c r="KQ103" s="18">
        <v>0</v>
      </c>
      <c r="KS103" s="17" t="s">
        <v>786</v>
      </c>
      <c r="KT103" s="18">
        <v>0</v>
      </c>
      <c r="KU103" s="18">
        <v>1</v>
      </c>
      <c r="KV103" s="18">
        <v>0</v>
      </c>
      <c r="KW103" s="18">
        <v>0</v>
      </c>
      <c r="KX103" s="18">
        <v>0</v>
      </c>
      <c r="KY103" s="18">
        <v>0</v>
      </c>
      <c r="KZ103" s="18">
        <v>0</v>
      </c>
      <c r="LB103" s="17" t="s">
        <v>374</v>
      </c>
      <c r="LQ103" s="17" t="s">
        <v>374</v>
      </c>
      <c r="MB103" s="17" t="s">
        <v>356</v>
      </c>
      <c r="ME103" s="17">
        <v>84969410</v>
      </c>
      <c r="MF103" s="17" t="s">
        <v>1409</v>
      </c>
      <c r="MG103" s="17" t="s">
        <v>1410</v>
      </c>
      <c r="MI103" s="17">
        <v>105</v>
      </c>
    </row>
    <row r="104" spans="1:347" x14ac:dyDescent="0.25">
      <c r="A104" s="17" t="s">
        <v>1414</v>
      </c>
      <c r="B104" s="17" t="s">
        <v>1411</v>
      </c>
      <c r="C104" s="17" t="s">
        <v>1412</v>
      </c>
      <c r="D104" s="17" t="str">
        <f t="shared" si="19"/>
        <v>12:25:13</v>
      </c>
      <c r="E104" s="17" t="str">
        <f t="shared" si="20"/>
        <v>12:01:52</v>
      </c>
      <c r="F104" s="17" t="str">
        <f t="shared" si="21"/>
        <v>0:23:21</v>
      </c>
      <c r="G104" s="17" t="s">
        <v>1368</v>
      </c>
      <c r="H104" s="17" t="s">
        <v>854</v>
      </c>
      <c r="J104" s="17" t="s">
        <v>358</v>
      </c>
      <c r="K104" s="17" t="s">
        <v>619</v>
      </c>
      <c r="L104" s="17" t="s">
        <v>1233</v>
      </c>
      <c r="M104" s="17" t="s">
        <v>625</v>
      </c>
      <c r="O104" s="17" t="s">
        <v>356</v>
      </c>
      <c r="P104" s="17" t="s">
        <v>395</v>
      </c>
      <c r="Q104" s="17" t="s">
        <v>358</v>
      </c>
      <c r="R104" s="18">
        <v>29</v>
      </c>
      <c r="S104" s="17" t="s">
        <v>423</v>
      </c>
      <c r="T104" s="18">
        <v>0</v>
      </c>
      <c r="U104" s="18">
        <v>0</v>
      </c>
      <c r="V104" s="18">
        <v>0</v>
      </c>
      <c r="W104" s="18">
        <v>1</v>
      </c>
      <c r="X104" s="18">
        <v>0</v>
      </c>
      <c r="Y104" s="18">
        <v>0</v>
      </c>
      <c r="Z104" s="18">
        <v>0</v>
      </c>
      <c r="AA104" s="18">
        <v>0</v>
      </c>
      <c r="AB104" s="18">
        <v>0</v>
      </c>
      <c r="AC104" s="18">
        <v>0</v>
      </c>
      <c r="AD104" s="18">
        <v>0</v>
      </c>
      <c r="AF104" s="17" t="s">
        <v>397</v>
      </c>
      <c r="AG104" s="18">
        <v>0</v>
      </c>
      <c r="AH104" s="18">
        <v>0</v>
      </c>
      <c r="AI104" s="18">
        <v>0</v>
      </c>
      <c r="AJ104" s="18">
        <v>0</v>
      </c>
      <c r="AK104" s="18">
        <v>0</v>
      </c>
      <c r="AL104" s="18">
        <v>0</v>
      </c>
      <c r="AM104" s="18">
        <v>0</v>
      </c>
      <c r="AN104" s="18">
        <v>1</v>
      </c>
      <c r="AO104" s="18">
        <v>0</v>
      </c>
      <c r="AP104" s="18">
        <v>0</v>
      </c>
      <c r="AQ104" s="18">
        <v>0</v>
      </c>
      <c r="AS104" s="17" t="s">
        <v>356</v>
      </c>
      <c r="BC104" s="17" t="s">
        <v>398</v>
      </c>
      <c r="BD104" s="17" t="s">
        <v>935</v>
      </c>
      <c r="BE104" s="17" t="s">
        <v>1233</v>
      </c>
      <c r="BF104" s="17" t="s">
        <v>625</v>
      </c>
      <c r="BH104" s="17" t="s">
        <v>365</v>
      </c>
      <c r="BI104" s="17" t="s">
        <v>871</v>
      </c>
      <c r="BJ104" s="18">
        <v>0</v>
      </c>
      <c r="BK104" s="18">
        <v>0</v>
      </c>
      <c r="BL104" s="18">
        <v>0</v>
      </c>
      <c r="BM104" s="18">
        <v>1</v>
      </c>
      <c r="BN104" s="18">
        <v>0</v>
      </c>
      <c r="BO104" s="18">
        <v>0</v>
      </c>
      <c r="BP104" s="18">
        <v>0</v>
      </c>
      <c r="BQ104" s="18">
        <v>0</v>
      </c>
      <c r="BR104" s="18">
        <v>0</v>
      </c>
      <c r="BS104" s="18">
        <v>0</v>
      </c>
      <c r="BT104" s="18">
        <v>0</v>
      </c>
      <c r="BU104" s="18">
        <v>0</v>
      </c>
      <c r="BV104" s="18">
        <v>0</v>
      </c>
      <c r="BX104" s="17" t="s">
        <v>380</v>
      </c>
      <c r="BY104" s="17" t="s">
        <v>436</v>
      </c>
      <c r="BZ104" s="18">
        <v>0</v>
      </c>
      <c r="CA104" s="18">
        <v>0</v>
      </c>
      <c r="CB104" s="18">
        <v>1</v>
      </c>
      <c r="CC104" s="18">
        <v>0</v>
      </c>
      <c r="CD104" s="18">
        <v>0</v>
      </c>
      <c r="CE104" s="18">
        <v>0</v>
      </c>
      <c r="CF104" s="18">
        <v>1</v>
      </c>
      <c r="CG104" s="18">
        <v>0</v>
      </c>
      <c r="CH104" s="18">
        <v>0</v>
      </c>
      <c r="CI104" s="18">
        <v>0</v>
      </c>
      <c r="CJ104" s="18">
        <v>0</v>
      </c>
      <c r="CL104" s="17" t="s">
        <v>367</v>
      </c>
      <c r="CM104" s="17" t="s">
        <v>368</v>
      </c>
      <c r="CW104" s="17" t="s">
        <v>369</v>
      </c>
      <c r="CX104" s="18">
        <v>1</v>
      </c>
      <c r="CY104" s="18">
        <v>1</v>
      </c>
      <c r="CZ104" s="18">
        <v>0</v>
      </c>
      <c r="DA104" s="18">
        <v>0</v>
      </c>
      <c r="DB104" s="18">
        <v>0</v>
      </c>
      <c r="DD104" s="17" t="s">
        <v>356</v>
      </c>
      <c r="DE104" s="17" t="s">
        <v>377</v>
      </c>
      <c r="DF104" s="17" t="s">
        <v>960</v>
      </c>
      <c r="DG104" s="18">
        <v>1</v>
      </c>
      <c r="DH104" s="18">
        <v>1</v>
      </c>
      <c r="DI104" s="18">
        <v>0</v>
      </c>
      <c r="DJ104" s="18">
        <v>0</v>
      </c>
      <c r="DK104" s="18">
        <v>1</v>
      </c>
      <c r="DL104" s="18">
        <v>0</v>
      </c>
      <c r="DM104" s="18">
        <v>0</v>
      </c>
      <c r="DN104" s="18">
        <v>0</v>
      </c>
      <c r="DO104" s="18">
        <v>0</v>
      </c>
      <c r="DQ104" s="17" t="s">
        <v>493</v>
      </c>
      <c r="DR104" s="18">
        <v>1</v>
      </c>
      <c r="DS104" s="18">
        <v>0</v>
      </c>
      <c r="DT104" s="18">
        <v>0</v>
      </c>
      <c r="DU104" s="18">
        <v>0</v>
      </c>
      <c r="DV104" s="18">
        <v>0</v>
      </c>
      <c r="DW104" s="18">
        <v>0</v>
      </c>
      <c r="DX104" s="18">
        <v>0</v>
      </c>
      <c r="DY104" s="18">
        <v>0</v>
      </c>
      <c r="DZ104" s="18">
        <v>0</v>
      </c>
      <c r="EB104" s="17" t="s">
        <v>1040</v>
      </c>
      <c r="EC104" s="18">
        <v>0</v>
      </c>
      <c r="ED104" s="18">
        <v>0</v>
      </c>
      <c r="EE104" s="18">
        <v>1</v>
      </c>
      <c r="EF104" s="18">
        <v>0</v>
      </c>
      <c r="EG104" s="18">
        <v>1</v>
      </c>
      <c r="EH104" s="18">
        <v>0</v>
      </c>
      <c r="EI104" s="18">
        <v>0</v>
      </c>
      <c r="EK104" s="17" t="s">
        <v>356</v>
      </c>
      <c r="EZ104" s="17" t="s">
        <v>380</v>
      </c>
      <c r="FA104" s="17" t="s">
        <v>870</v>
      </c>
      <c r="FB104" s="18">
        <v>1</v>
      </c>
      <c r="FC104" s="18">
        <v>0</v>
      </c>
      <c r="FD104" s="18">
        <v>1</v>
      </c>
      <c r="FE104" s="18">
        <v>1</v>
      </c>
      <c r="FF104" s="18">
        <v>0</v>
      </c>
      <c r="FG104" s="18">
        <v>0</v>
      </c>
      <c r="FH104" s="18">
        <v>0</v>
      </c>
      <c r="FJ104" s="17" t="s">
        <v>408</v>
      </c>
      <c r="FK104" s="18">
        <v>1</v>
      </c>
      <c r="FL104" s="18">
        <v>1</v>
      </c>
      <c r="FM104" s="18">
        <v>0</v>
      </c>
      <c r="FN104" s="18">
        <v>0</v>
      </c>
      <c r="FO104" s="18">
        <v>0</v>
      </c>
      <c r="FP104" s="18">
        <v>0</v>
      </c>
      <c r="FQ104" s="18">
        <v>0</v>
      </c>
      <c r="FR104" s="18">
        <v>0</v>
      </c>
      <c r="FS104" s="18">
        <v>0</v>
      </c>
      <c r="FU104" s="17" t="s">
        <v>356</v>
      </c>
      <c r="FV104" s="17" t="s">
        <v>436</v>
      </c>
      <c r="FW104" s="18">
        <v>0</v>
      </c>
      <c r="FX104" s="18">
        <v>0</v>
      </c>
      <c r="FY104" s="18">
        <v>1</v>
      </c>
      <c r="FZ104" s="18">
        <v>0</v>
      </c>
      <c r="GA104" s="18">
        <v>0</v>
      </c>
      <c r="GB104" s="18">
        <v>1</v>
      </c>
      <c r="GC104" s="18">
        <v>0</v>
      </c>
      <c r="GD104" s="18">
        <v>0</v>
      </c>
      <c r="GE104" s="18">
        <v>0</v>
      </c>
      <c r="GF104" s="18">
        <v>0</v>
      </c>
      <c r="GG104" s="18">
        <v>0</v>
      </c>
      <c r="GI104" s="17" t="s">
        <v>356</v>
      </c>
      <c r="GJ104" s="17" t="s">
        <v>377</v>
      </c>
      <c r="GK104" s="17" t="s">
        <v>433</v>
      </c>
      <c r="GL104" s="18">
        <v>1</v>
      </c>
      <c r="GM104" s="18">
        <v>0</v>
      </c>
      <c r="GN104" s="18">
        <v>0</v>
      </c>
      <c r="GO104" s="18">
        <v>0</v>
      </c>
      <c r="GP104" s="18">
        <v>1</v>
      </c>
      <c r="GQ104" s="18">
        <v>0</v>
      </c>
      <c r="GR104" s="18">
        <v>0</v>
      </c>
      <c r="GS104" s="18">
        <v>0</v>
      </c>
      <c r="GT104" s="18">
        <v>0</v>
      </c>
      <c r="GV104" s="17" t="s">
        <v>1040</v>
      </c>
      <c r="GW104" s="18">
        <v>0</v>
      </c>
      <c r="GX104" s="18">
        <v>0</v>
      </c>
      <c r="GY104" s="18">
        <v>1</v>
      </c>
      <c r="GZ104" s="18">
        <v>0</v>
      </c>
      <c r="HA104" s="18">
        <v>1</v>
      </c>
      <c r="HB104" s="18">
        <v>0</v>
      </c>
      <c r="HC104" s="18">
        <v>0</v>
      </c>
      <c r="HE104" s="17" t="s">
        <v>380</v>
      </c>
      <c r="HF104" s="17" t="s">
        <v>1413</v>
      </c>
      <c r="HG104" s="18">
        <v>0</v>
      </c>
      <c r="HH104" s="18">
        <v>1</v>
      </c>
      <c r="HI104" s="18">
        <v>0</v>
      </c>
      <c r="HJ104" s="18">
        <v>0</v>
      </c>
      <c r="HK104" s="18">
        <v>0</v>
      </c>
      <c r="HL104" s="18">
        <v>1</v>
      </c>
      <c r="HM104" s="18">
        <v>1</v>
      </c>
      <c r="HN104" s="18">
        <v>0</v>
      </c>
      <c r="HO104" s="18">
        <v>0</v>
      </c>
      <c r="HP104" s="18">
        <v>0</v>
      </c>
      <c r="HQ104" s="18">
        <v>0</v>
      </c>
      <c r="HR104" s="18">
        <v>0</v>
      </c>
      <c r="HT104" s="17" t="s">
        <v>380</v>
      </c>
      <c r="HU104" s="17" t="s">
        <v>870</v>
      </c>
      <c r="HV104" s="18">
        <v>1</v>
      </c>
      <c r="HW104" s="18">
        <v>0</v>
      </c>
      <c r="HX104" s="18">
        <v>1</v>
      </c>
      <c r="HY104" s="18">
        <v>1</v>
      </c>
      <c r="HZ104" s="18">
        <v>0</v>
      </c>
      <c r="IA104" s="18">
        <v>0</v>
      </c>
      <c r="IB104" s="18">
        <v>0</v>
      </c>
      <c r="ID104" s="17" t="s">
        <v>440</v>
      </c>
      <c r="IE104" s="17" t="s">
        <v>462</v>
      </c>
      <c r="IF104" s="18">
        <v>1</v>
      </c>
      <c r="IG104" s="18">
        <v>0</v>
      </c>
      <c r="IH104" s="18">
        <v>0</v>
      </c>
      <c r="II104" s="18">
        <v>1</v>
      </c>
      <c r="IJ104" s="18">
        <v>0</v>
      </c>
      <c r="IK104" s="18">
        <v>0</v>
      </c>
      <c r="IL104" s="18">
        <v>0</v>
      </c>
      <c r="IM104" s="18">
        <v>0</v>
      </c>
      <c r="IN104" s="18">
        <v>0</v>
      </c>
      <c r="IO104" s="18">
        <v>0</v>
      </c>
      <c r="IP104" s="18">
        <v>0</v>
      </c>
      <c r="IQ104" s="18">
        <v>0</v>
      </c>
      <c r="IR104" s="18">
        <v>0</v>
      </c>
      <c r="IT104" s="17" t="s">
        <v>380</v>
      </c>
      <c r="IU104" s="17" t="s">
        <v>961</v>
      </c>
      <c r="IV104" s="18">
        <v>0</v>
      </c>
      <c r="IW104" s="18">
        <v>0</v>
      </c>
      <c r="IX104" s="18">
        <v>0</v>
      </c>
      <c r="IY104" s="18">
        <v>0</v>
      </c>
      <c r="IZ104" s="18">
        <v>0</v>
      </c>
      <c r="JA104" s="18">
        <v>0</v>
      </c>
      <c r="JB104" s="18">
        <v>1</v>
      </c>
      <c r="JC104" s="18">
        <v>0</v>
      </c>
      <c r="JD104" s="18">
        <v>1</v>
      </c>
      <c r="JE104" s="18">
        <v>0</v>
      </c>
      <c r="JF104" s="18">
        <v>0</v>
      </c>
      <c r="JG104" s="18">
        <v>0</v>
      </c>
      <c r="JH104" s="18">
        <v>0</v>
      </c>
      <c r="JJ104" s="17" t="s">
        <v>368</v>
      </c>
      <c r="JT104" s="17" t="s">
        <v>369</v>
      </c>
      <c r="JU104" s="18">
        <v>1</v>
      </c>
      <c r="JV104" s="18">
        <v>1</v>
      </c>
      <c r="JW104" s="18">
        <v>0</v>
      </c>
      <c r="JX104" s="18">
        <v>0</v>
      </c>
      <c r="JY104" s="18">
        <v>0</v>
      </c>
      <c r="KA104" s="17" t="s">
        <v>367</v>
      </c>
      <c r="MB104" s="17" t="s">
        <v>356</v>
      </c>
      <c r="ME104" s="17">
        <v>84970183</v>
      </c>
      <c r="MF104" s="17" t="s">
        <v>1414</v>
      </c>
      <c r="MG104" s="17" t="s">
        <v>1415</v>
      </c>
      <c r="MI104" s="17">
        <v>106</v>
      </c>
    </row>
    <row r="105" spans="1:347" x14ac:dyDescent="0.25">
      <c r="A105" s="17" t="s">
        <v>1419</v>
      </c>
      <c r="B105" s="17" t="s">
        <v>1416</v>
      </c>
      <c r="C105" s="17" t="s">
        <v>1417</v>
      </c>
      <c r="D105" s="17" t="str">
        <f t="shared" si="19"/>
        <v>15:12:05</v>
      </c>
      <c r="E105" s="17" t="str">
        <f t="shared" si="20"/>
        <v>14:47:09</v>
      </c>
      <c r="F105" s="17" t="str">
        <f t="shared" si="21"/>
        <v>0:24:56</v>
      </c>
      <c r="G105" s="17" t="s">
        <v>1368</v>
      </c>
      <c r="H105" s="17" t="s">
        <v>854</v>
      </c>
      <c r="J105" s="17" t="s">
        <v>358</v>
      </c>
      <c r="K105" s="17" t="s">
        <v>619</v>
      </c>
      <c r="L105" s="17" t="s">
        <v>1233</v>
      </c>
      <c r="M105" s="17" t="s">
        <v>622</v>
      </c>
      <c r="O105" s="17" t="s">
        <v>356</v>
      </c>
      <c r="P105" s="17" t="s">
        <v>395</v>
      </c>
      <c r="Q105" s="17" t="s">
        <v>352</v>
      </c>
      <c r="R105" s="18">
        <v>35</v>
      </c>
      <c r="S105" s="17" t="s">
        <v>396</v>
      </c>
      <c r="T105" s="18">
        <v>0</v>
      </c>
      <c r="U105" s="18">
        <v>0</v>
      </c>
      <c r="V105" s="18">
        <v>0</v>
      </c>
      <c r="W105" s="18">
        <v>0</v>
      </c>
      <c r="X105" s="18">
        <v>0</v>
      </c>
      <c r="Y105" s="18">
        <v>0</v>
      </c>
      <c r="Z105" s="18">
        <v>0</v>
      </c>
      <c r="AA105" s="18">
        <v>0</v>
      </c>
      <c r="AB105" s="18">
        <v>1</v>
      </c>
      <c r="AC105" s="18">
        <v>0</v>
      </c>
      <c r="AD105" s="18">
        <v>0</v>
      </c>
      <c r="AF105" s="17" t="s">
        <v>397</v>
      </c>
      <c r="AG105" s="18">
        <v>0</v>
      </c>
      <c r="AH105" s="18">
        <v>0</v>
      </c>
      <c r="AI105" s="18">
        <v>0</v>
      </c>
      <c r="AJ105" s="18">
        <v>0</v>
      </c>
      <c r="AK105" s="18">
        <v>0</v>
      </c>
      <c r="AL105" s="18">
        <v>0</v>
      </c>
      <c r="AM105" s="18">
        <v>0</v>
      </c>
      <c r="AN105" s="18">
        <v>1</v>
      </c>
      <c r="AO105" s="18">
        <v>0</v>
      </c>
      <c r="AP105" s="18">
        <v>0</v>
      </c>
      <c r="AQ105" s="18">
        <v>0</v>
      </c>
      <c r="AS105" s="17" t="s">
        <v>356</v>
      </c>
      <c r="BC105" s="17" t="s">
        <v>398</v>
      </c>
      <c r="BD105" s="17" t="s">
        <v>935</v>
      </c>
      <c r="BE105" s="17" t="s">
        <v>1233</v>
      </c>
      <c r="BF105" s="17" t="s">
        <v>450</v>
      </c>
      <c r="BG105" s="17" t="s">
        <v>1418</v>
      </c>
      <c r="BH105" s="17" t="s">
        <v>471</v>
      </c>
      <c r="BX105" s="17" t="s">
        <v>380</v>
      </c>
      <c r="BY105" s="17" t="s">
        <v>836</v>
      </c>
      <c r="BZ105" s="18">
        <v>0</v>
      </c>
      <c r="CA105" s="18">
        <v>0</v>
      </c>
      <c r="CB105" s="18">
        <v>0</v>
      </c>
      <c r="CC105" s="18">
        <v>0</v>
      </c>
      <c r="CD105" s="18">
        <v>0</v>
      </c>
      <c r="CE105" s="18">
        <v>0</v>
      </c>
      <c r="CF105" s="18">
        <v>1</v>
      </c>
      <c r="CG105" s="18">
        <v>0</v>
      </c>
      <c r="CH105" s="18">
        <v>0</v>
      </c>
      <c r="CI105" s="18">
        <v>0</v>
      </c>
      <c r="CJ105" s="18">
        <v>0</v>
      </c>
      <c r="CL105" s="17" t="s">
        <v>367</v>
      </c>
      <c r="CM105" s="17" t="s">
        <v>789</v>
      </c>
      <c r="CN105" s="17" t="s">
        <v>817</v>
      </c>
      <c r="CO105" s="18">
        <v>0</v>
      </c>
      <c r="CP105" s="18">
        <v>1</v>
      </c>
      <c r="CQ105" s="18">
        <v>1</v>
      </c>
      <c r="CR105" s="18">
        <v>0</v>
      </c>
      <c r="CS105" s="18">
        <v>0</v>
      </c>
      <c r="CT105" s="18">
        <v>0</v>
      </c>
      <c r="CU105" s="18">
        <v>0</v>
      </c>
      <c r="DD105" s="17" t="s">
        <v>367</v>
      </c>
      <c r="FU105" s="17" t="s">
        <v>356</v>
      </c>
      <c r="FV105" s="17" t="s">
        <v>436</v>
      </c>
      <c r="FW105" s="18">
        <v>0</v>
      </c>
      <c r="FX105" s="18">
        <v>0</v>
      </c>
      <c r="FY105" s="18">
        <v>1</v>
      </c>
      <c r="FZ105" s="18">
        <v>0</v>
      </c>
      <c r="GA105" s="18">
        <v>0</v>
      </c>
      <c r="GB105" s="18">
        <v>1</v>
      </c>
      <c r="GC105" s="18">
        <v>0</v>
      </c>
      <c r="GD105" s="18">
        <v>0</v>
      </c>
      <c r="GE105" s="18">
        <v>0</v>
      </c>
      <c r="GF105" s="18">
        <v>0</v>
      </c>
      <c r="GG105" s="18">
        <v>0</v>
      </c>
      <c r="GI105" s="17" t="s">
        <v>367</v>
      </c>
      <c r="ID105" s="17" t="s">
        <v>383</v>
      </c>
      <c r="IT105" s="17" t="s">
        <v>380</v>
      </c>
      <c r="IU105" s="17" t="s">
        <v>837</v>
      </c>
      <c r="IV105" s="18">
        <v>1</v>
      </c>
      <c r="IW105" s="18">
        <v>0</v>
      </c>
      <c r="IX105" s="18">
        <v>0</v>
      </c>
      <c r="IY105" s="18">
        <v>0</v>
      </c>
      <c r="IZ105" s="18">
        <v>0</v>
      </c>
      <c r="JA105" s="18">
        <v>0</v>
      </c>
      <c r="JB105" s="18">
        <v>1</v>
      </c>
      <c r="JC105" s="18">
        <v>0</v>
      </c>
      <c r="JD105" s="18">
        <v>0</v>
      </c>
      <c r="JE105" s="18">
        <v>0</v>
      </c>
      <c r="JF105" s="18">
        <v>0</v>
      </c>
      <c r="JG105" s="18">
        <v>0</v>
      </c>
      <c r="JH105" s="18">
        <v>0</v>
      </c>
      <c r="JJ105" s="17" t="s">
        <v>368</v>
      </c>
      <c r="JT105" s="17" t="s">
        <v>369</v>
      </c>
      <c r="JU105" s="18">
        <v>1</v>
      </c>
      <c r="JV105" s="18">
        <v>1</v>
      </c>
      <c r="JW105" s="18">
        <v>0</v>
      </c>
      <c r="JX105" s="18">
        <v>0</v>
      </c>
      <c r="JY105" s="18">
        <v>0</v>
      </c>
      <c r="KA105" s="17" t="s">
        <v>367</v>
      </c>
      <c r="MB105" s="17" t="s">
        <v>356</v>
      </c>
      <c r="ME105" s="17">
        <v>84970189</v>
      </c>
      <c r="MF105" s="17" t="s">
        <v>1419</v>
      </c>
      <c r="MG105" s="17" t="s">
        <v>1420</v>
      </c>
      <c r="MI105" s="17">
        <v>107</v>
      </c>
    </row>
    <row r="106" spans="1:347" x14ac:dyDescent="0.25">
      <c r="A106" s="17" t="s">
        <v>1423</v>
      </c>
      <c r="B106" s="17" t="s">
        <v>1421</v>
      </c>
      <c r="C106" s="17" t="s">
        <v>1422</v>
      </c>
      <c r="D106" s="17" t="str">
        <f t="shared" si="19"/>
        <v>13:13:03</v>
      </c>
      <c r="E106" s="17" t="str">
        <f t="shared" si="20"/>
        <v>13:02:46</v>
      </c>
      <c r="F106" s="17" t="str">
        <f t="shared" si="21"/>
        <v>0:10:17</v>
      </c>
      <c r="G106" s="17" t="s">
        <v>1368</v>
      </c>
      <c r="H106" s="17" t="s">
        <v>421</v>
      </c>
      <c r="J106" s="17" t="s">
        <v>358</v>
      </c>
      <c r="K106" s="17" t="s">
        <v>619</v>
      </c>
      <c r="L106" s="17" t="s">
        <v>1233</v>
      </c>
      <c r="M106" s="17" t="s">
        <v>627</v>
      </c>
      <c r="O106" s="17" t="s">
        <v>356</v>
      </c>
      <c r="P106" s="17" t="s">
        <v>395</v>
      </c>
      <c r="Q106" s="17" t="s">
        <v>358</v>
      </c>
      <c r="R106" s="18">
        <v>50</v>
      </c>
      <c r="S106" s="17" t="s">
        <v>396</v>
      </c>
      <c r="T106" s="18">
        <v>0</v>
      </c>
      <c r="U106" s="18">
        <v>0</v>
      </c>
      <c r="V106" s="18">
        <v>0</v>
      </c>
      <c r="W106" s="18">
        <v>0</v>
      </c>
      <c r="X106" s="18">
        <v>0</v>
      </c>
      <c r="Y106" s="18">
        <v>0</v>
      </c>
      <c r="Z106" s="18">
        <v>0</v>
      </c>
      <c r="AA106" s="18">
        <v>0</v>
      </c>
      <c r="AB106" s="18">
        <v>1</v>
      </c>
      <c r="AC106" s="18">
        <v>0</v>
      </c>
      <c r="AD106" s="18">
        <v>0</v>
      </c>
      <c r="AF106" s="17" t="s">
        <v>1396</v>
      </c>
      <c r="AG106" s="18">
        <v>0</v>
      </c>
      <c r="AH106" s="18">
        <v>1</v>
      </c>
      <c r="AI106" s="18">
        <v>0</v>
      </c>
      <c r="AJ106" s="18">
        <v>0</v>
      </c>
      <c r="AK106" s="18">
        <v>0</v>
      </c>
      <c r="AL106" s="18">
        <v>0</v>
      </c>
      <c r="AM106" s="18">
        <v>0</v>
      </c>
      <c r="AN106" s="18">
        <v>0</v>
      </c>
      <c r="AO106" s="18">
        <v>0</v>
      </c>
      <c r="AP106" s="18">
        <v>0</v>
      </c>
      <c r="AQ106" s="18">
        <v>0</v>
      </c>
      <c r="AS106" s="17" t="s">
        <v>367</v>
      </c>
      <c r="BC106" s="17" t="s">
        <v>398</v>
      </c>
      <c r="BD106" s="17" t="s">
        <v>935</v>
      </c>
      <c r="BE106" s="17" t="s">
        <v>1233</v>
      </c>
      <c r="BF106" s="17" t="s">
        <v>627</v>
      </c>
      <c r="BH106" s="17" t="s">
        <v>365</v>
      </c>
      <c r="BI106" s="17" t="s">
        <v>427</v>
      </c>
      <c r="BJ106" s="18">
        <v>0</v>
      </c>
      <c r="BK106" s="18">
        <v>0</v>
      </c>
      <c r="BL106" s="18">
        <v>0</v>
      </c>
      <c r="BM106" s="18">
        <v>0</v>
      </c>
      <c r="BN106" s="18">
        <v>1</v>
      </c>
      <c r="BO106" s="18">
        <v>0</v>
      </c>
      <c r="BP106" s="18">
        <v>0</v>
      </c>
      <c r="BQ106" s="18">
        <v>0</v>
      </c>
      <c r="BR106" s="18">
        <v>0</v>
      </c>
      <c r="BS106" s="18">
        <v>0</v>
      </c>
      <c r="BT106" s="18">
        <v>0</v>
      </c>
      <c r="BU106" s="18">
        <v>0</v>
      </c>
      <c r="BV106" s="18">
        <v>0</v>
      </c>
      <c r="BX106" s="17" t="s">
        <v>387</v>
      </c>
      <c r="BY106" s="17" t="s">
        <v>436</v>
      </c>
      <c r="BZ106" s="18">
        <v>0</v>
      </c>
      <c r="CA106" s="18">
        <v>0</v>
      </c>
      <c r="CB106" s="18">
        <v>1</v>
      </c>
      <c r="CC106" s="18">
        <v>0</v>
      </c>
      <c r="CD106" s="18">
        <v>0</v>
      </c>
      <c r="CE106" s="18">
        <v>0</v>
      </c>
      <c r="CF106" s="18">
        <v>1</v>
      </c>
      <c r="CG106" s="18">
        <v>0</v>
      </c>
      <c r="CH106" s="18">
        <v>0</v>
      </c>
      <c r="CI106" s="18">
        <v>0</v>
      </c>
      <c r="CJ106" s="18">
        <v>0</v>
      </c>
      <c r="CL106" s="17" t="s">
        <v>367</v>
      </c>
      <c r="CM106" s="17" t="s">
        <v>430</v>
      </c>
      <c r="DD106" s="17" t="s">
        <v>367</v>
      </c>
      <c r="FU106" s="17" t="s">
        <v>356</v>
      </c>
      <c r="FV106" s="17" t="s">
        <v>436</v>
      </c>
      <c r="FW106" s="18">
        <v>0</v>
      </c>
      <c r="FX106" s="18">
        <v>0</v>
      </c>
      <c r="FY106" s="18">
        <v>1</v>
      </c>
      <c r="FZ106" s="18">
        <v>0</v>
      </c>
      <c r="GA106" s="18">
        <v>0</v>
      </c>
      <c r="GB106" s="18">
        <v>1</v>
      </c>
      <c r="GC106" s="18">
        <v>0</v>
      </c>
      <c r="GD106" s="18">
        <v>0</v>
      </c>
      <c r="GE106" s="18">
        <v>0</v>
      </c>
      <c r="GF106" s="18">
        <v>0</v>
      </c>
      <c r="GG106" s="18">
        <v>0</v>
      </c>
      <c r="GI106" s="17" t="s">
        <v>367</v>
      </c>
      <c r="ID106" s="17" t="s">
        <v>440</v>
      </c>
      <c r="IE106" s="17" t="s">
        <v>427</v>
      </c>
      <c r="IF106" s="18">
        <v>0</v>
      </c>
      <c r="IG106" s="18">
        <v>0</v>
      </c>
      <c r="IH106" s="18">
        <v>0</v>
      </c>
      <c r="II106" s="18">
        <v>0</v>
      </c>
      <c r="IJ106" s="18">
        <v>1</v>
      </c>
      <c r="IK106" s="18">
        <v>0</v>
      </c>
      <c r="IL106" s="18">
        <v>0</v>
      </c>
      <c r="IM106" s="18">
        <v>0</v>
      </c>
      <c r="IN106" s="18">
        <v>0</v>
      </c>
      <c r="IO106" s="18">
        <v>0</v>
      </c>
      <c r="IP106" s="18">
        <v>0</v>
      </c>
      <c r="IQ106" s="18">
        <v>0</v>
      </c>
      <c r="IR106" s="18">
        <v>0</v>
      </c>
      <c r="IT106" s="17" t="s">
        <v>387</v>
      </c>
      <c r="IU106" s="17" t="s">
        <v>961</v>
      </c>
      <c r="IV106" s="18">
        <v>0</v>
      </c>
      <c r="IW106" s="18">
        <v>0</v>
      </c>
      <c r="IX106" s="18">
        <v>0</v>
      </c>
      <c r="IY106" s="18">
        <v>0</v>
      </c>
      <c r="IZ106" s="18">
        <v>0</v>
      </c>
      <c r="JA106" s="18">
        <v>0</v>
      </c>
      <c r="JB106" s="18">
        <v>1</v>
      </c>
      <c r="JC106" s="18">
        <v>0</v>
      </c>
      <c r="JD106" s="18">
        <v>1</v>
      </c>
      <c r="JE106" s="18">
        <v>0</v>
      </c>
      <c r="JF106" s="18">
        <v>0</v>
      </c>
      <c r="JG106" s="18">
        <v>0</v>
      </c>
      <c r="JH106" s="18">
        <v>0</v>
      </c>
      <c r="JJ106" s="17" t="s">
        <v>430</v>
      </c>
      <c r="KA106" s="17" t="s">
        <v>367</v>
      </c>
      <c r="MB106" s="17" t="s">
        <v>356</v>
      </c>
      <c r="ME106" s="17">
        <v>84970252</v>
      </c>
      <c r="MF106" s="17" t="s">
        <v>1423</v>
      </c>
      <c r="MG106" s="17" t="s">
        <v>1424</v>
      </c>
      <c r="MI106" s="17">
        <v>108</v>
      </c>
    </row>
    <row r="107" spans="1:347" x14ac:dyDescent="0.25">
      <c r="A107" s="17" t="s">
        <v>1428</v>
      </c>
      <c r="B107" s="17" t="s">
        <v>1425</v>
      </c>
      <c r="C107" s="17" t="s">
        <v>1426</v>
      </c>
      <c r="D107" s="17" t="str">
        <f t="shared" si="19"/>
        <v>11:01:44</v>
      </c>
      <c r="E107" s="17" t="str">
        <f t="shared" si="20"/>
        <v>10:43:09</v>
      </c>
      <c r="F107" s="17" t="str">
        <f t="shared" si="21"/>
        <v>0:18:35</v>
      </c>
      <c r="G107" s="17" t="s">
        <v>1368</v>
      </c>
      <c r="H107" s="17" t="s">
        <v>1243</v>
      </c>
      <c r="J107" s="17" t="s">
        <v>352</v>
      </c>
      <c r="K107" s="17" t="s">
        <v>619</v>
      </c>
      <c r="L107" s="17" t="s">
        <v>1233</v>
      </c>
      <c r="M107" s="17" t="s">
        <v>628</v>
      </c>
      <c r="O107" s="17" t="s">
        <v>356</v>
      </c>
      <c r="P107" s="17" t="s">
        <v>395</v>
      </c>
      <c r="Q107" s="17" t="s">
        <v>358</v>
      </c>
      <c r="R107" s="18">
        <v>30</v>
      </c>
      <c r="S107" s="17" t="s">
        <v>922</v>
      </c>
      <c r="T107" s="18">
        <v>0</v>
      </c>
      <c r="U107" s="18">
        <v>0</v>
      </c>
      <c r="V107" s="18">
        <v>0</v>
      </c>
      <c r="W107" s="18">
        <v>0</v>
      </c>
      <c r="X107" s="18">
        <v>0</v>
      </c>
      <c r="Y107" s="18">
        <v>1</v>
      </c>
      <c r="Z107" s="18">
        <v>0</v>
      </c>
      <c r="AA107" s="18">
        <v>0</v>
      </c>
      <c r="AB107" s="18">
        <v>0</v>
      </c>
      <c r="AC107" s="18">
        <v>0</v>
      </c>
      <c r="AD107" s="18">
        <v>0</v>
      </c>
      <c r="AF107" s="17" t="s">
        <v>397</v>
      </c>
      <c r="AG107" s="18">
        <v>0</v>
      </c>
      <c r="AH107" s="18">
        <v>0</v>
      </c>
      <c r="AI107" s="18">
        <v>0</v>
      </c>
      <c r="AJ107" s="18">
        <v>0</v>
      </c>
      <c r="AK107" s="18">
        <v>0</v>
      </c>
      <c r="AL107" s="18">
        <v>0</v>
      </c>
      <c r="AM107" s="18">
        <v>0</v>
      </c>
      <c r="AN107" s="18">
        <v>1</v>
      </c>
      <c r="AO107" s="18">
        <v>0</v>
      </c>
      <c r="AP107" s="18">
        <v>0</v>
      </c>
      <c r="AQ107" s="18">
        <v>0</v>
      </c>
      <c r="AS107" s="17" t="s">
        <v>367</v>
      </c>
      <c r="BC107" s="17" t="s">
        <v>398</v>
      </c>
      <c r="BD107" s="17" t="s">
        <v>489</v>
      </c>
      <c r="BE107" s="17" t="s">
        <v>489</v>
      </c>
      <c r="BF107" s="17" t="s">
        <v>450</v>
      </c>
      <c r="BG107" s="17" t="s">
        <v>1427</v>
      </c>
      <c r="BH107" s="17" t="s">
        <v>365</v>
      </c>
      <c r="BI107" s="17" t="s">
        <v>455</v>
      </c>
      <c r="BJ107" s="18">
        <v>1</v>
      </c>
      <c r="BK107" s="18">
        <v>0</v>
      </c>
      <c r="BL107" s="18">
        <v>0</v>
      </c>
      <c r="BM107" s="18">
        <v>0</v>
      </c>
      <c r="BN107" s="18">
        <v>0</v>
      </c>
      <c r="BO107" s="18">
        <v>0</v>
      </c>
      <c r="BP107" s="18">
        <v>0</v>
      </c>
      <c r="BQ107" s="18">
        <v>0</v>
      </c>
      <c r="BR107" s="18">
        <v>0</v>
      </c>
      <c r="BS107" s="18">
        <v>0</v>
      </c>
      <c r="BT107" s="18">
        <v>0</v>
      </c>
      <c r="BU107" s="18">
        <v>0</v>
      </c>
      <c r="BV107" s="18">
        <v>0</v>
      </c>
      <c r="BX107" s="17" t="s">
        <v>380</v>
      </c>
      <c r="BY107" s="17" t="s">
        <v>836</v>
      </c>
      <c r="BZ107" s="18">
        <v>0</v>
      </c>
      <c r="CA107" s="18">
        <v>0</v>
      </c>
      <c r="CB107" s="18">
        <v>0</v>
      </c>
      <c r="CC107" s="18">
        <v>0</v>
      </c>
      <c r="CD107" s="18">
        <v>0</v>
      </c>
      <c r="CE107" s="18">
        <v>0</v>
      </c>
      <c r="CF107" s="18">
        <v>1</v>
      </c>
      <c r="CG107" s="18">
        <v>0</v>
      </c>
      <c r="CH107" s="18">
        <v>0</v>
      </c>
      <c r="CI107" s="18">
        <v>0</v>
      </c>
      <c r="CJ107" s="18">
        <v>0</v>
      </c>
      <c r="CL107" s="17" t="s">
        <v>367</v>
      </c>
      <c r="CM107" s="17" t="s">
        <v>430</v>
      </c>
      <c r="DD107" s="17" t="s">
        <v>356</v>
      </c>
      <c r="DE107" s="17" t="s">
        <v>377</v>
      </c>
      <c r="DF107" s="17" t="s">
        <v>372</v>
      </c>
      <c r="DG107" s="18">
        <v>1</v>
      </c>
      <c r="DH107" s="18">
        <v>1</v>
      </c>
      <c r="DI107" s="18">
        <v>0</v>
      </c>
      <c r="DJ107" s="18">
        <v>0</v>
      </c>
      <c r="DK107" s="18">
        <v>0</v>
      </c>
      <c r="DL107" s="18">
        <v>0</v>
      </c>
      <c r="DM107" s="18">
        <v>0</v>
      </c>
      <c r="DN107" s="18">
        <v>0</v>
      </c>
      <c r="DO107" s="18">
        <v>0</v>
      </c>
      <c r="DQ107" s="17" t="s">
        <v>372</v>
      </c>
      <c r="DR107" s="18">
        <v>1</v>
      </c>
      <c r="DS107" s="18">
        <v>1</v>
      </c>
      <c r="DT107" s="18">
        <v>0</v>
      </c>
      <c r="DU107" s="18">
        <v>0</v>
      </c>
      <c r="DV107" s="18">
        <v>0</v>
      </c>
      <c r="DW107" s="18">
        <v>0</v>
      </c>
      <c r="DX107" s="18">
        <v>0</v>
      </c>
      <c r="DY107" s="18">
        <v>0</v>
      </c>
      <c r="DZ107" s="18">
        <v>0</v>
      </c>
      <c r="EB107" s="17" t="s">
        <v>434</v>
      </c>
      <c r="EC107" s="18">
        <v>0</v>
      </c>
      <c r="ED107" s="18">
        <v>0</v>
      </c>
      <c r="EE107" s="18">
        <v>1</v>
      </c>
      <c r="EF107" s="18">
        <v>0</v>
      </c>
      <c r="EG107" s="18">
        <v>0</v>
      </c>
      <c r="EH107" s="18">
        <v>0</v>
      </c>
      <c r="EI107" s="18">
        <v>0</v>
      </c>
      <c r="EK107" s="17" t="s">
        <v>356</v>
      </c>
      <c r="EZ107" s="17" t="s">
        <v>380</v>
      </c>
      <c r="FA107" s="17" t="s">
        <v>439</v>
      </c>
      <c r="FB107" s="18">
        <v>0</v>
      </c>
      <c r="FC107" s="18">
        <v>0</v>
      </c>
      <c r="FD107" s="18">
        <v>0</v>
      </c>
      <c r="FE107" s="18">
        <v>0</v>
      </c>
      <c r="FF107" s="18">
        <v>0</v>
      </c>
      <c r="FG107" s="18">
        <v>0</v>
      </c>
      <c r="FH107" s="18">
        <v>1</v>
      </c>
      <c r="FJ107" s="17" t="s">
        <v>801</v>
      </c>
      <c r="FK107" s="18">
        <v>0</v>
      </c>
      <c r="FL107" s="18">
        <v>1</v>
      </c>
      <c r="FM107" s="18">
        <v>1</v>
      </c>
      <c r="FN107" s="18">
        <v>1</v>
      </c>
      <c r="FO107" s="18">
        <v>1</v>
      </c>
      <c r="FP107" s="18">
        <v>0</v>
      </c>
      <c r="FQ107" s="18">
        <v>0</v>
      </c>
      <c r="FR107" s="18">
        <v>0</v>
      </c>
      <c r="FS107" s="18">
        <v>0</v>
      </c>
      <c r="FU107" s="17" t="s">
        <v>367</v>
      </c>
      <c r="GI107" s="17" t="s">
        <v>367</v>
      </c>
      <c r="ID107" s="17" t="s">
        <v>440</v>
      </c>
      <c r="IE107" s="17" t="s">
        <v>455</v>
      </c>
      <c r="IF107" s="18">
        <v>1</v>
      </c>
      <c r="IG107" s="18">
        <v>0</v>
      </c>
      <c r="IH107" s="18">
        <v>0</v>
      </c>
      <c r="II107" s="18">
        <v>0</v>
      </c>
      <c r="IJ107" s="18">
        <v>0</v>
      </c>
      <c r="IK107" s="18">
        <v>0</v>
      </c>
      <c r="IL107" s="18">
        <v>0</v>
      </c>
      <c r="IM107" s="18">
        <v>0</v>
      </c>
      <c r="IN107" s="18">
        <v>0</v>
      </c>
      <c r="IO107" s="18">
        <v>0</v>
      </c>
      <c r="IP107" s="18">
        <v>0</v>
      </c>
      <c r="IQ107" s="18">
        <v>0</v>
      </c>
      <c r="IR107" s="18">
        <v>0</v>
      </c>
      <c r="IT107" s="17" t="s">
        <v>367</v>
      </c>
      <c r="KA107" s="17" t="s">
        <v>356</v>
      </c>
      <c r="KB107" s="17" t="s">
        <v>377</v>
      </c>
      <c r="KC107" s="17" t="s">
        <v>856</v>
      </c>
      <c r="KD107" s="18">
        <v>1</v>
      </c>
      <c r="KE107" s="18">
        <v>0</v>
      </c>
      <c r="KF107" s="18">
        <v>0</v>
      </c>
      <c r="KG107" s="18">
        <v>1</v>
      </c>
      <c r="KH107" s="18">
        <v>0</v>
      </c>
      <c r="KI107" s="18">
        <v>0</v>
      </c>
      <c r="KJ107" s="18">
        <v>0</v>
      </c>
      <c r="KK107" s="18">
        <v>0</v>
      </c>
      <c r="KL107" s="18">
        <v>0</v>
      </c>
      <c r="KM107" s="18">
        <v>0</v>
      </c>
      <c r="KN107" s="18">
        <v>0</v>
      </c>
      <c r="KO107" s="18">
        <v>0</v>
      </c>
      <c r="KP107" s="18">
        <v>0</v>
      </c>
      <c r="KQ107" s="18">
        <v>0</v>
      </c>
      <c r="KS107" s="17" t="s">
        <v>434</v>
      </c>
      <c r="KT107" s="18">
        <v>0</v>
      </c>
      <c r="KU107" s="18">
        <v>0</v>
      </c>
      <c r="KV107" s="18">
        <v>1</v>
      </c>
      <c r="KW107" s="18">
        <v>0</v>
      </c>
      <c r="KX107" s="18">
        <v>0</v>
      </c>
      <c r="KY107" s="18">
        <v>0</v>
      </c>
      <c r="KZ107" s="18">
        <v>0</v>
      </c>
      <c r="LB107" s="17" t="s">
        <v>374</v>
      </c>
      <c r="LQ107" s="17" t="s">
        <v>374</v>
      </c>
      <c r="MB107" s="17" t="s">
        <v>356</v>
      </c>
      <c r="ME107" s="17">
        <v>84970581</v>
      </c>
      <c r="MF107" s="17" t="s">
        <v>1428</v>
      </c>
      <c r="MG107" s="17" t="s">
        <v>1429</v>
      </c>
      <c r="MI107" s="17">
        <v>109</v>
      </c>
    </row>
    <row r="108" spans="1:347" x14ac:dyDescent="0.25">
      <c r="A108" s="17" t="s">
        <v>1435</v>
      </c>
      <c r="B108" s="17" t="s">
        <v>1430</v>
      </c>
      <c r="C108" s="17" t="s">
        <v>1431</v>
      </c>
      <c r="D108" s="17" t="str">
        <f t="shared" si="19"/>
        <v>14:03:38</v>
      </c>
      <c r="E108" s="17" t="str">
        <f t="shared" si="20"/>
        <v>13:50:40</v>
      </c>
      <c r="F108" s="17" t="str">
        <f t="shared" si="21"/>
        <v>0:12:58</v>
      </c>
      <c r="G108" s="17" t="s">
        <v>1368</v>
      </c>
      <c r="H108" s="17" t="s">
        <v>1243</v>
      </c>
      <c r="J108" s="17" t="s">
        <v>352</v>
      </c>
      <c r="K108" s="17" t="s">
        <v>619</v>
      </c>
      <c r="L108" s="17" t="s">
        <v>1233</v>
      </c>
      <c r="M108" s="17" t="s">
        <v>624</v>
      </c>
      <c r="O108" s="17" t="s">
        <v>356</v>
      </c>
      <c r="P108" s="17" t="s">
        <v>395</v>
      </c>
      <c r="Q108" s="17" t="s">
        <v>358</v>
      </c>
      <c r="R108" s="18">
        <v>50</v>
      </c>
      <c r="S108" s="17" t="s">
        <v>1432</v>
      </c>
      <c r="T108" s="18">
        <v>0</v>
      </c>
      <c r="U108" s="18">
        <v>0</v>
      </c>
      <c r="V108" s="18">
        <v>0</v>
      </c>
      <c r="W108" s="18">
        <v>0</v>
      </c>
      <c r="X108" s="18">
        <v>1</v>
      </c>
      <c r="Y108" s="18">
        <v>0</v>
      </c>
      <c r="Z108" s="18">
        <v>0</v>
      </c>
      <c r="AA108" s="18">
        <v>0</v>
      </c>
      <c r="AB108" s="18">
        <v>0</v>
      </c>
      <c r="AC108" s="18">
        <v>0</v>
      </c>
      <c r="AD108" s="18">
        <v>0</v>
      </c>
      <c r="AF108" s="17" t="s">
        <v>1433</v>
      </c>
      <c r="AG108" s="18">
        <v>1</v>
      </c>
      <c r="AH108" s="18">
        <v>0</v>
      </c>
      <c r="AI108" s="18">
        <v>0</v>
      </c>
      <c r="AJ108" s="18">
        <v>0</v>
      </c>
      <c r="AK108" s="18">
        <v>0</v>
      </c>
      <c r="AL108" s="18">
        <v>0</v>
      </c>
      <c r="AM108" s="18">
        <v>1</v>
      </c>
      <c r="AN108" s="18">
        <v>0</v>
      </c>
      <c r="AO108" s="18">
        <v>0</v>
      </c>
      <c r="AP108" s="18">
        <v>0</v>
      </c>
      <c r="AQ108" s="18">
        <v>0</v>
      </c>
      <c r="AS108" s="17" t="s">
        <v>367</v>
      </c>
      <c r="BC108" s="17" t="s">
        <v>398</v>
      </c>
      <c r="BD108" s="17" t="s">
        <v>489</v>
      </c>
      <c r="BE108" s="17" t="s">
        <v>489</v>
      </c>
      <c r="BF108" s="17" t="s">
        <v>450</v>
      </c>
      <c r="BG108" s="17" t="s">
        <v>1434</v>
      </c>
      <c r="BH108" s="17" t="s">
        <v>400</v>
      </c>
      <c r="BI108" s="17" t="s">
        <v>441</v>
      </c>
      <c r="BJ108" s="18">
        <v>1</v>
      </c>
      <c r="BK108" s="18">
        <v>0</v>
      </c>
      <c r="BL108" s="18">
        <v>0</v>
      </c>
      <c r="BM108" s="18">
        <v>0</v>
      </c>
      <c r="BN108" s="18">
        <v>1</v>
      </c>
      <c r="BO108" s="18">
        <v>0</v>
      </c>
      <c r="BP108" s="18">
        <v>0</v>
      </c>
      <c r="BQ108" s="18">
        <v>0</v>
      </c>
      <c r="BR108" s="18">
        <v>0</v>
      </c>
      <c r="BS108" s="18">
        <v>0</v>
      </c>
      <c r="BT108" s="18">
        <v>0</v>
      </c>
      <c r="BU108" s="18">
        <v>0</v>
      </c>
      <c r="BV108" s="18">
        <v>0</v>
      </c>
      <c r="BX108" s="17" t="s">
        <v>380</v>
      </c>
      <c r="BY108" s="17" t="s">
        <v>844</v>
      </c>
      <c r="BZ108" s="18">
        <v>0</v>
      </c>
      <c r="CA108" s="18">
        <v>0</v>
      </c>
      <c r="CB108" s="18">
        <v>0</v>
      </c>
      <c r="CC108" s="18">
        <v>1</v>
      </c>
      <c r="CD108" s="18">
        <v>0</v>
      </c>
      <c r="CE108" s="18">
        <v>0</v>
      </c>
      <c r="CF108" s="18">
        <v>1</v>
      </c>
      <c r="CG108" s="18">
        <v>0</v>
      </c>
      <c r="CH108" s="18">
        <v>0</v>
      </c>
      <c r="CI108" s="18">
        <v>0</v>
      </c>
      <c r="CJ108" s="18">
        <v>0</v>
      </c>
      <c r="CL108" s="17" t="s">
        <v>367</v>
      </c>
      <c r="CM108" s="17" t="s">
        <v>430</v>
      </c>
      <c r="DD108" s="17" t="s">
        <v>367</v>
      </c>
      <c r="FU108" s="17" t="s">
        <v>367</v>
      </c>
      <c r="GI108" s="17" t="s">
        <v>367</v>
      </c>
      <c r="ID108" s="17" t="s">
        <v>440</v>
      </c>
      <c r="IE108" s="17" t="s">
        <v>441</v>
      </c>
      <c r="IF108" s="18">
        <v>1</v>
      </c>
      <c r="IG108" s="18">
        <v>0</v>
      </c>
      <c r="IH108" s="18">
        <v>0</v>
      </c>
      <c r="II108" s="18">
        <v>0</v>
      </c>
      <c r="IJ108" s="18">
        <v>1</v>
      </c>
      <c r="IK108" s="18">
        <v>0</v>
      </c>
      <c r="IL108" s="18">
        <v>0</v>
      </c>
      <c r="IM108" s="18">
        <v>0</v>
      </c>
      <c r="IN108" s="18">
        <v>0</v>
      </c>
      <c r="IO108" s="18">
        <v>0</v>
      </c>
      <c r="IP108" s="18">
        <v>0</v>
      </c>
      <c r="IQ108" s="18">
        <v>0</v>
      </c>
      <c r="IR108" s="18">
        <v>0</v>
      </c>
      <c r="IT108" s="17" t="s">
        <v>367</v>
      </c>
      <c r="KA108" s="17" t="s">
        <v>367</v>
      </c>
      <c r="MB108" s="17" t="s">
        <v>356</v>
      </c>
      <c r="ME108" s="17">
        <v>84970608</v>
      </c>
      <c r="MF108" s="17" t="s">
        <v>1435</v>
      </c>
      <c r="MG108" s="17" t="s">
        <v>1436</v>
      </c>
      <c r="MI108" s="17">
        <v>110</v>
      </c>
    </row>
    <row r="109" spans="1:347" x14ac:dyDescent="0.25">
      <c r="A109" s="17" t="s">
        <v>1445</v>
      </c>
      <c r="B109" s="17" t="s">
        <v>1442</v>
      </c>
      <c r="C109" s="17" t="s">
        <v>1443</v>
      </c>
      <c r="D109" s="17" t="str">
        <f t="shared" ref="D109:D117" si="22">MID(C109,12,8)</f>
        <v>10:48:45</v>
      </c>
      <c r="E109" s="17" t="str">
        <f t="shared" ref="E109:E117" si="23">MID(B109,12,8)</f>
        <v>10:33:02</v>
      </c>
      <c r="F109" s="17" t="str">
        <f t="shared" ref="F109:F117" si="24">TEXT(D109-E109,"h:mm:ss")</f>
        <v>0:15:43</v>
      </c>
      <c r="G109" s="17" t="s">
        <v>1444</v>
      </c>
      <c r="H109" s="17" t="s">
        <v>476</v>
      </c>
      <c r="J109" s="17" t="s">
        <v>358</v>
      </c>
      <c r="K109" s="17" t="s">
        <v>353</v>
      </c>
      <c r="L109" s="17" t="s">
        <v>579</v>
      </c>
      <c r="M109" s="17" t="s">
        <v>591</v>
      </c>
      <c r="O109" s="17" t="s">
        <v>356</v>
      </c>
      <c r="P109" s="17" t="s">
        <v>357</v>
      </c>
      <c r="Q109" s="17" t="s">
        <v>358</v>
      </c>
      <c r="R109" s="18">
        <v>39</v>
      </c>
      <c r="S109" s="17" t="s">
        <v>1244</v>
      </c>
      <c r="T109" s="18">
        <v>0</v>
      </c>
      <c r="U109" s="18">
        <v>0</v>
      </c>
      <c r="V109" s="18">
        <v>0</v>
      </c>
      <c r="W109" s="18">
        <v>0</v>
      </c>
      <c r="X109" s="18">
        <v>0</v>
      </c>
      <c r="Y109" s="18">
        <v>0</v>
      </c>
      <c r="Z109" s="18">
        <v>1</v>
      </c>
      <c r="AA109" s="18">
        <v>0</v>
      </c>
      <c r="AB109" s="18">
        <v>0</v>
      </c>
      <c r="AC109" s="18">
        <v>0</v>
      </c>
      <c r="AD109" s="18">
        <v>0</v>
      </c>
      <c r="AF109" s="17" t="s">
        <v>397</v>
      </c>
      <c r="AG109" s="18">
        <v>0</v>
      </c>
      <c r="AH109" s="18">
        <v>0</v>
      </c>
      <c r="AI109" s="18">
        <v>0</v>
      </c>
      <c r="AJ109" s="18">
        <v>0</v>
      </c>
      <c r="AK109" s="18">
        <v>0</v>
      </c>
      <c r="AL109" s="18">
        <v>0</v>
      </c>
      <c r="AM109" s="18">
        <v>0</v>
      </c>
      <c r="AN109" s="18">
        <v>1</v>
      </c>
      <c r="AO109" s="18">
        <v>0</v>
      </c>
      <c r="AP109" s="18">
        <v>0</v>
      </c>
      <c r="AQ109" s="18">
        <v>0</v>
      </c>
      <c r="AS109" s="17" t="s">
        <v>367</v>
      </c>
      <c r="AU109" s="17" t="s">
        <v>361</v>
      </c>
      <c r="AW109" s="17" t="s">
        <v>362</v>
      </c>
      <c r="AY109" s="17" t="s">
        <v>752</v>
      </c>
      <c r="BA109" s="17" t="s">
        <v>1022</v>
      </c>
      <c r="BH109" s="17" t="s">
        <v>365</v>
      </c>
      <c r="BI109" s="17" t="s">
        <v>427</v>
      </c>
      <c r="BJ109" s="18">
        <v>0</v>
      </c>
      <c r="BK109" s="18">
        <v>0</v>
      </c>
      <c r="BL109" s="18">
        <v>0</v>
      </c>
      <c r="BM109" s="18">
        <v>0</v>
      </c>
      <c r="BN109" s="18">
        <v>1</v>
      </c>
      <c r="BO109" s="18">
        <v>0</v>
      </c>
      <c r="BP109" s="18">
        <v>0</v>
      </c>
      <c r="BQ109" s="18">
        <v>0</v>
      </c>
      <c r="BR109" s="18">
        <v>0</v>
      </c>
      <c r="BS109" s="18">
        <v>0</v>
      </c>
      <c r="BT109" s="18">
        <v>0</v>
      </c>
      <c r="BU109" s="18">
        <v>0</v>
      </c>
      <c r="BV109" s="18">
        <v>0</v>
      </c>
      <c r="BX109" s="17" t="s">
        <v>374</v>
      </c>
      <c r="BY109" s="17" t="s">
        <v>492</v>
      </c>
      <c r="BZ109" s="18">
        <v>0</v>
      </c>
      <c r="CA109" s="18">
        <v>0</v>
      </c>
      <c r="CB109" s="18">
        <v>0</v>
      </c>
      <c r="CC109" s="18">
        <v>0</v>
      </c>
      <c r="CD109" s="18">
        <v>1</v>
      </c>
      <c r="CE109" s="18">
        <v>0</v>
      </c>
      <c r="CF109" s="18">
        <v>1</v>
      </c>
      <c r="CG109" s="18">
        <v>0</v>
      </c>
      <c r="CH109" s="18">
        <v>0</v>
      </c>
      <c r="CI109" s="18">
        <v>0</v>
      </c>
      <c r="CJ109" s="18">
        <v>0</v>
      </c>
      <c r="CL109" s="17" t="s">
        <v>367</v>
      </c>
      <c r="CM109" s="17" t="s">
        <v>789</v>
      </c>
      <c r="CN109" s="17" t="s">
        <v>1202</v>
      </c>
      <c r="CO109" s="18">
        <v>0</v>
      </c>
      <c r="CP109" s="18">
        <v>0</v>
      </c>
      <c r="CQ109" s="18">
        <v>0</v>
      </c>
      <c r="CR109" s="18">
        <v>1</v>
      </c>
      <c r="CS109" s="18">
        <v>0</v>
      </c>
      <c r="CT109" s="18">
        <v>0</v>
      </c>
      <c r="CU109" s="18">
        <v>0</v>
      </c>
      <c r="DD109" s="17" t="s">
        <v>356</v>
      </c>
      <c r="DE109" s="17" t="s">
        <v>370</v>
      </c>
      <c r="DF109" s="17" t="s">
        <v>404</v>
      </c>
      <c r="DG109" s="18">
        <v>0</v>
      </c>
      <c r="DH109" s="18">
        <v>0</v>
      </c>
      <c r="DI109" s="18">
        <v>1</v>
      </c>
      <c r="DJ109" s="18">
        <v>0</v>
      </c>
      <c r="DK109" s="18">
        <v>1</v>
      </c>
      <c r="DL109" s="18">
        <v>0</v>
      </c>
      <c r="DM109" s="18">
        <v>0</v>
      </c>
      <c r="DN109" s="18">
        <v>0</v>
      </c>
      <c r="DO109" s="18">
        <v>0</v>
      </c>
      <c r="DQ109" s="17" t="s">
        <v>404</v>
      </c>
      <c r="DR109" s="18">
        <v>0</v>
      </c>
      <c r="DS109" s="18">
        <v>0</v>
      </c>
      <c r="DT109" s="18">
        <v>1</v>
      </c>
      <c r="DU109" s="18">
        <v>0</v>
      </c>
      <c r="DV109" s="18">
        <v>1</v>
      </c>
      <c r="DW109" s="18">
        <v>0</v>
      </c>
      <c r="DX109" s="18">
        <v>0</v>
      </c>
      <c r="DY109" s="18">
        <v>0</v>
      </c>
      <c r="DZ109" s="18">
        <v>0</v>
      </c>
      <c r="EB109" s="17" t="s">
        <v>786</v>
      </c>
      <c r="EC109" s="18">
        <v>0</v>
      </c>
      <c r="ED109" s="18">
        <v>1</v>
      </c>
      <c r="EE109" s="18">
        <v>0</v>
      </c>
      <c r="EF109" s="18">
        <v>0</v>
      </c>
      <c r="EG109" s="18">
        <v>0</v>
      </c>
      <c r="EH109" s="18">
        <v>0</v>
      </c>
      <c r="EI109" s="18">
        <v>0</v>
      </c>
      <c r="EK109" s="17" t="s">
        <v>356</v>
      </c>
      <c r="EZ109" s="17" t="s">
        <v>374</v>
      </c>
      <c r="FJ109" s="17" t="s">
        <v>757</v>
      </c>
      <c r="FK109" s="18">
        <v>1</v>
      </c>
      <c r="FL109" s="18">
        <v>0</v>
      </c>
      <c r="FM109" s="18">
        <v>0</v>
      </c>
      <c r="FN109" s="18">
        <v>0</v>
      </c>
      <c r="FO109" s="18">
        <v>0</v>
      </c>
      <c r="FP109" s="18">
        <v>0</v>
      </c>
      <c r="FQ109" s="18">
        <v>0</v>
      </c>
      <c r="FR109" s="18">
        <v>0</v>
      </c>
      <c r="FS109" s="18">
        <v>0</v>
      </c>
      <c r="FU109" s="17" t="s">
        <v>356</v>
      </c>
      <c r="FV109" s="17" t="s">
        <v>836</v>
      </c>
      <c r="FW109" s="18">
        <v>0</v>
      </c>
      <c r="FX109" s="18">
        <v>0</v>
      </c>
      <c r="FY109" s="18">
        <v>0</v>
      </c>
      <c r="FZ109" s="18">
        <v>0</v>
      </c>
      <c r="GA109" s="18">
        <v>0</v>
      </c>
      <c r="GB109" s="18">
        <v>1</v>
      </c>
      <c r="GC109" s="18">
        <v>0</v>
      </c>
      <c r="GD109" s="18">
        <v>0</v>
      </c>
      <c r="GE109" s="18">
        <v>0</v>
      </c>
      <c r="GF109" s="18">
        <v>0</v>
      </c>
      <c r="GG109" s="18">
        <v>0</v>
      </c>
      <c r="GI109" s="17" t="s">
        <v>356</v>
      </c>
      <c r="GJ109" s="17" t="s">
        <v>370</v>
      </c>
      <c r="GK109" s="17" t="s">
        <v>404</v>
      </c>
      <c r="GL109" s="18">
        <v>0</v>
      </c>
      <c r="GM109" s="18">
        <v>0</v>
      </c>
      <c r="GN109" s="18">
        <v>1</v>
      </c>
      <c r="GO109" s="18">
        <v>0</v>
      </c>
      <c r="GP109" s="18">
        <v>1</v>
      </c>
      <c r="GQ109" s="18">
        <v>0</v>
      </c>
      <c r="GR109" s="18">
        <v>0</v>
      </c>
      <c r="GS109" s="18">
        <v>0</v>
      </c>
      <c r="GT109" s="18">
        <v>0</v>
      </c>
      <c r="GV109" s="17" t="s">
        <v>786</v>
      </c>
      <c r="GW109" s="18">
        <v>0</v>
      </c>
      <c r="GX109" s="18">
        <v>1</v>
      </c>
      <c r="GY109" s="18">
        <v>0</v>
      </c>
      <c r="GZ109" s="18">
        <v>0</v>
      </c>
      <c r="HA109" s="18">
        <v>0</v>
      </c>
      <c r="HB109" s="18">
        <v>0</v>
      </c>
      <c r="HC109" s="18">
        <v>0</v>
      </c>
      <c r="HE109" s="17" t="s">
        <v>374</v>
      </c>
      <c r="HT109" s="17" t="s">
        <v>374</v>
      </c>
      <c r="ID109" s="17" t="s">
        <v>440</v>
      </c>
      <c r="IE109" s="17" t="s">
        <v>427</v>
      </c>
      <c r="IF109" s="18">
        <v>0</v>
      </c>
      <c r="IG109" s="18">
        <v>0</v>
      </c>
      <c r="IH109" s="18">
        <v>0</v>
      </c>
      <c r="II109" s="18">
        <v>0</v>
      </c>
      <c r="IJ109" s="18">
        <v>1</v>
      </c>
      <c r="IK109" s="18">
        <v>0</v>
      </c>
      <c r="IL109" s="18">
        <v>0</v>
      </c>
      <c r="IM109" s="18">
        <v>0</v>
      </c>
      <c r="IN109" s="18">
        <v>0</v>
      </c>
      <c r="IO109" s="18">
        <v>0</v>
      </c>
      <c r="IP109" s="18">
        <v>0</v>
      </c>
      <c r="IQ109" s="18">
        <v>0</v>
      </c>
      <c r="IR109" s="18">
        <v>0</v>
      </c>
      <c r="IT109" s="17" t="s">
        <v>374</v>
      </c>
      <c r="IU109" s="17" t="s">
        <v>497</v>
      </c>
      <c r="IV109" s="18">
        <v>0</v>
      </c>
      <c r="IW109" s="18">
        <v>0</v>
      </c>
      <c r="IX109" s="18">
        <v>0</v>
      </c>
      <c r="IY109" s="18">
        <v>0</v>
      </c>
      <c r="IZ109" s="18">
        <v>0</v>
      </c>
      <c r="JA109" s="18">
        <v>0</v>
      </c>
      <c r="JB109" s="18">
        <v>1</v>
      </c>
      <c r="JC109" s="18">
        <v>0</v>
      </c>
      <c r="JD109" s="18">
        <v>0</v>
      </c>
      <c r="JE109" s="18">
        <v>1</v>
      </c>
      <c r="JF109" s="18">
        <v>0</v>
      </c>
      <c r="JG109" s="18">
        <v>0</v>
      </c>
      <c r="JH109" s="18">
        <v>0</v>
      </c>
      <c r="JJ109" s="17" t="s">
        <v>789</v>
      </c>
      <c r="JK109" s="17" t="s">
        <v>1202</v>
      </c>
      <c r="JL109" s="18">
        <v>0</v>
      </c>
      <c r="JM109" s="18">
        <v>0</v>
      </c>
      <c r="JN109" s="18">
        <v>0</v>
      </c>
      <c r="JO109" s="18">
        <v>1</v>
      </c>
      <c r="JP109" s="18">
        <v>0</v>
      </c>
      <c r="JQ109" s="18">
        <v>0</v>
      </c>
      <c r="JR109" s="18">
        <v>0</v>
      </c>
      <c r="KA109" s="17" t="s">
        <v>356</v>
      </c>
      <c r="KB109" s="17" t="s">
        <v>370</v>
      </c>
      <c r="KC109" s="17" t="s">
        <v>755</v>
      </c>
      <c r="KD109" s="18">
        <v>0</v>
      </c>
      <c r="KE109" s="18">
        <v>0</v>
      </c>
      <c r="KF109" s="18">
        <v>1</v>
      </c>
      <c r="KG109" s="18">
        <v>0</v>
      </c>
      <c r="KH109" s="18">
        <v>0</v>
      </c>
      <c r="KI109" s="18">
        <v>0</v>
      </c>
      <c r="KJ109" s="18">
        <v>0</v>
      </c>
      <c r="KK109" s="18">
        <v>0</v>
      </c>
      <c r="KL109" s="18">
        <v>0</v>
      </c>
      <c r="KM109" s="18">
        <v>0</v>
      </c>
      <c r="KN109" s="18">
        <v>0</v>
      </c>
      <c r="KO109" s="18">
        <v>0</v>
      </c>
      <c r="KP109" s="18">
        <v>0</v>
      </c>
      <c r="KQ109" s="18">
        <v>0</v>
      </c>
      <c r="KS109" s="17" t="s">
        <v>786</v>
      </c>
      <c r="KT109" s="18">
        <v>0</v>
      </c>
      <c r="KU109" s="18">
        <v>1</v>
      </c>
      <c r="KV109" s="18">
        <v>0</v>
      </c>
      <c r="KW109" s="18">
        <v>0</v>
      </c>
      <c r="KX109" s="18">
        <v>0</v>
      </c>
      <c r="KY109" s="18">
        <v>0</v>
      </c>
      <c r="KZ109" s="18">
        <v>0</v>
      </c>
      <c r="LB109" s="17" t="s">
        <v>380</v>
      </c>
      <c r="LC109" s="17" t="s">
        <v>770</v>
      </c>
      <c r="LD109" s="18">
        <v>0</v>
      </c>
      <c r="LE109" s="18">
        <v>0</v>
      </c>
      <c r="LF109" s="18">
        <v>0</v>
      </c>
      <c r="LG109" s="18">
        <v>0</v>
      </c>
      <c r="LH109" s="18">
        <v>0</v>
      </c>
      <c r="LI109" s="18">
        <v>0</v>
      </c>
      <c r="LJ109" s="18">
        <v>0</v>
      </c>
      <c r="LK109" s="18">
        <v>0</v>
      </c>
      <c r="LL109" s="18">
        <v>1</v>
      </c>
      <c r="LM109" s="18">
        <v>0</v>
      </c>
      <c r="LN109" s="18">
        <v>0</v>
      </c>
      <c r="LO109" s="18">
        <v>0</v>
      </c>
      <c r="LQ109" s="17" t="s">
        <v>374</v>
      </c>
      <c r="MB109" s="17" t="s">
        <v>356</v>
      </c>
      <c r="ME109" s="17">
        <v>85107703</v>
      </c>
      <c r="MF109" s="17" t="s">
        <v>1445</v>
      </c>
      <c r="MG109" s="17" t="s">
        <v>1446</v>
      </c>
      <c r="MI109" s="17">
        <v>111</v>
      </c>
    </row>
    <row r="110" spans="1:347" x14ac:dyDescent="0.25">
      <c r="A110" s="17" t="s">
        <v>1449</v>
      </c>
      <c r="B110" s="17" t="s">
        <v>1447</v>
      </c>
      <c r="C110" s="17" t="s">
        <v>1448</v>
      </c>
      <c r="D110" s="17" t="str">
        <f t="shared" si="22"/>
        <v>11:29:13</v>
      </c>
      <c r="E110" s="17" t="str">
        <f t="shared" si="23"/>
        <v>11:10:01</v>
      </c>
      <c r="F110" s="17" t="str">
        <f t="shared" si="24"/>
        <v>0:19:12</v>
      </c>
      <c r="G110" s="17" t="s">
        <v>1444</v>
      </c>
      <c r="H110" s="17" t="s">
        <v>476</v>
      </c>
      <c r="J110" s="17" t="s">
        <v>358</v>
      </c>
      <c r="K110" s="17" t="s">
        <v>353</v>
      </c>
      <c r="L110" s="17" t="s">
        <v>579</v>
      </c>
      <c r="M110" s="17" t="s">
        <v>596</v>
      </c>
      <c r="O110" s="17" t="s">
        <v>356</v>
      </c>
      <c r="P110" s="17" t="s">
        <v>357</v>
      </c>
      <c r="Q110" s="17" t="s">
        <v>358</v>
      </c>
      <c r="R110" s="18">
        <v>32</v>
      </c>
      <c r="S110" s="17" t="s">
        <v>396</v>
      </c>
      <c r="T110" s="18">
        <v>0</v>
      </c>
      <c r="U110" s="18">
        <v>0</v>
      </c>
      <c r="V110" s="18">
        <v>0</v>
      </c>
      <c r="W110" s="18">
        <v>0</v>
      </c>
      <c r="X110" s="18">
        <v>0</v>
      </c>
      <c r="Y110" s="18">
        <v>0</v>
      </c>
      <c r="Z110" s="18">
        <v>0</v>
      </c>
      <c r="AA110" s="18">
        <v>0</v>
      </c>
      <c r="AB110" s="18">
        <v>1</v>
      </c>
      <c r="AC110" s="18">
        <v>0</v>
      </c>
      <c r="AD110" s="18">
        <v>0</v>
      </c>
      <c r="AF110" s="17" t="s">
        <v>453</v>
      </c>
      <c r="AG110" s="18">
        <v>1</v>
      </c>
      <c r="AH110" s="18">
        <v>0</v>
      </c>
      <c r="AI110" s="18">
        <v>0</v>
      </c>
      <c r="AJ110" s="18">
        <v>0</v>
      </c>
      <c r="AK110" s="18">
        <v>0</v>
      </c>
      <c r="AL110" s="18">
        <v>0</v>
      </c>
      <c r="AM110" s="18">
        <v>0</v>
      </c>
      <c r="AN110" s="18">
        <v>0</v>
      </c>
      <c r="AO110" s="18">
        <v>0</v>
      </c>
      <c r="AP110" s="18">
        <v>0</v>
      </c>
      <c r="AQ110" s="18">
        <v>0</v>
      </c>
      <c r="AS110" s="17" t="s">
        <v>367</v>
      </c>
      <c r="AU110" s="17" t="s">
        <v>361</v>
      </c>
      <c r="AW110" s="17" t="s">
        <v>362</v>
      </c>
      <c r="AY110" s="17" t="s">
        <v>752</v>
      </c>
      <c r="BA110" s="17" t="s">
        <v>1022</v>
      </c>
      <c r="BH110" s="17" t="s">
        <v>471</v>
      </c>
      <c r="BX110" s="17" t="s">
        <v>374</v>
      </c>
      <c r="BY110" s="17" t="s">
        <v>844</v>
      </c>
      <c r="BZ110" s="18">
        <v>0</v>
      </c>
      <c r="CA110" s="18">
        <v>0</v>
      </c>
      <c r="CB110" s="18">
        <v>0</v>
      </c>
      <c r="CC110" s="18">
        <v>1</v>
      </c>
      <c r="CD110" s="18">
        <v>0</v>
      </c>
      <c r="CE110" s="18">
        <v>0</v>
      </c>
      <c r="CF110" s="18">
        <v>1</v>
      </c>
      <c r="CG110" s="18">
        <v>0</v>
      </c>
      <c r="CH110" s="18">
        <v>0</v>
      </c>
      <c r="CI110" s="18">
        <v>0</v>
      </c>
      <c r="CJ110" s="18">
        <v>0</v>
      </c>
      <c r="CL110" s="17" t="s">
        <v>356</v>
      </c>
      <c r="CM110" s="17" t="s">
        <v>789</v>
      </c>
      <c r="CN110" s="17" t="s">
        <v>1202</v>
      </c>
      <c r="CO110" s="18">
        <v>0</v>
      </c>
      <c r="CP110" s="18">
        <v>0</v>
      </c>
      <c r="CQ110" s="18">
        <v>0</v>
      </c>
      <c r="CR110" s="18">
        <v>1</v>
      </c>
      <c r="CS110" s="18">
        <v>0</v>
      </c>
      <c r="CT110" s="18">
        <v>0</v>
      </c>
      <c r="CU110" s="18">
        <v>0</v>
      </c>
      <c r="DD110" s="17" t="s">
        <v>356</v>
      </c>
      <c r="DE110" s="17" t="s">
        <v>370</v>
      </c>
      <c r="DF110" s="17" t="s">
        <v>768</v>
      </c>
      <c r="DG110" s="18">
        <v>1</v>
      </c>
      <c r="DH110" s="18">
        <v>0</v>
      </c>
      <c r="DI110" s="18">
        <v>1</v>
      </c>
      <c r="DJ110" s="18">
        <v>0</v>
      </c>
      <c r="DK110" s="18">
        <v>1</v>
      </c>
      <c r="DL110" s="18">
        <v>0</v>
      </c>
      <c r="DM110" s="18">
        <v>0</v>
      </c>
      <c r="DN110" s="18">
        <v>0</v>
      </c>
      <c r="DO110" s="18">
        <v>0</v>
      </c>
      <c r="DQ110" s="17" t="s">
        <v>736</v>
      </c>
      <c r="DR110" s="18">
        <v>1</v>
      </c>
      <c r="DS110" s="18">
        <v>0</v>
      </c>
      <c r="DT110" s="18">
        <v>1</v>
      </c>
      <c r="DU110" s="18">
        <v>0</v>
      </c>
      <c r="DV110" s="18">
        <v>0</v>
      </c>
      <c r="DW110" s="18">
        <v>0</v>
      </c>
      <c r="DX110" s="18">
        <v>0</v>
      </c>
      <c r="DY110" s="18">
        <v>0</v>
      </c>
      <c r="DZ110" s="18">
        <v>0</v>
      </c>
      <c r="EB110" s="17" t="s">
        <v>869</v>
      </c>
      <c r="EC110" s="18">
        <v>1</v>
      </c>
      <c r="ED110" s="18">
        <v>1</v>
      </c>
      <c r="EE110" s="18">
        <v>0</v>
      </c>
      <c r="EF110" s="18">
        <v>0</v>
      </c>
      <c r="EG110" s="18">
        <v>0</v>
      </c>
      <c r="EH110" s="18">
        <v>0</v>
      </c>
      <c r="EI110" s="18">
        <v>0</v>
      </c>
      <c r="EK110" s="17" t="s">
        <v>356</v>
      </c>
      <c r="EZ110" s="17" t="s">
        <v>380</v>
      </c>
      <c r="FA110" s="17" t="s">
        <v>722</v>
      </c>
      <c r="FB110" s="18">
        <v>0</v>
      </c>
      <c r="FC110" s="18">
        <v>1</v>
      </c>
      <c r="FD110" s="18">
        <v>0</v>
      </c>
      <c r="FE110" s="18">
        <v>0</v>
      </c>
      <c r="FF110" s="18">
        <v>0</v>
      </c>
      <c r="FG110" s="18">
        <v>0</v>
      </c>
      <c r="FH110" s="18">
        <v>0</v>
      </c>
      <c r="FJ110" s="17" t="s">
        <v>757</v>
      </c>
      <c r="FK110" s="18">
        <v>1</v>
      </c>
      <c r="FL110" s="18">
        <v>0</v>
      </c>
      <c r="FM110" s="18">
        <v>0</v>
      </c>
      <c r="FN110" s="18">
        <v>0</v>
      </c>
      <c r="FO110" s="18">
        <v>0</v>
      </c>
      <c r="FP110" s="18">
        <v>0</v>
      </c>
      <c r="FQ110" s="18">
        <v>0</v>
      </c>
      <c r="FR110" s="18">
        <v>0</v>
      </c>
      <c r="FS110" s="18">
        <v>0</v>
      </c>
      <c r="FU110" s="17" t="s">
        <v>356</v>
      </c>
      <c r="FV110" s="17" t="s">
        <v>836</v>
      </c>
      <c r="FW110" s="18">
        <v>0</v>
      </c>
      <c r="FX110" s="18">
        <v>0</v>
      </c>
      <c r="FY110" s="18">
        <v>0</v>
      </c>
      <c r="FZ110" s="18">
        <v>0</v>
      </c>
      <c r="GA110" s="18">
        <v>0</v>
      </c>
      <c r="GB110" s="18">
        <v>1</v>
      </c>
      <c r="GC110" s="18">
        <v>0</v>
      </c>
      <c r="GD110" s="18">
        <v>0</v>
      </c>
      <c r="GE110" s="18">
        <v>0</v>
      </c>
      <c r="GF110" s="18">
        <v>0</v>
      </c>
      <c r="GG110" s="18">
        <v>0</v>
      </c>
      <c r="GI110" s="17" t="s">
        <v>356</v>
      </c>
      <c r="GJ110" s="17" t="s">
        <v>370</v>
      </c>
      <c r="GK110" s="17" t="s">
        <v>768</v>
      </c>
      <c r="GL110" s="18">
        <v>1</v>
      </c>
      <c r="GM110" s="18">
        <v>0</v>
      </c>
      <c r="GN110" s="18">
        <v>1</v>
      </c>
      <c r="GO110" s="18">
        <v>0</v>
      </c>
      <c r="GP110" s="18">
        <v>1</v>
      </c>
      <c r="GQ110" s="18">
        <v>0</v>
      </c>
      <c r="GR110" s="18">
        <v>0</v>
      </c>
      <c r="GS110" s="18">
        <v>0</v>
      </c>
      <c r="GT110" s="18">
        <v>0</v>
      </c>
      <c r="GV110" s="17" t="s">
        <v>869</v>
      </c>
      <c r="GW110" s="18">
        <v>1</v>
      </c>
      <c r="GX110" s="18">
        <v>1</v>
      </c>
      <c r="GY110" s="18">
        <v>0</v>
      </c>
      <c r="GZ110" s="18">
        <v>0</v>
      </c>
      <c r="HA110" s="18">
        <v>0</v>
      </c>
      <c r="HB110" s="18">
        <v>0</v>
      </c>
      <c r="HC110" s="18">
        <v>0</v>
      </c>
      <c r="HE110" s="17" t="s">
        <v>374</v>
      </c>
      <c r="HT110" s="17" t="s">
        <v>374</v>
      </c>
      <c r="ID110" s="17" t="s">
        <v>383</v>
      </c>
      <c r="IT110" s="17" t="s">
        <v>374</v>
      </c>
      <c r="IU110" s="17" t="s">
        <v>384</v>
      </c>
      <c r="IV110" s="18">
        <v>0</v>
      </c>
      <c r="IW110" s="18">
        <v>0</v>
      </c>
      <c r="IX110" s="18">
        <v>0</v>
      </c>
      <c r="IY110" s="18">
        <v>0</v>
      </c>
      <c r="IZ110" s="18">
        <v>0</v>
      </c>
      <c r="JA110" s="18">
        <v>0</v>
      </c>
      <c r="JB110" s="18">
        <v>1</v>
      </c>
      <c r="JC110" s="18">
        <v>0</v>
      </c>
      <c r="JD110" s="18">
        <v>0</v>
      </c>
      <c r="JE110" s="18">
        <v>0</v>
      </c>
      <c r="JF110" s="18">
        <v>0</v>
      </c>
      <c r="JG110" s="18">
        <v>0</v>
      </c>
      <c r="JH110" s="18">
        <v>0</v>
      </c>
      <c r="JJ110" s="17" t="s">
        <v>789</v>
      </c>
      <c r="JK110" s="17" t="s">
        <v>1202</v>
      </c>
      <c r="JL110" s="18">
        <v>0</v>
      </c>
      <c r="JM110" s="18">
        <v>0</v>
      </c>
      <c r="JN110" s="18">
        <v>0</v>
      </c>
      <c r="JO110" s="18">
        <v>1</v>
      </c>
      <c r="JP110" s="18">
        <v>0</v>
      </c>
      <c r="JQ110" s="18">
        <v>0</v>
      </c>
      <c r="JR110" s="18">
        <v>0</v>
      </c>
      <c r="KA110" s="17" t="s">
        <v>356</v>
      </c>
      <c r="KB110" s="17" t="s">
        <v>370</v>
      </c>
      <c r="KC110" s="17" t="s">
        <v>771</v>
      </c>
      <c r="KD110" s="18">
        <v>1</v>
      </c>
      <c r="KE110" s="18">
        <v>0</v>
      </c>
      <c r="KF110" s="18">
        <v>1</v>
      </c>
      <c r="KG110" s="18">
        <v>0</v>
      </c>
      <c r="KH110" s="18">
        <v>0</v>
      </c>
      <c r="KI110" s="18">
        <v>0</v>
      </c>
      <c r="KJ110" s="18">
        <v>0</v>
      </c>
      <c r="KK110" s="18">
        <v>0</v>
      </c>
      <c r="KL110" s="18">
        <v>0</v>
      </c>
      <c r="KM110" s="18">
        <v>0</v>
      </c>
      <c r="KN110" s="18">
        <v>0</v>
      </c>
      <c r="KO110" s="18">
        <v>0</v>
      </c>
      <c r="KP110" s="18">
        <v>0</v>
      </c>
      <c r="KQ110" s="18">
        <v>0</v>
      </c>
      <c r="KS110" s="17" t="s">
        <v>869</v>
      </c>
      <c r="KT110" s="18">
        <v>1</v>
      </c>
      <c r="KU110" s="18">
        <v>1</v>
      </c>
      <c r="KV110" s="18">
        <v>0</v>
      </c>
      <c r="KW110" s="18">
        <v>0</v>
      </c>
      <c r="KX110" s="18">
        <v>0</v>
      </c>
      <c r="KY110" s="18">
        <v>0</v>
      </c>
      <c r="KZ110" s="18">
        <v>0</v>
      </c>
      <c r="LB110" s="17" t="s">
        <v>374</v>
      </c>
      <c r="LQ110" s="17" t="s">
        <v>374</v>
      </c>
      <c r="MB110" s="17" t="s">
        <v>356</v>
      </c>
      <c r="ME110" s="17">
        <v>85107709</v>
      </c>
      <c r="MF110" s="17" t="s">
        <v>1449</v>
      </c>
      <c r="MG110" s="17" t="s">
        <v>1450</v>
      </c>
      <c r="MI110" s="17">
        <v>112</v>
      </c>
    </row>
    <row r="111" spans="1:347" x14ac:dyDescent="0.25">
      <c r="A111" s="17" t="s">
        <v>1453</v>
      </c>
      <c r="B111" s="17" t="s">
        <v>1451</v>
      </c>
      <c r="C111" s="17" t="s">
        <v>1452</v>
      </c>
      <c r="D111" s="17" t="str">
        <f t="shared" si="22"/>
        <v>13:19:36</v>
      </c>
      <c r="E111" s="17" t="str">
        <f t="shared" si="23"/>
        <v>12:58:46</v>
      </c>
      <c r="F111" s="17" t="str">
        <f t="shared" si="24"/>
        <v>0:20:50</v>
      </c>
      <c r="G111" s="17" t="s">
        <v>1444</v>
      </c>
      <c r="H111" s="17" t="s">
        <v>476</v>
      </c>
      <c r="J111" s="17" t="s">
        <v>358</v>
      </c>
      <c r="K111" s="17" t="s">
        <v>353</v>
      </c>
      <c r="L111" s="17" t="s">
        <v>579</v>
      </c>
      <c r="M111" s="19" t="s">
        <v>600</v>
      </c>
      <c r="O111" s="17" t="s">
        <v>356</v>
      </c>
      <c r="P111" s="17" t="s">
        <v>357</v>
      </c>
      <c r="Q111" s="17" t="s">
        <v>358</v>
      </c>
      <c r="R111" s="18">
        <v>68</v>
      </c>
      <c r="S111" s="17" t="s">
        <v>1027</v>
      </c>
      <c r="T111" s="18">
        <v>0</v>
      </c>
      <c r="U111" s="18">
        <v>0</v>
      </c>
      <c r="V111" s="18">
        <v>0</v>
      </c>
      <c r="W111" s="18">
        <v>0</v>
      </c>
      <c r="X111" s="18">
        <v>0</v>
      </c>
      <c r="Y111" s="18">
        <v>0</v>
      </c>
      <c r="Z111" s="18">
        <v>0</v>
      </c>
      <c r="AA111" s="18">
        <v>1</v>
      </c>
      <c r="AB111" s="18">
        <v>0</v>
      </c>
      <c r="AC111" s="18">
        <v>0</v>
      </c>
      <c r="AD111" s="18">
        <v>0</v>
      </c>
      <c r="AF111" s="17" t="s">
        <v>397</v>
      </c>
      <c r="AG111" s="18">
        <v>0</v>
      </c>
      <c r="AH111" s="18">
        <v>0</v>
      </c>
      <c r="AI111" s="18">
        <v>0</v>
      </c>
      <c r="AJ111" s="18">
        <v>0</v>
      </c>
      <c r="AK111" s="18">
        <v>0</v>
      </c>
      <c r="AL111" s="18">
        <v>0</v>
      </c>
      <c r="AM111" s="18">
        <v>0</v>
      </c>
      <c r="AN111" s="18">
        <v>1</v>
      </c>
      <c r="AO111" s="18">
        <v>0</v>
      </c>
      <c r="AP111" s="18">
        <v>0</v>
      </c>
      <c r="AQ111" s="18">
        <v>0</v>
      </c>
      <c r="AS111" s="17" t="s">
        <v>367</v>
      </c>
      <c r="AU111" s="17" t="s">
        <v>361</v>
      </c>
      <c r="AW111" s="17" t="s">
        <v>362</v>
      </c>
      <c r="AY111" s="17" t="s">
        <v>363</v>
      </c>
      <c r="BA111" s="17" t="s">
        <v>1011</v>
      </c>
      <c r="BH111" s="17" t="s">
        <v>471</v>
      </c>
      <c r="BX111" s="17" t="s">
        <v>374</v>
      </c>
      <c r="BY111" s="17" t="s">
        <v>492</v>
      </c>
      <c r="BZ111" s="18">
        <v>0</v>
      </c>
      <c r="CA111" s="18">
        <v>0</v>
      </c>
      <c r="CB111" s="18">
        <v>0</v>
      </c>
      <c r="CC111" s="18">
        <v>0</v>
      </c>
      <c r="CD111" s="18">
        <v>1</v>
      </c>
      <c r="CE111" s="18">
        <v>0</v>
      </c>
      <c r="CF111" s="18">
        <v>1</v>
      </c>
      <c r="CG111" s="18">
        <v>0</v>
      </c>
      <c r="CH111" s="18">
        <v>0</v>
      </c>
      <c r="CI111" s="18">
        <v>0</v>
      </c>
      <c r="CJ111" s="18">
        <v>0</v>
      </c>
      <c r="CL111" s="17" t="s">
        <v>367</v>
      </c>
      <c r="CM111" s="17" t="s">
        <v>789</v>
      </c>
      <c r="CN111" s="17" t="s">
        <v>1202</v>
      </c>
      <c r="CO111" s="18">
        <v>0</v>
      </c>
      <c r="CP111" s="18">
        <v>0</v>
      </c>
      <c r="CQ111" s="18">
        <v>0</v>
      </c>
      <c r="CR111" s="18">
        <v>1</v>
      </c>
      <c r="CS111" s="18">
        <v>0</v>
      </c>
      <c r="CT111" s="18">
        <v>0</v>
      </c>
      <c r="CU111" s="18">
        <v>0</v>
      </c>
      <c r="DD111" s="17" t="s">
        <v>356</v>
      </c>
      <c r="DE111" s="17" t="s">
        <v>370</v>
      </c>
      <c r="DF111" s="17" t="s">
        <v>404</v>
      </c>
      <c r="DG111" s="18">
        <v>0</v>
      </c>
      <c r="DH111" s="18">
        <v>0</v>
      </c>
      <c r="DI111" s="18">
        <v>1</v>
      </c>
      <c r="DJ111" s="18">
        <v>0</v>
      </c>
      <c r="DK111" s="18">
        <v>1</v>
      </c>
      <c r="DL111" s="18">
        <v>0</v>
      </c>
      <c r="DM111" s="18">
        <v>0</v>
      </c>
      <c r="DN111" s="18">
        <v>0</v>
      </c>
      <c r="DO111" s="18">
        <v>0</v>
      </c>
      <c r="DQ111" s="17" t="s">
        <v>404</v>
      </c>
      <c r="DR111" s="18">
        <v>0</v>
      </c>
      <c r="DS111" s="18">
        <v>0</v>
      </c>
      <c r="DT111" s="18">
        <v>1</v>
      </c>
      <c r="DU111" s="18">
        <v>0</v>
      </c>
      <c r="DV111" s="18">
        <v>1</v>
      </c>
      <c r="DW111" s="18">
        <v>0</v>
      </c>
      <c r="DX111" s="18">
        <v>0</v>
      </c>
      <c r="DY111" s="18">
        <v>0</v>
      </c>
      <c r="DZ111" s="18">
        <v>0</v>
      </c>
      <c r="EB111" s="17" t="s">
        <v>947</v>
      </c>
      <c r="EC111" s="18">
        <v>0</v>
      </c>
      <c r="ED111" s="18">
        <v>1</v>
      </c>
      <c r="EE111" s="18">
        <v>0</v>
      </c>
      <c r="EF111" s="18">
        <v>0</v>
      </c>
      <c r="EG111" s="18">
        <v>1</v>
      </c>
      <c r="EH111" s="18">
        <v>0</v>
      </c>
      <c r="EI111" s="18">
        <v>0</v>
      </c>
      <c r="EK111" s="17" t="s">
        <v>356</v>
      </c>
      <c r="EZ111" s="17" t="s">
        <v>374</v>
      </c>
      <c r="FJ111" s="17" t="s">
        <v>408</v>
      </c>
      <c r="FK111" s="18">
        <v>1</v>
      </c>
      <c r="FL111" s="18">
        <v>1</v>
      </c>
      <c r="FM111" s="18">
        <v>0</v>
      </c>
      <c r="FN111" s="18">
        <v>0</v>
      </c>
      <c r="FO111" s="18">
        <v>0</v>
      </c>
      <c r="FP111" s="18">
        <v>0</v>
      </c>
      <c r="FQ111" s="18">
        <v>0</v>
      </c>
      <c r="FR111" s="18">
        <v>0</v>
      </c>
      <c r="FS111" s="18">
        <v>0</v>
      </c>
      <c r="FU111" s="17" t="s">
        <v>356</v>
      </c>
      <c r="FV111" s="17" t="s">
        <v>492</v>
      </c>
      <c r="FW111" s="18">
        <v>0</v>
      </c>
      <c r="FX111" s="18">
        <v>0</v>
      </c>
      <c r="FY111" s="18">
        <v>0</v>
      </c>
      <c r="FZ111" s="18">
        <v>0</v>
      </c>
      <c r="GA111" s="18">
        <v>1</v>
      </c>
      <c r="GB111" s="18">
        <v>1</v>
      </c>
      <c r="GC111" s="18">
        <v>0</v>
      </c>
      <c r="GD111" s="18">
        <v>0</v>
      </c>
      <c r="GE111" s="18">
        <v>0</v>
      </c>
      <c r="GF111" s="18">
        <v>0</v>
      </c>
      <c r="GG111" s="18">
        <v>0</v>
      </c>
      <c r="GI111" s="17" t="s">
        <v>356</v>
      </c>
      <c r="GJ111" s="17" t="s">
        <v>370</v>
      </c>
      <c r="GK111" s="17" t="s">
        <v>404</v>
      </c>
      <c r="GL111" s="18">
        <v>0</v>
      </c>
      <c r="GM111" s="18">
        <v>0</v>
      </c>
      <c r="GN111" s="18">
        <v>1</v>
      </c>
      <c r="GO111" s="18">
        <v>0</v>
      </c>
      <c r="GP111" s="18">
        <v>1</v>
      </c>
      <c r="GQ111" s="18">
        <v>0</v>
      </c>
      <c r="GR111" s="18">
        <v>0</v>
      </c>
      <c r="GS111" s="18">
        <v>0</v>
      </c>
      <c r="GT111" s="18">
        <v>0</v>
      </c>
      <c r="GV111" s="17" t="s">
        <v>786</v>
      </c>
      <c r="GW111" s="18">
        <v>0</v>
      </c>
      <c r="GX111" s="18">
        <v>1</v>
      </c>
      <c r="GY111" s="18">
        <v>0</v>
      </c>
      <c r="GZ111" s="18">
        <v>0</v>
      </c>
      <c r="HA111" s="18">
        <v>0</v>
      </c>
      <c r="HB111" s="18">
        <v>0</v>
      </c>
      <c r="HC111" s="18">
        <v>0</v>
      </c>
      <c r="HE111" s="17" t="s">
        <v>374</v>
      </c>
      <c r="HT111" s="17" t="s">
        <v>380</v>
      </c>
      <c r="HU111" s="17" t="s">
        <v>382</v>
      </c>
      <c r="HV111" s="18">
        <v>0</v>
      </c>
      <c r="HW111" s="18">
        <v>1</v>
      </c>
      <c r="HX111" s="18">
        <v>0</v>
      </c>
      <c r="HY111" s="18">
        <v>0</v>
      </c>
      <c r="HZ111" s="18">
        <v>0</v>
      </c>
      <c r="IA111" s="18">
        <v>0</v>
      </c>
      <c r="IB111" s="18">
        <v>0</v>
      </c>
      <c r="ID111" s="17" t="s">
        <v>383</v>
      </c>
      <c r="IT111" s="17" t="s">
        <v>374</v>
      </c>
      <c r="IU111" s="17" t="s">
        <v>384</v>
      </c>
      <c r="IV111" s="18">
        <v>0</v>
      </c>
      <c r="IW111" s="18">
        <v>0</v>
      </c>
      <c r="IX111" s="18">
        <v>0</v>
      </c>
      <c r="IY111" s="18">
        <v>0</v>
      </c>
      <c r="IZ111" s="18">
        <v>0</v>
      </c>
      <c r="JA111" s="18">
        <v>0</v>
      </c>
      <c r="JB111" s="18">
        <v>1</v>
      </c>
      <c r="JC111" s="18">
        <v>0</v>
      </c>
      <c r="JD111" s="18">
        <v>0</v>
      </c>
      <c r="JE111" s="18">
        <v>0</v>
      </c>
      <c r="JF111" s="18">
        <v>0</v>
      </c>
      <c r="JG111" s="18">
        <v>0</v>
      </c>
      <c r="JH111" s="18">
        <v>0</v>
      </c>
      <c r="JJ111" s="17" t="s">
        <v>789</v>
      </c>
      <c r="JK111" s="17" t="s">
        <v>1202</v>
      </c>
      <c r="JL111" s="18">
        <v>0</v>
      </c>
      <c r="JM111" s="18">
        <v>0</v>
      </c>
      <c r="JN111" s="18">
        <v>0</v>
      </c>
      <c r="JO111" s="18">
        <v>1</v>
      </c>
      <c r="JP111" s="18">
        <v>0</v>
      </c>
      <c r="JQ111" s="18">
        <v>0</v>
      </c>
      <c r="JR111" s="18">
        <v>0</v>
      </c>
      <c r="KA111" s="17" t="s">
        <v>356</v>
      </c>
      <c r="KB111" s="17" t="s">
        <v>370</v>
      </c>
      <c r="KC111" s="17" t="s">
        <v>755</v>
      </c>
      <c r="KD111" s="18">
        <v>0</v>
      </c>
      <c r="KE111" s="18">
        <v>0</v>
      </c>
      <c r="KF111" s="18">
        <v>1</v>
      </c>
      <c r="KG111" s="18">
        <v>0</v>
      </c>
      <c r="KH111" s="18">
        <v>0</v>
      </c>
      <c r="KI111" s="18">
        <v>0</v>
      </c>
      <c r="KJ111" s="18">
        <v>0</v>
      </c>
      <c r="KK111" s="18">
        <v>0</v>
      </c>
      <c r="KL111" s="18">
        <v>0</v>
      </c>
      <c r="KM111" s="18">
        <v>0</v>
      </c>
      <c r="KN111" s="18">
        <v>0</v>
      </c>
      <c r="KO111" s="18">
        <v>0</v>
      </c>
      <c r="KP111" s="18">
        <v>0</v>
      </c>
      <c r="KQ111" s="18">
        <v>0</v>
      </c>
      <c r="KS111" s="17" t="s">
        <v>786</v>
      </c>
      <c r="KT111" s="18">
        <v>0</v>
      </c>
      <c r="KU111" s="18">
        <v>1</v>
      </c>
      <c r="KV111" s="18">
        <v>0</v>
      </c>
      <c r="KW111" s="18">
        <v>0</v>
      </c>
      <c r="KX111" s="18">
        <v>0</v>
      </c>
      <c r="KY111" s="18">
        <v>0</v>
      </c>
      <c r="KZ111" s="18">
        <v>0</v>
      </c>
      <c r="LB111" s="17" t="s">
        <v>374</v>
      </c>
      <c r="LQ111" s="17" t="s">
        <v>374</v>
      </c>
      <c r="MB111" s="17" t="s">
        <v>356</v>
      </c>
      <c r="ME111" s="17">
        <v>85107718</v>
      </c>
      <c r="MF111" s="17" t="s">
        <v>1453</v>
      </c>
      <c r="MG111" s="17" t="s">
        <v>1454</v>
      </c>
      <c r="MI111" s="17">
        <v>113</v>
      </c>
    </row>
    <row r="112" spans="1:347" x14ac:dyDescent="0.25">
      <c r="A112" s="17" t="s">
        <v>1459</v>
      </c>
      <c r="B112" s="17" t="s">
        <v>1455</v>
      </c>
      <c r="C112" s="17" t="s">
        <v>1456</v>
      </c>
      <c r="D112" s="17" t="str">
        <f t="shared" si="22"/>
        <v>12:59:57</v>
      </c>
      <c r="E112" s="17" t="str">
        <f t="shared" si="23"/>
        <v>12:30:44</v>
      </c>
      <c r="F112" s="17" t="str">
        <f t="shared" si="24"/>
        <v>0:29:13</v>
      </c>
      <c r="G112" s="17" t="s">
        <v>1444</v>
      </c>
      <c r="H112" s="17" t="s">
        <v>421</v>
      </c>
      <c r="J112" s="17" t="s">
        <v>358</v>
      </c>
      <c r="K112" s="17" t="s">
        <v>489</v>
      </c>
      <c r="L112" s="17" t="s">
        <v>694</v>
      </c>
      <c r="M112" s="17" t="s">
        <v>704</v>
      </c>
      <c r="O112" s="17" t="s">
        <v>356</v>
      </c>
      <c r="P112" s="17" t="s">
        <v>395</v>
      </c>
      <c r="Q112" s="17" t="s">
        <v>358</v>
      </c>
      <c r="R112" s="18">
        <v>38</v>
      </c>
      <c r="S112" s="17" t="s">
        <v>396</v>
      </c>
      <c r="T112" s="18">
        <v>0</v>
      </c>
      <c r="U112" s="18">
        <v>0</v>
      </c>
      <c r="V112" s="18">
        <v>0</v>
      </c>
      <c r="W112" s="18">
        <v>0</v>
      </c>
      <c r="X112" s="18">
        <v>0</v>
      </c>
      <c r="Y112" s="18">
        <v>0</v>
      </c>
      <c r="Z112" s="18">
        <v>0</v>
      </c>
      <c r="AA112" s="18">
        <v>0</v>
      </c>
      <c r="AB112" s="18">
        <v>1</v>
      </c>
      <c r="AC112" s="18">
        <v>0</v>
      </c>
      <c r="AD112" s="18">
        <v>0</v>
      </c>
      <c r="AF112" s="17" t="s">
        <v>360</v>
      </c>
      <c r="AG112" s="18">
        <v>0</v>
      </c>
      <c r="AH112" s="18">
        <v>0</v>
      </c>
      <c r="AI112" s="18">
        <v>0</v>
      </c>
      <c r="AJ112" s="18">
        <v>0</v>
      </c>
      <c r="AK112" s="18">
        <v>0</v>
      </c>
      <c r="AL112" s="18">
        <v>0</v>
      </c>
      <c r="AM112" s="18">
        <v>0</v>
      </c>
      <c r="AN112" s="18">
        <v>0</v>
      </c>
      <c r="AO112" s="18">
        <v>0</v>
      </c>
      <c r="AP112" s="18">
        <v>0</v>
      </c>
      <c r="AQ112" s="18">
        <v>1</v>
      </c>
      <c r="AS112" s="17" t="s">
        <v>356</v>
      </c>
      <c r="BC112" s="17" t="s">
        <v>398</v>
      </c>
      <c r="BD112" s="17" t="s">
        <v>489</v>
      </c>
      <c r="BE112" s="17" t="s">
        <v>694</v>
      </c>
      <c r="BF112" s="17" t="s">
        <v>1457</v>
      </c>
      <c r="BH112" s="17" t="s">
        <v>365</v>
      </c>
      <c r="BI112" s="17" t="s">
        <v>455</v>
      </c>
      <c r="BJ112" s="18">
        <v>1</v>
      </c>
      <c r="BK112" s="18">
        <v>0</v>
      </c>
      <c r="BL112" s="18">
        <v>0</v>
      </c>
      <c r="BM112" s="18">
        <v>0</v>
      </c>
      <c r="BN112" s="18">
        <v>0</v>
      </c>
      <c r="BO112" s="18">
        <v>0</v>
      </c>
      <c r="BP112" s="18">
        <v>0</v>
      </c>
      <c r="BQ112" s="18">
        <v>0</v>
      </c>
      <c r="BR112" s="18">
        <v>0</v>
      </c>
      <c r="BS112" s="18">
        <v>0</v>
      </c>
      <c r="BT112" s="18">
        <v>0</v>
      </c>
      <c r="BU112" s="18">
        <v>0</v>
      </c>
      <c r="BV112" s="18">
        <v>0</v>
      </c>
      <c r="BX112" s="17" t="s">
        <v>387</v>
      </c>
      <c r="BY112" s="17" t="s">
        <v>436</v>
      </c>
      <c r="BZ112" s="18">
        <v>0</v>
      </c>
      <c r="CA112" s="18">
        <v>0</v>
      </c>
      <c r="CB112" s="18">
        <v>1</v>
      </c>
      <c r="CC112" s="18">
        <v>0</v>
      </c>
      <c r="CD112" s="18">
        <v>0</v>
      </c>
      <c r="CE112" s="18">
        <v>0</v>
      </c>
      <c r="CF112" s="18">
        <v>1</v>
      </c>
      <c r="CG112" s="18">
        <v>0</v>
      </c>
      <c r="CH112" s="18">
        <v>0</v>
      </c>
      <c r="CI112" s="18">
        <v>0</v>
      </c>
      <c r="CJ112" s="18">
        <v>0</v>
      </c>
      <c r="CL112" s="17" t="s">
        <v>367</v>
      </c>
      <c r="CM112" s="17" t="s">
        <v>430</v>
      </c>
      <c r="DD112" s="17" t="s">
        <v>356</v>
      </c>
      <c r="DE112" s="17" t="s">
        <v>443</v>
      </c>
      <c r="DF112" s="17" t="s">
        <v>493</v>
      </c>
      <c r="DG112" s="18">
        <v>1</v>
      </c>
      <c r="DH112" s="18">
        <v>0</v>
      </c>
      <c r="DI112" s="18">
        <v>0</v>
      </c>
      <c r="DJ112" s="18">
        <v>0</v>
      </c>
      <c r="DK112" s="18">
        <v>0</v>
      </c>
      <c r="DL112" s="18">
        <v>0</v>
      </c>
      <c r="DM112" s="18">
        <v>0</v>
      </c>
      <c r="DN112" s="18">
        <v>0</v>
      </c>
      <c r="DO112" s="18">
        <v>0</v>
      </c>
      <c r="DQ112" s="17" t="s">
        <v>493</v>
      </c>
      <c r="DR112" s="18">
        <v>1</v>
      </c>
      <c r="DS112" s="18">
        <v>0</v>
      </c>
      <c r="DT112" s="18">
        <v>0</v>
      </c>
      <c r="DU112" s="18">
        <v>0</v>
      </c>
      <c r="DV112" s="18">
        <v>0</v>
      </c>
      <c r="DW112" s="18">
        <v>0</v>
      </c>
      <c r="DX112" s="18">
        <v>0</v>
      </c>
      <c r="DY112" s="18">
        <v>0</v>
      </c>
      <c r="DZ112" s="18">
        <v>0</v>
      </c>
      <c r="EB112" s="17" t="s">
        <v>406</v>
      </c>
      <c r="EC112" s="18">
        <v>1</v>
      </c>
      <c r="ED112" s="18">
        <v>0</v>
      </c>
      <c r="EE112" s="18">
        <v>0</v>
      </c>
      <c r="EF112" s="18">
        <v>0</v>
      </c>
      <c r="EG112" s="18">
        <v>0</v>
      </c>
      <c r="EH112" s="18">
        <v>0</v>
      </c>
      <c r="EI112" s="18">
        <v>0</v>
      </c>
      <c r="EK112" s="17" t="s">
        <v>356</v>
      </c>
      <c r="EZ112" s="17" t="s">
        <v>387</v>
      </c>
      <c r="FA112" s="17" t="s">
        <v>722</v>
      </c>
      <c r="FB112" s="18">
        <v>0</v>
      </c>
      <c r="FC112" s="18">
        <v>1</v>
      </c>
      <c r="FD112" s="18">
        <v>0</v>
      </c>
      <c r="FE112" s="18">
        <v>0</v>
      </c>
      <c r="FF112" s="18">
        <v>0</v>
      </c>
      <c r="FG112" s="18">
        <v>0</v>
      </c>
      <c r="FH112" s="18">
        <v>0</v>
      </c>
      <c r="FJ112" s="17" t="s">
        <v>757</v>
      </c>
      <c r="FK112" s="18">
        <v>1</v>
      </c>
      <c r="FL112" s="18">
        <v>0</v>
      </c>
      <c r="FM112" s="18">
        <v>0</v>
      </c>
      <c r="FN112" s="18">
        <v>0</v>
      </c>
      <c r="FO112" s="18">
        <v>0</v>
      </c>
      <c r="FP112" s="18">
        <v>0</v>
      </c>
      <c r="FQ112" s="18">
        <v>0</v>
      </c>
      <c r="FR112" s="18">
        <v>0</v>
      </c>
      <c r="FS112" s="18">
        <v>0</v>
      </c>
      <c r="FU112" s="17" t="s">
        <v>356</v>
      </c>
      <c r="FV112" s="17" t="s">
        <v>436</v>
      </c>
      <c r="FW112" s="18">
        <v>0</v>
      </c>
      <c r="FX112" s="18">
        <v>0</v>
      </c>
      <c r="FY112" s="18">
        <v>1</v>
      </c>
      <c r="FZ112" s="18">
        <v>0</v>
      </c>
      <c r="GA112" s="18">
        <v>0</v>
      </c>
      <c r="GB112" s="18">
        <v>1</v>
      </c>
      <c r="GC112" s="18">
        <v>0</v>
      </c>
      <c r="GD112" s="18">
        <v>0</v>
      </c>
      <c r="GE112" s="18">
        <v>0</v>
      </c>
      <c r="GF112" s="18">
        <v>0</v>
      </c>
      <c r="GG112" s="18">
        <v>0</v>
      </c>
      <c r="GI112" s="17" t="s">
        <v>356</v>
      </c>
      <c r="GJ112" s="17" t="s">
        <v>443</v>
      </c>
      <c r="GK112" s="17" t="s">
        <v>493</v>
      </c>
      <c r="GL112" s="18">
        <v>1</v>
      </c>
      <c r="GM112" s="18">
        <v>0</v>
      </c>
      <c r="GN112" s="18">
        <v>0</v>
      </c>
      <c r="GO112" s="18">
        <v>0</v>
      </c>
      <c r="GP112" s="18">
        <v>0</v>
      </c>
      <c r="GQ112" s="18">
        <v>0</v>
      </c>
      <c r="GR112" s="18">
        <v>0</v>
      </c>
      <c r="GS112" s="18">
        <v>0</v>
      </c>
      <c r="GT112" s="18">
        <v>0</v>
      </c>
      <c r="GV112" s="17" t="s">
        <v>406</v>
      </c>
      <c r="GW112" s="18">
        <v>1</v>
      </c>
      <c r="GX112" s="18">
        <v>0</v>
      </c>
      <c r="GY112" s="18">
        <v>0</v>
      </c>
      <c r="GZ112" s="18">
        <v>0</v>
      </c>
      <c r="HA112" s="18">
        <v>0</v>
      </c>
      <c r="HB112" s="18">
        <v>0</v>
      </c>
      <c r="HC112" s="18">
        <v>0</v>
      </c>
      <c r="HE112" s="17" t="s">
        <v>387</v>
      </c>
      <c r="HF112" s="17" t="s">
        <v>1458</v>
      </c>
      <c r="HG112" s="18">
        <v>1</v>
      </c>
      <c r="HH112" s="18">
        <v>0</v>
      </c>
      <c r="HI112" s="18">
        <v>0</v>
      </c>
      <c r="HJ112" s="18">
        <v>1</v>
      </c>
      <c r="HK112" s="18">
        <v>0</v>
      </c>
      <c r="HL112" s="18">
        <v>0</v>
      </c>
      <c r="HM112" s="18">
        <v>0</v>
      </c>
      <c r="HN112" s="18">
        <v>1</v>
      </c>
      <c r="HO112" s="18">
        <v>0</v>
      </c>
      <c r="HP112" s="18">
        <v>0</v>
      </c>
      <c r="HQ112" s="18">
        <v>0</v>
      </c>
      <c r="HR112" s="18">
        <v>0</v>
      </c>
      <c r="HT112" s="17" t="s">
        <v>387</v>
      </c>
      <c r="HU112" s="17" t="s">
        <v>382</v>
      </c>
      <c r="HV112" s="18">
        <v>0</v>
      </c>
      <c r="HW112" s="18">
        <v>1</v>
      </c>
      <c r="HX112" s="18">
        <v>0</v>
      </c>
      <c r="HY112" s="18">
        <v>0</v>
      </c>
      <c r="HZ112" s="18">
        <v>0</v>
      </c>
      <c r="IA112" s="18">
        <v>0</v>
      </c>
      <c r="IB112" s="18">
        <v>0</v>
      </c>
      <c r="ID112" s="17" t="s">
        <v>440</v>
      </c>
      <c r="IE112" s="17" t="s">
        <v>455</v>
      </c>
      <c r="IF112" s="18">
        <v>1</v>
      </c>
      <c r="IG112" s="18">
        <v>0</v>
      </c>
      <c r="IH112" s="18">
        <v>0</v>
      </c>
      <c r="II112" s="18">
        <v>0</v>
      </c>
      <c r="IJ112" s="18">
        <v>0</v>
      </c>
      <c r="IK112" s="18">
        <v>0</v>
      </c>
      <c r="IL112" s="18">
        <v>0</v>
      </c>
      <c r="IM112" s="18">
        <v>0</v>
      </c>
      <c r="IN112" s="18">
        <v>0</v>
      </c>
      <c r="IO112" s="18">
        <v>0</v>
      </c>
      <c r="IP112" s="18">
        <v>0</v>
      </c>
      <c r="IQ112" s="18">
        <v>0</v>
      </c>
      <c r="IR112" s="18">
        <v>0</v>
      </c>
      <c r="IT112" s="17" t="s">
        <v>387</v>
      </c>
      <c r="IU112" s="17" t="s">
        <v>864</v>
      </c>
      <c r="IV112" s="18">
        <v>1</v>
      </c>
      <c r="IW112" s="18">
        <v>0</v>
      </c>
      <c r="IX112" s="18">
        <v>0</v>
      </c>
      <c r="IY112" s="18">
        <v>0</v>
      </c>
      <c r="IZ112" s="18">
        <v>0</v>
      </c>
      <c r="JA112" s="18">
        <v>0</v>
      </c>
      <c r="JB112" s="18">
        <v>1</v>
      </c>
      <c r="JC112" s="18">
        <v>0</v>
      </c>
      <c r="JD112" s="18">
        <v>1</v>
      </c>
      <c r="JE112" s="18">
        <v>0</v>
      </c>
      <c r="JF112" s="18">
        <v>0</v>
      </c>
      <c r="JG112" s="18">
        <v>0</v>
      </c>
      <c r="JH112" s="18">
        <v>0</v>
      </c>
      <c r="JJ112" s="17" t="s">
        <v>430</v>
      </c>
      <c r="KA112" s="17" t="s">
        <v>356</v>
      </c>
      <c r="KB112" s="17" t="s">
        <v>443</v>
      </c>
      <c r="KC112" s="17" t="s">
        <v>385</v>
      </c>
      <c r="KD112" s="18">
        <v>1</v>
      </c>
      <c r="KE112" s="18">
        <v>0</v>
      </c>
      <c r="KF112" s="18">
        <v>0</v>
      </c>
      <c r="KG112" s="18">
        <v>0</v>
      </c>
      <c r="KH112" s="18">
        <v>0</v>
      </c>
      <c r="KI112" s="18">
        <v>0</v>
      </c>
      <c r="KJ112" s="18">
        <v>0</v>
      </c>
      <c r="KK112" s="18">
        <v>0</v>
      </c>
      <c r="KL112" s="18">
        <v>0</v>
      </c>
      <c r="KM112" s="18">
        <v>0</v>
      </c>
      <c r="KN112" s="18">
        <v>0</v>
      </c>
      <c r="KO112" s="18">
        <v>0</v>
      </c>
      <c r="KP112" s="18">
        <v>0</v>
      </c>
      <c r="KQ112" s="18">
        <v>0</v>
      </c>
      <c r="KS112" s="17" t="s">
        <v>406</v>
      </c>
      <c r="KT112" s="18">
        <v>1</v>
      </c>
      <c r="KU112" s="18">
        <v>0</v>
      </c>
      <c r="KV112" s="18">
        <v>0</v>
      </c>
      <c r="KW112" s="18">
        <v>0</v>
      </c>
      <c r="KX112" s="18">
        <v>0</v>
      </c>
      <c r="KY112" s="18">
        <v>0</v>
      </c>
      <c r="KZ112" s="18">
        <v>0</v>
      </c>
      <c r="LB112" s="17" t="s">
        <v>387</v>
      </c>
      <c r="LC112" s="17" t="s">
        <v>1458</v>
      </c>
      <c r="LD112" s="18">
        <v>1</v>
      </c>
      <c r="LE112" s="18">
        <v>0</v>
      </c>
      <c r="LF112" s="18">
        <v>0</v>
      </c>
      <c r="LG112" s="18">
        <v>1</v>
      </c>
      <c r="LH112" s="18">
        <v>0</v>
      </c>
      <c r="LI112" s="18">
        <v>0</v>
      </c>
      <c r="LJ112" s="18">
        <v>0</v>
      </c>
      <c r="LK112" s="18">
        <v>1</v>
      </c>
      <c r="LL112" s="18">
        <v>0</v>
      </c>
      <c r="LM112" s="18">
        <v>0</v>
      </c>
      <c r="LN112" s="18">
        <v>0</v>
      </c>
      <c r="LO112" s="18">
        <v>0</v>
      </c>
      <c r="LQ112" s="17" t="s">
        <v>374</v>
      </c>
      <c r="MB112" s="17" t="s">
        <v>356</v>
      </c>
      <c r="ME112" s="17">
        <v>85113498</v>
      </c>
      <c r="MF112" s="17" t="s">
        <v>1459</v>
      </c>
      <c r="MG112" s="17" t="s">
        <v>1460</v>
      </c>
      <c r="MI112" s="17">
        <v>114</v>
      </c>
    </row>
    <row r="113" spans="1:347" x14ac:dyDescent="0.25">
      <c r="A113" s="17" t="s">
        <v>1464</v>
      </c>
      <c r="B113" s="17" t="s">
        <v>1461</v>
      </c>
      <c r="C113" s="17" t="s">
        <v>1462</v>
      </c>
      <c r="D113" s="17" t="str">
        <f t="shared" si="22"/>
        <v>11:05:46</v>
      </c>
      <c r="E113" s="17" t="str">
        <f t="shared" si="23"/>
        <v>10:41:47</v>
      </c>
      <c r="F113" s="17" t="str">
        <f t="shared" si="24"/>
        <v>0:23:59</v>
      </c>
      <c r="G113" s="17" t="s">
        <v>1444</v>
      </c>
      <c r="H113" s="17" t="s">
        <v>999</v>
      </c>
      <c r="J113" s="17" t="s">
        <v>352</v>
      </c>
      <c r="K113" s="17" t="s">
        <v>917</v>
      </c>
      <c r="L113" s="17" t="s">
        <v>917</v>
      </c>
      <c r="M113" s="17" t="s">
        <v>659</v>
      </c>
      <c r="O113" s="17" t="s">
        <v>356</v>
      </c>
      <c r="P113" s="17" t="s">
        <v>357</v>
      </c>
      <c r="Q113" s="17" t="s">
        <v>358</v>
      </c>
      <c r="R113" s="18">
        <v>30</v>
      </c>
      <c r="S113" s="17" t="s">
        <v>396</v>
      </c>
      <c r="T113" s="18">
        <v>0</v>
      </c>
      <c r="U113" s="18">
        <v>0</v>
      </c>
      <c r="V113" s="18">
        <v>0</v>
      </c>
      <c r="W113" s="18">
        <v>0</v>
      </c>
      <c r="X113" s="18">
        <v>0</v>
      </c>
      <c r="Y113" s="18">
        <v>0</v>
      </c>
      <c r="Z113" s="18">
        <v>0</v>
      </c>
      <c r="AA113" s="18">
        <v>0</v>
      </c>
      <c r="AB113" s="18">
        <v>1</v>
      </c>
      <c r="AC113" s="18">
        <v>0</v>
      </c>
      <c r="AD113" s="18">
        <v>0</v>
      </c>
      <c r="AF113" s="17" t="s">
        <v>424</v>
      </c>
      <c r="AG113" s="18">
        <v>0</v>
      </c>
      <c r="AH113" s="18">
        <v>0</v>
      </c>
      <c r="AI113" s="18">
        <v>0</v>
      </c>
      <c r="AJ113" s="18">
        <v>1</v>
      </c>
      <c r="AK113" s="18">
        <v>0</v>
      </c>
      <c r="AL113" s="18">
        <v>0</v>
      </c>
      <c r="AM113" s="18">
        <v>0</v>
      </c>
      <c r="AN113" s="18">
        <v>0</v>
      </c>
      <c r="AO113" s="18">
        <v>0</v>
      </c>
      <c r="AP113" s="18">
        <v>0</v>
      </c>
      <c r="AQ113" s="18">
        <v>0</v>
      </c>
      <c r="AS113" s="17" t="s">
        <v>367</v>
      </c>
      <c r="AU113" s="17" t="s">
        <v>361</v>
      </c>
      <c r="AW113" s="17" t="s">
        <v>362</v>
      </c>
      <c r="AY113" s="17" t="s">
        <v>752</v>
      </c>
      <c r="BA113" s="17" t="s">
        <v>776</v>
      </c>
      <c r="BH113" s="17" t="s">
        <v>400</v>
      </c>
      <c r="BI113" s="17" t="s">
        <v>1016</v>
      </c>
      <c r="BJ113" s="18">
        <v>0</v>
      </c>
      <c r="BK113" s="18">
        <v>0</v>
      </c>
      <c r="BL113" s="18">
        <v>0</v>
      </c>
      <c r="BM113" s="18">
        <v>1</v>
      </c>
      <c r="BN113" s="18">
        <v>1</v>
      </c>
      <c r="BO113" s="18">
        <v>1</v>
      </c>
      <c r="BP113" s="18">
        <v>0</v>
      </c>
      <c r="BQ113" s="18">
        <v>0</v>
      </c>
      <c r="BR113" s="18">
        <v>0</v>
      </c>
      <c r="BS113" s="18">
        <v>0</v>
      </c>
      <c r="BT113" s="18">
        <v>0</v>
      </c>
      <c r="BU113" s="18">
        <v>0</v>
      </c>
      <c r="BV113" s="18">
        <v>0</v>
      </c>
      <c r="BX113" s="17" t="s">
        <v>380</v>
      </c>
      <c r="BY113" s="17" t="s">
        <v>480</v>
      </c>
      <c r="BZ113" s="18">
        <v>0</v>
      </c>
      <c r="CA113" s="18">
        <v>0</v>
      </c>
      <c r="CB113" s="18">
        <v>1</v>
      </c>
      <c r="CC113" s="18">
        <v>0</v>
      </c>
      <c r="CD113" s="18">
        <v>1</v>
      </c>
      <c r="CE113" s="18">
        <v>0</v>
      </c>
      <c r="CF113" s="18">
        <v>1</v>
      </c>
      <c r="CG113" s="18">
        <v>0</v>
      </c>
      <c r="CH113" s="18">
        <v>0</v>
      </c>
      <c r="CI113" s="18">
        <v>0</v>
      </c>
      <c r="CJ113" s="18">
        <v>0</v>
      </c>
      <c r="CL113" s="17" t="s">
        <v>367</v>
      </c>
      <c r="CM113" s="17" t="s">
        <v>368</v>
      </c>
      <c r="CW113" s="17" t="s">
        <v>413</v>
      </c>
      <c r="CX113" s="18">
        <v>1</v>
      </c>
      <c r="CY113" s="18">
        <v>0</v>
      </c>
      <c r="CZ113" s="18">
        <v>1</v>
      </c>
      <c r="DA113" s="18">
        <v>0</v>
      </c>
      <c r="DB113" s="18">
        <v>0</v>
      </c>
      <c r="DD113" s="17" t="s">
        <v>367</v>
      </c>
      <c r="FU113" s="17" t="s">
        <v>356</v>
      </c>
      <c r="FV113" s="17" t="s">
        <v>480</v>
      </c>
      <c r="FW113" s="18">
        <v>0</v>
      </c>
      <c r="FX113" s="18">
        <v>0</v>
      </c>
      <c r="FY113" s="18">
        <v>1</v>
      </c>
      <c r="FZ113" s="18">
        <v>0</v>
      </c>
      <c r="GA113" s="18">
        <v>1</v>
      </c>
      <c r="GB113" s="18">
        <v>1</v>
      </c>
      <c r="GC113" s="18">
        <v>0</v>
      </c>
      <c r="GD113" s="18">
        <v>0</v>
      </c>
      <c r="GE113" s="18">
        <v>0</v>
      </c>
      <c r="GF113" s="18">
        <v>0</v>
      </c>
      <c r="GG113" s="18">
        <v>0</v>
      </c>
      <c r="GI113" s="17" t="s">
        <v>367</v>
      </c>
      <c r="ID113" s="17" t="s">
        <v>440</v>
      </c>
      <c r="IE113" s="17" t="s">
        <v>1463</v>
      </c>
      <c r="IF113" s="18">
        <v>0</v>
      </c>
      <c r="IG113" s="18">
        <v>0</v>
      </c>
      <c r="IH113" s="18">
        <v>0</v>
      </c>
      <c r="II113" s="18">
        <v>0</v>
      </c>
      <c r="IJ113" s="18">
        <v>1</v>
      </c>
      <c r="IK113" s="18">
        <v>1</v>
      </c>
      <c r="IL113" s="18">
        <v>1</v>
      </c>
      <c r="IM113" s="18">
        <v>0</v>
      </c>
      <c r="IN113" s="18">
        <v>0</v>
      </c>
      <c r="IO113" s="18">
        <v>0</v>
      </c>
      <c r="IP113" s="18">
        <v>0</v>
      </c>
      <c r="IQ113" s="18">
        <v>0</v>
      </c>
      <c r="IR113" s="18">
        <v>0</v>
      </c>
      <c r="IT113" s="17" t="s">
        <v>428</v>
      </c>
      <c r="IU113" s="17" t="s">
        <v>497</v>
      </c>
      <c r="IV113" s="18">
        <v>0</v>
      </c>
      <c r="IW113" s="18">
        <v>0</v>
      </c>
      <c r="IX113" s="18">
        <v>0</v>
      </c>
      <c r="IY113" s="18">
        <v>0</v>
      </c>
      <c r="IZ113" s="18">
        <v>0</v>
      </c>
      <c r="JA113" s="18">
        <v>0</v>
      </c>
      <c r="JB113" s="18">
        <v>1</v>
      </c>
      <c r="JC113" s="18">
        <v>0</v>
      </c>
      <c r="JD113" s="18">
        <v>0</v>
      </c>
      <c r="JE113" s="18">
        <v>1</v>
      </c>
      <c r="JF113" s="18">
        <v>0</v>
      </c>
      <c r="JG113" s="18">
        <v>0</v>
      </c>
      <c r="JH113" s="18">
        <v>0</v>
      </c>
      <c r="JJ113" s="17" t="s">
        <v>430</v>
      </c>
      <c r="KA113" s="17" t="s">
        <v>367</v>
      </c>
      <c r="MB113" s="17" t="s">
        <v>367</v>
      </c>
      <c r="ME113" s="17">
        <v>85114027</v>
      </c>
      <c r="MF113" s="17" t="s">
        <v>1464</v>
      </c>
      <c r="MG113" s="17" t="s">
        <v>1465</v>
      </c>
      <c r="MI113" s="17">
        <v>115</v>
      </c>
    </row>
    <row r="114" spans="1:347" x14ac:dyDescent="0.25">
      <c r="A114" s="17" t="s">
        <v>1468</v>
      </c>
      <c r="B114" s="17" t="s">
        <v>1466</v>
      </c>
      <c r="C114" s="17" t="s">
        <v>1467</v>
      </c>
      <c r="D114" s="17" t="str">
        <f t="shared" si="22"/>
        <v>12:38:05</v>
      </c>
      <c r="E114" s="17" t="str">
        <f t="shared" si="23"/>
        <v>12:26:33</v>
      </c>
      <c r="F114" s="17" t="str">
        <f t="shared" si="24"/>
        <v>0:11:32</v>
      </c>
      <c r="G114" s="17" t="s">
        <v>1444</v>
      </c>
      <c r="H114" s="17" t="s">
        <v>999</v>
      </c>
      <c r="J114" s="17" t="s">
        <v>352</v>
      </c>
      <c r="K114" s="17" t="s">
        <v>917</v>
      </c>
      <c r="L114" s="17" t="s">
        <v>917</v>
      </c>
      <c r="M114" s="17" t="s">
        <v>644</v>
      </c>
      <c r="O114" s="17" t="s">
        <v>356</v>
      </c>
      <c r="P114" s="17" t="s">
        <v>357</v>
      </c>
      <c r="Q114" s="17" t="s">
        <v>358</v>
      </c>
      <c r="R114" s="18">
        <v>22</v>
      </c>
      <c r="S114" s="17" t="s">
        <v>396</v>
      </c>
      <c r="T114" s="18">
        <v>0</v>
      </c>
      <c r="U114" s="18">
        <v>0</v>
      </c>
      <c r="V114" s="18">
        <v>0</v>
      </c>
      <c r="W114" s="18">
        <v>0</v>
      </c>
      <c r="X114" s="18">
        <v>0</v>
      </c>
      <c r="Y114" s="18">
        <v>0</v>
      </c>
      <c r="Z114" s="18">
        <v>0</v>
      </c>
      <c r="AA114" s="18">
        <v>0</v>
      </c>
      <c r="AB114" s="18">
        <v>1</v>
      </c>
      <c r="AC114" s="18">
        <v>0</v>
      </c>
      <c r="AD114" s="18">
        <v>0</v>
      </c>
      <c r="AF114" s="17" t="s">
        <v>397</v>
      </c>
      <c r="AG114" s="18">
        <v>0</v>
      </c>
      <c r="AH114" s="18">
        <v>0</v>
      </c>
      <c r="AI114" s="18">
        <v>0</v>
      </c>
      <c r="AJ114" s="18">
        <v>0</v>
      </c>
      <c r="AK114" s="18">
        <v>0</v>
      </c>
      <c r="AL114" s="18">
        <v>0</v>
      </c>
      <c r="AM114" s="18">
        <v>0</v>
      </c>
      <c r="AN114" s="18">
        <v>1</v>
      </c>
      <c r="AO114" s="18">
        <v>0</v>
      </c>
      <c r="AP114" s="18">
        <v>0</v>
      </c>
      <c r="AQ114" s="18">
        <v>0</v>
      </c>
      <c r="AS114" s="17" t="s">
        <v>367</v>
      </c>
      <c r="AU114" s="17" t="s">
        <v>361</v>
      </c>
      <c r="AW114" s="17" t="s">
        <v>362</v>
      </c>
      <c r="AY114" s="17" t="s">
        <v>525</v>
      </c>
      <c r="BA114" s="17" t="s">
        <v>526</v>
      </c>
      <c r="BH114" s="17" t="s">
        <v>365</v>
      </c>
      <c r="BI114" s="17" t="s">
        <v>427</v>
      </c>
      <c r="BJ114" s="18">
        <v>0</v>
      </c>
      <c r="BK114" s="18">
        <v>0</v>
      </c>
      <c r="BL114" s="18">
        <v>0</v>
      </c>
      <c r="BM114" s="18">
        <v>0</v>
      </c>
      <c r="BN114" s="18">
        <v>1</v>
      </c>
      <c r="BO114" s="18">
        <v>0</v>
      </c>
      <c r="BP114" s="18">
        <v>0</v>
      </c>
      <c r="BQ114" s="18">
        <v>0</v>
      </c>
      <c r="BR114" s="18">
        <v>0</v>
      </c>
      <c r="BS114" s="18">
        <v>0</v>
      </c>
      <c r="BT114" s="18">
        <v>0</v>
      </c>
      <c r="BU114" s="18">
        <v>0</v>
      </c>
      <c r="BV114" s="18">
        <v>0</v>
      </c>
      <c r="BX114" s="17" t="s">
        <v>367</v>
      </c>
      <c r="CL114" s="17" t="s">
        <v>367</v>
      </c>
      <c r="CM114" s="17" t="s">
        <v>368</v>
      </c>
      <c r="CW114" s="17" t="s">
        <v>799</v>
      </c>
      <c r="CX114" s="18">
        <v>1</v>
      </c>
      <c r="CY114" s="18">
        <v>1</v>
      </c>
      <c r="CZ114" s="18">
        <v>1</v>
      </c>
      <c r="DA114" s="18">
        <v>0</v>
      </c>
      <c r="DB114" s="18">
        <v>0</v>
      </c>
      <c r="DD114" s="17" t="s">
        <v>367</v>
      </c>
      <c r="FU114" s="17" t="s">
        <v>356</v>
      </c>
      <c r="FV114" s="17" t="s">
        <v>836</v>
      </c>
      <c r="FW114" s="18">
        <v>0</v>
      </c>
      <c r="FX114" s="18">
        <v>0</v>
      </c>
      <c r="FY114" s="18">
        <v>0</v>
      </c>
      <c r="FZ114" s="18">
        <v>0</v>
      </c>
      <c r="GA114" s="18">
        <v>0</v>
      </c>
      <c r="GB114" s="18">
        <v>1</v>
      </c>
      <c r="GC114" s="18">
        <v>0</v>
      </c>
      <c r="GD114" s="18">
        <v>0</v>
      </c>
      <c r="GE114" s="18">
        <v>0</v>
      </c>
      <c r="GF114" s="18">
        <v>0</v>
      </c>
      <c r="GG114" s="18">
        <v>0</v>
      </c>
      <c r="GI114" s="17" t="s">
        <v>367</v>
      </c>
      <c r="ID114" s="17" t="s">
        <v>440</v>
      </c>
      <c r="IE114" s="17" t="s">
        <v>427</v>
      </c>
      <c r="IF114" s="18">
        <v>0</v>
      </c>
      <c r="IG114" s="18">
        <v>0</v>
      </c>
      <c r="IH114" s="18">
        <v>0</v>
      </c>
      <c r="II114" s="18">
        <v>0</v>
      </c>
      <c r="IJ114" s="18">
        <v>1</v>
      </c>
      <c r="IK114" s="18">
        <v>0</v>
      </c>
      <c r="IL114" s="18">
        <v>0</v>
      </c>
      <c r="IM114" s="18">
        <v>0</v>
      </c>
      <c r="IN114" s="18">
        <v>0</v>
      </c>
      <c r="IO114" s="18">
        <v>0</v>
      </c>
      <c r="IP114" s="18">
        <v>0</v>
      </c>
      <c r="IQ114" s="18">
        <v>0</v>
      </c>
      <c r="IR114" s="18">
        <v>0</v>
      </c>
      <c r="IT114" s="17" t="s">
        <v>428</v>
      </c>
      <c r="IU114" s="17" t="s">
        <v>384</v>
      </c>
      <c r="IV114" s="18">
        <v>0</v>
      </c>
      <c r="IW114" s="18">
        <v>0</v>
      </c>
      <c r="IX114" s="18">
        <v>0</v>
      </c>
      <c r="IY114" s="18">
        <v>0</v>
      </c>
      <c r="IZ114" s="18">
        <v>0</v>
      </c>
      <c r="JA114" s="18">
        <v>0</v>
      </c>
      <c r="JB114" s="18">
        <v>1</v>
      </c>
      <c r="JC114" s="18">
        <v>0</v>
      </c>
      <c r="JD114" s="18">
        <v>0</v>
      </c>
      <c r="JE114" s="18">
        <v>0</v>
      </c>
      <c r="JF114" s="18">
        <v>0</v>
      </c>
      <c r="JG114" s="18">
        <v>0</v>
      </c>
      <c r="JH114" s="18">
        <v>0</v>
      </c>
      <c r="JJ114" s="17" t="s">
        <v>368</v>
      </c>
      <c r="JT114" s="17" t="s">
        <v>799</v>
      </c>
      <c r="JU114" s="18">
        <v>1</v>
      </c>
      <c r="JV114" s="18">
        <v>1</v>
      </c>
      <c r="JW114" s="18">
        <v>1</v>
      </c>
      <c r="JX114" s="18">
        <v>0</v>
      </c>
      <c r="JY114" s="18">
        <v>0</v>
      </c>
      <c r="KA114" s="17" t="s">
        <v>367</v>
      </c>
      <c r="MB114" s="17" t="s">
        <v>367</v>
      </c>
      <c r="ME114" s="17">
        <v>85114051</v>
      </c>
      <c r="MF114" s="17" t="s">
        <v>1468</v>
      </c>
      <c r="MG114" s="17" t="s">
        <v>1469</v>
      </c>
      <c r="MI114" s="17">
        <v>116</v>
      </c>
    </row>
    <row r="115" spans="1:347" x14ac:dyDescent="0.25">
      <c r="A115" s="17" t="s">
        <v>1476</v>
      </c>
      <c r="B115" s="17" t="s">
        <v>1470</v>
      </c>
      <c r="C115" s="17" t="s">
        <v>1471</v>
      </c>
      <c r="D115" s="17" t="str">
        <f t="shared" si="22"/>
        <v>11:54:11</v>
      </c>
      <c r="E115" s="17" t="str">
        <f t="shared" si="23"/>
        <v>11:27:29</v>
      </c>
      <c r="F115" s="17" t="str">
        <f t="shared" si="24"/>
        <v>0:26:42</v>
      </c>
      <c r="G115" s="17" t="s">
        <v>1444</v>
      </c>
      <c r="H115" s="17" t="s">
        <v>1472</v>
      </c>
      <c r="J115" s="17" t="s">
        <v>352</v>
      </c>
      <c r="K115" s="17" t="s">
        <v>489</v>
      </c>
      <c r="L115" s="17" t="s">
        <v>694</v>
      </c>
      <c r="M115" s="17" t="s">
        <v>694</v>
      </c>
      <c r="O115" s="17" t="s">
        <v>356</v>
      </c>
      <c r="P115" s="17" t="s">
        <v>395</v>
      </c>
      <c r="Q115" s="17" t="s">
        <v>358</v>
      </c>
      <c r="R115" s="18">
        <v>37</v>
      </c>
      <c r="S115" s="17" t="s">
        <v>396</v>
      </c>
      <c r="T115" s="18">
        <v>0</v>
      </c>
      <c r="U115" s="18">
        <v>0</v>
      </c>
      <c r="V115" s="18">
        <v>0</v>
      </c>
      <c r="W115" s="18">
        <v>0</v>
      </c>
      <c r="X115" s="18">
        <v>0</v>
      </c>
      <c r="Y115" s="18">
        <v>0</v>
      </c>
      <c r="Z115" s="18">
        <v>0</v>
      </c>
      <c r="AA115" s="18">
        <v>0</v>
      </c>
      <c r="AB115" s="18">
        <v>1</v>
      </c>
      <c r="AC115" s="18">
        <v>0</v>
      </c>
      <c r="AD115" s="18">
        <v>0</v>
      </c>
      <c r="AF115" s="17" t="s">
        <v>424</v>
      </c>
      <c r="AG115" s="18">
        <v>0</v>
      </c>
      <c r="AH115" s="18">
        <v>0</v>
      </c>
      <c r="AI115" s="18">
        <v>0</v>
      </c>
      <c r="AJ115" s="18">
        <v>1</v>
      </c>
      <c r="AK115" s="18">
        <v>0</v>
      </c>
      <c r="AL115" s="18">
        <v>0</v>
      </c>
      <c r="AM115" s="18">
        <v>0</v>
      </c>
      <c r="AN115" s="18">
        <v>0</v>
      </c>
      <c r="AO115" s="18">
        <v>0</v>
      </c>
      <c r="AP115" s="18">
        <v>0</v>
      </c>
      <c r="AQ115" s="18">
        <v>0</v>
      </c>
      <c r="AS115" s="17" t="s">
        <v>367</v>
      </c>
      <c r="BC115" s="17" t="s">
        <v>398</v>
      </c>
      <c r="BD115" s="17" t="s">
        <v>489</v>
      </c>
      <c r="BE115" s="17" t="s">
        <v>489</v>
      </c>
      <c r="BF115" s="17" t="s">
        <v>450</v>
      </c>
      <c r="BG115" s="17" t="s">
        <v>1473</v>
      </c>
      <c r="BH115" s="17" t="s">
        <v>733</v>
      </c>
      <c r="BI115" s="17" t="s">
        <v>1474</v>
      </c>
      <c r="BJ115" s="18">
        <v>1</v>
      </c>
      <c r="BK115" s="18">
        <v>1</v>
      </c>
      <c r="BL115" s="18">
        <v>1</v>
      </c>
      <c r="BM115" s="18">
        <v>0</v>
      </c>
      <c r="BN115" s="18">
        <v>0</v>
      </c>
      <c r="BO115" s="18">
        <v>0</v>
      </c>
      <c r="BP115" s="18">
        <v>0</v>
      </c>
      <c r="BQ115" s="18">
        <v>0</v>
      </c>
      <c r="BR115" s="18">
        <v>0</v>
      </c>
      <c r="BS115" s="18">
        <v>0</v>
      </c>
      <c r="BT115" s="18">
        <v>0</v>
      </c>
      <c r="BU115" s="18">
        <v>0</v>
      </c>
      <c r="BV115" s="18">
        <v>0</v>
      </c>
      <c r="BX115" s="17" t="s">
        <v>380</v>
      </c>
      <c r="BY115" s="17" t="s">
        <v>823</v>
      </c>
      <c r="BZ115" s="18">
        <v>0</v>
      </c>
      <c r="CA115" s="18">
        <v>0</v>
      </c>
      <c r="CB115" s="18">
        <v>1</v>
      </c>
      <c r="CC115" s="18">
        <v>1</v>
      </c>
      <c r="CD115" s="18">
        <v>0</v>
      </c>
      <c r="CE115" s="18">
        <v>0</v>
      </c>
      <c r="CF115" s="18">
        <v>1</v>
      </c>
      <c r="CG115" s="18">
        <v>0</v>
      </c>
      <c r="CH115" s="18">
        <v>0</v>
      </c>
      <c r="CI115" s="18">
        <v>0</v>
      </c>
      <c r="CJ115" s="18">
        <v>0</v>
      </c>
      <c r="CL115" s="17" t="s">
        <v>367</v>
      </c>
      <c r="CM115" s="17" t="s">
        <v>368</v>
      </c>
      <c r="CW115" s="17" t="s">
        <v>738</v>
      </c>
      <c r="CX115" s="18">
        <v>0</v>
      </c>
      <c r="CY115" s="18">
        <v>1</v>
      </c>
      <c r="CZ115" s="18">
        <v>0</v>
      </c>
      <c r="DA115" s="18">
        <v>0</v>
      </c>
      <c r="DB115" s="18">
        <v>0</v>
      </c>
      <c r="DD115" s="17" t="s">
        <v>356</v>
      </c>
      <c r="DE115" s="17" t="s">
        <v>431</v>
      </c>
      <c r="DF115" s="17" t="s">
        <v>736</v>
      </c>
      <c r="DG115" s="18">
        <v>1</v>
      </c>
      <c r="DH115" s="18">
        <v>0</v>
      </c>
      <c r="DI115" s="18">
        <v>1</v>
      </c>
      <c r="DJ115" s="18">
        <v>0</v>
      </c>
      <c r="DK115" s="18">
        <v>0</v>
      </c>
      <c r="DL115" s="18">
        <v>0</v>
      </c>
      <c r="DM115" s="18">
        <v>0</v>
      </c>
      <c r="DN115" s="18">
        <v>0</v>
      </c>
      <c r="DO115" s="18">
        <v>0</v>
      </c>
      <c r="DQ115" s="17" t="s">
        <v>736</v>
      </c>
      <c r="DR115" s="18">
        <v>1</v>
      </c>
      <c r="DS115" s="18">
        <v>0</v>
      </c>
      <c r="DT115" s="18">
        <v>1</v>
      </c>
      <c r="DU115" s="18">
        <v>0</v>
      </c>
      <c r="DV115" s="18">
        <v>0</v>
      </c>
      <c r="DW115" s="18">
        <v>0</v>
      </c>
      <c r="DX115" s="18">
        <v>0</v>
      </c>
      <c r="DY115" s="18">
        <v>0</v>
      </c>
      <c r="DZ115" s="18">
        <v>0</v>
      </c>
      <c r="EB115" s="17" t="s">
        <v>869</v>
      </c>
      <c r="EC115" s="18">
        <v>1</v>
      </c>
      <c r="ED115" s="18">
        <v>1</v>
      </c>
      <c r="EE115" s="18">
        <v>0</v>
      </c>
      <c r="EF115" s="18">
        <v>0</v>
      </c>
      <c r="EG115" s="18">
        <v>0</v>
      </c>
      <c r="EH115" s="18">
        <v>0</v>
      </c>
      <c r="EI115" s="18">
        <v>0</v>
      </c>
      <c r="EK115" s="17" t="s">
        <v>356</v>
      </c>
      <c r="EZ115" s="17" t="s">
        <v>380</v>
      </c>
      <c r="FA115" s="17" t="s">
        <v>902</v>
      </c>
      <c r="FB115" s="18">
        <v>0</v>
      </c>
      <c r="FC115" s="18">
        <v>0</v>
      </c>
      <c r="FD115" s="18">
        <v>1</v>
      </c>
      <c r="FE115" s="18">
        <v>1</v>
      </c>
      <c r="FF115" s="18">
        <v>0</v>
      </c>
      <c r="FG115" s="18">
        <v>0</v>
      </c>
      <c r="FH115" s="18">
        <v>0</v>
      </c>
      <c r="FJ115" s="17" t="s">
        <v>435</v>
      </c>
      <c r="FK115" s="18">
        <v>0</v>
      </c>
      <c r="FL115" s="18">
        <v>1</v>
      </c>
      <c r="FM115" s="18">
        <v>0</v>
      </c>
      <c r="FN115" s="18">
        <v>0</v>
      </c>
      <c r="FO115" s="18">
        <v>0</v>
      </c>
      <c r="FP115" s="18">
        <v>0</v>
      </c>
      <c r="FQ115" s="18">
        <v>0</v>
      </c>
      <c r="FR115" s="18">
        <v>0</v>
      </c>
      <c r="FS115" s="18">
        <v>0</v>
      </c>
      <c r="FU115" s="17" t="s">
        <v>356</v>
      </c>
      <c r="FV115" s="17" t="s">
        <v>402</v>
      </c>
      <c r="FW115" s="18">
        <v>0</v>
      </c>
      <c r="FX115" s="18">
        <v>0</v>
      </c>
      <c r="FY115" s="18">
        <v>1</v>
      </c>
      <c r="FZ115" s="18">
        <v>0</v>
      </c>
      <c r="GA115" s="18">
        <v>1</v>
      </c>
      <c r="GB115" s="18">
        <v>0</v>
      </c>
      <c r="GC115" s="18">
        <v>0</v>
      </c>
      <c r="GD115" s="18">
        <v>0</v>
      </c>
      <c r="GE115" s="18">
        <v>0</v>
      </c>
      <c r="GF115" s="18">
        <v>0</v>
      </c>
      <c r="GG115" s="18">
        <v>0</v>
      </c>
      <c r="GI115" s="17" t="s">
        <v>356</v>
      </c>
      <c r="GJ115" s="17" t="s">
        <v>377</v>
      </c>
      <c r="GK115" s="17" t="s">
        <v>458</v>
      </c>
      <c r="GL115" s="18">
        <v>1</v>
      </c>
      <c r="GM115" s="18">
        <v>1</v>
      </c>
      <c r="GN115" s="18">
        <v>1</v>
      </c>
      <c r="GO115" s="18">
        <v>0</v>
      </c>
      <c r="GP115" s="18">
        <v>0</v>
      </c>
      <c r="GQ115" s="18">
        <v>0</v>
      </c>
      <c r="GR115" s="18">
        <v>0</v>
      </c>
      <c r="GS115" s="18">
        <v>0</v>
      </c>
      <c r="GT115" s="18">
        <v>0</v>
      </c>
      <c r="GV115" s="17" t="s">
        <v>869</v>
      </c>
      <c r="GW115" s="18">
        <v>1</v>
      </c>
      <c r="GX115" s="18">
        <v>1</v>
      </c>
      <c r="GY115" s="18">
        <v>0</v>
      </c>
      <c r="GZ115" s="18">
        <v>0</v>
      </c>
      <c r="HA115" s="18">
        <v>0</v>
      </c>
      <c r="HB115" s="18">
        <v>0</v>
      </c>
      <c r="HC115" s="18">
        <v>0</v>
      </c>
      <c r="HE115" s="17" t="s">
        <v>374</v>
      </c>
      <c r="HT115" s="17" t="s">
        <v>380</v>
      </c>
      <c r="HU115" s="17" t="s">
        <v>529</v>
      </c>
      <c r="HV115" s="18">
        <v>0</v>
      </c>
      <c r="HW115" s="18">
        <v>0</v>
      </c>
      <c r="HX115" s="18">
        <v>0</v>
      </c>
      <c r="HY115" s="18">
        <v>1</v>
      </c>
      <c r="HZ115" s="18">
        <v>0</v>
      </c>
      <c r="IA115" s="18">
        <v>0</v>
      </c>
      <c r="IB115" s="18">
        <v>0</v>
      </c>
      <c r="ID115" s="17" t="s">
        <v>1015</v>
      </c>
      <c r="IE115" s="17" t="s">
        <v>1475</v>
      </c>
      <c r="IF115" s="18">
        <v>1</v>
      </c>
      <c r="IG115" s="18">
        <v>0</v>
      </c>
      <c r="IH115" s="18">
        <v>1</v>
      </c>
      <c r="II115" s="18">
        <v>0</v>
      </c>
      <c r="IJ115" s="18">
        <v>1</v>
      </c>
      <c r="IK115" s="18">
        <v>0</v>
      </c>
      <c r="IL115" s="18">
        <v>0</v>
      </c>
      <c r="IM115" s="18">
        <v>0</v>
      </c>
      <c r="IN115" s="18">
        <v>0</v>
      </c>
      <c r="IO115" s="18">
        <v>0</v>
      </c>
      <c r="IP115" s="18">
        <v>0</v>
      </c>
      <c r="IQ115" s="18">
        <v>0</v>
      </c>
      <c r="IR115" s="18">
        <v>0</v>
      </c>
      <c r="IT115" s="17" t="s">
        <v>387</v>
      </c>
      <c r="IU115" s="17" t="s">
        <v>961</v>
      </c>
      <c r="IV115" s="18">
        <v>0</v>
      </c>
      <c r="IW115" s="18">
        <v>0</v>
      </c>
      <c r="IX115" s="18">
        <v>0</v>
      </c>
      <c r="IY115" s="18">
        <v>0</v>
      </c>
      <c r="IZ115" s="18">
        <v>0</v>
      </c>
      <c r="JA115" s="18">
        <v>0</v>
      </c>
      <c r="JB115" s="18">
        <v>1</v>
      </c>
      <c r="JC115" s="18">
        <v>0</v>
      </c>
      <c r="JD115" s="18">
        <v>1</v>
      </c>
      <c r="JE115" s="18">
        <v>0</v>
      </c>
      <c r="JF115" s="18">
        <v>0</v>
      </c>
      <c r="JG115" s="18">
        <v>0</v>
      </c>
      <c r="JH115" s="18">
        <v>0</v>
      </c>
      <c r="JJ115" s="17" t="s">
        <v>368</v>
      </c>
      <c r="JT115" s="17" t="s">
        <v>413</v>
      </c>
      <c r="JU115" s="18">
        <v>1</v>
      </c>
      <c r="JV115" s="18">
        <v>0</v>
      </c>
      <c r="JW115" s="18">
        <v>1</v>
      </c>
      <c r="JX115" s="18">
        <v>0</v>
      </c>
      <c r="JY115" s="18">
        <v>0</v>
      </c>
      <c r="KA115" s="17" t="s">
        <v>356</v>
      </c>
      <c r="KB115" s="17" t="s">
        <v>377</v>
      </c>
      <c r="KC115" s="17" t="s">
        <v>994</v>
      </c>
      <c r="KD115" s="18">
        <v>1</v>
      </c>
      <c r="KE115" s="18">
        <v>1</v>
      </c>
      <c r="KF115" s="18">
        <v>1</v>
      </c>
      <c r="KG115" s="18">
        <v>1</v>
      </c>
      <c r="KH115" s="18">
        <v>0</v>
      </c>
      <c r="KI115" s="18">
        <v>0</v>
      </c>
      <c r="KJ115" s="18">
        <v>0</v>
      </c>
      <c r="KK115" s="18">
        <v>0</v>
      </c>
      <c r="KL115" s="18">
        <v>0</v>
      </c>
      <c r="KM115" s="18">
        <v>0</v>
      </c>
      <c r="KN115" s="18">
        <v>0</v>
      </c>
      <c r="KO115" s="18">
        <v>0</v>
      </c>
      <c r="KP115" s="18">
        <v>0</v>
      </c>
      <c r="KQ115" s="18">
        <v>0</v>
      </c>
      <c r="KS115" s="17" t="s">
        <v>459</v>
      </c>
      <c r="KT115" s="18">
        <v>1</v>
      </c>
      <c r="KU115" s="18">
        <v>1</v>
      </c>
      <c r="KV115" s="18">
        <v>1</v>
      </c>
      <c r="KW115" s="18">
        <v>0</v>
      </c>
      <c r="KX115" s="18">
        <v>0</v>
      </c>
      <c r="KY115" s="18">
        <v>0</v>
      </c>
      <c r="KZ115" s="18">
        <v>0</v>
      </c>
      <c r="LB115" s="17" t="s">
        <v>374</v>
      </c>
      <c r="LQ115" s="17" t="s">
        <v>380</v>
      </c>
      <c r="LR115" s="17" t="s">
        <v>902</v>
      </c>
      <c r="LS115" s="18">
        <v>0</v>
      </c>
      <c r="LT115" s="18">
        <v>0</v>
      </c>
      <c r="LU115" s="18">
        <v>1</v>
      </c>
      <c r="LV115" s="18">
        <v>0</v>
      </c>
      <c r="LW115" s="18">
        <v>1</v>
      </c>
      <c r="LX115" s="18">
        <v>0</v>
      </c>
      <c r="LY115" s="18">
        <v>0</v>
      </c>
      <c r="LZ115" s="18">
        <v>0</v>
      </c>
      <c r="MB115" s="17" t="s">
        <v>356</v>
      </c>
      <c r="ME115" s="17">
        <v>85114547</v>
      </c>
      <c r="MF115" s="17" t="s">
        <v>1476</v>
      </c>
      <c r="MG115" s="17" t="s">
        <v>1477</v>
      </c>
      <c r="MI115" s="17">
        <v>117</v>
      </c>
    </row>
    <row r="116" spans="1:347" x14ac:dyDescent="0.25">
      <c r="A116" s="17" t="s">
        <v>1481</v>
      </c>
      <c r="B116" s="17" t="s">
        <v>1478</v>
      </c>
      <c r="C116" s="17" t="s">
        <v>1479</v>
      </c>
      <c r="D116" s="17" t="str">
        <f t="shared" si="22"/>
        <v>12:44:37</v>
      </c>
      <c r="E116" s="17" t="str">
        <f t="shared" si="23"/>
        <v>12:23:02</v>
      </c>
      <c r="F116" s="17" t="str">
        <f t="shared" si="24"/>
        <v>0:21:35</v>
      </c>
      <c r="G116" s="17" t="s">
        <v>1444</v>
      </c>
      <c r="H116" s="17" t="s">
        <v>1472</v>
      </c>
      <c r="J116" s="17" t="s">
        <v>352</v>
      </c>
      <c r="K116" s="17" t="s">
        <v>489</v>
      </c>
      <c r="L116" s="17" t="s">
        <v>694</v>
      </c>
      <c r="M116" s="17" t="s">
        <v>703</v>
      </c>
      <c r="O116" s="17" t="s">
        <v>356</v>
      </c>
      <c r="P116" s="17" t="s">
        <v>395</v>
      </c>
      <c r="Q116" s="17" t="s">
        <v>358</v>
      </c>
      <c r="R116" s="18">
        <v>32</v>
      </c>
      <c r="S116" s="17" t="s">
        <v>423</v>
      </c>
      <c r="T116" s="18">
        <v>0</v>
      </c>
      <c r="U116" s="18">
        <v>0</v>
      </c>
      <c r="V116" s="18">
        <v>0</v>
      </c>
      <c r="W116" s="18">
        <v>1</v>
      </c>
      <c r="X116" s="18">
        <v>0</v>
      </c>
      <c r="Y116" s="18">
        <v>0</v>
      </c>
      <c r="Z116" s="18">
        <v>0</v>
      </c>
      <c r="AA116" s="18">
        <v>0</v>
      </c>
      <c r="AB116" s="18">
        <v>0</v>
      </c>
      <c r="AC116" s="18">
        <v>0</v>
      </c>
      <c r="AD116" s="18">
        <v>0</v>
      </c>
      <c r="AF116" s="17" t="s">
        <v>1396</v>
      </c>
      <c r="AG116" s="18">
        <v>0</v>
      </c>
      <c r="AH116" s="18">
        <v>1</v>
      </c>
      <c r="AI116" s="18">
        <v>0</v>
      </c>
      <c r="AJ116" s="18">
        <v>0</v>
      </c>
      <c r="AK116" s="18">
        <v>0</v>
      </c>
      <c r="AL116" s="18">
        <v>0</v>
      </c>
      <c r="AM116" s="18">
        <v>0</v>
      </c>
      <c r="AN116" s="18">
        <v>0</v>
      </c>
      <c r="AO116" s="18">
        <v>0</v>
      </c>
      <c r="AP116" s="18">
        <v>0</v>
      </c>
      <c r="AQ116" s="18">
        <v>0</v>
      </c>
      <c r="AS116" s="17" t="s">
        <v>367</v>
      </c>
      <c r="BC116" s="17" t="s">
        <v>398</v>
      </c>
      <c r="BD116" s="17" t="s">
        <v>489</v>
      </c>
      <c r="BE116" s="17" t="s">
        <v>694</v>
      </c>
      <c r="BF116" s="17" t="s">
        <v>1480</v>
      </c>
      <c r="BH116" s="17" t="s">
        <v>733</v>
      </c>
      <c r="BI116" s="17" t="s">
        <v>1475</v>
      </c>
      <c r="BJ116" s="18">
        <v>1</v>
      </c>
      <c r="BK116" s="18">
        <v>0</v>
      </c>
      <c r="BL116" s="18">
        <v>1</v>
      </c>
      <c r="BM116" s="18">
        <v>0</v>
      </c>
      <c r="BN116" s="18">
        <v>1</v>
      </c>
      <c r="BO116" s="18">
        <v>0</v>
      </c>
      <c r="BP116" s="18">
        <v>0</v>
      </c>
      <c r="BQ116" s="18">
        <v>0</v>
      </c>
      <c r="BR116" s="18">
        <v>0</v>
      </c>
      <c r="BS116" s="18">
        <v>0</v>
      </c>
      <c r="BT116" s="18">
        <v>0</v>
      </c>
      <c r="BU116" s="18">
        <v>0</v>
      </c>
      <c r="BV116" s="18">
        <v>0</v>
      </c>
      <c r="BX116" s="17" t="s">
        <v>380</v>
      </c>
      <c r="BY116" s="17" t="s">
        <v>734</v>
      </c>
      <c r="BZ116" s="18">
        <v>0</v>
      </c>
      <c r="CA116" s="18">
        <v>0</v>
      </c>
      <c r="CB116" s="18">
        <v>0</v>
      </c>
      <c r="CC116" s="18">
        <v>1</v>
      </c>
      <c r="CD116" s="18">
        <v>1</v>
      </c>
      <c r="CE116" s="18">
        <v>0</v>
      </c>
      <c r="CF116" s="18">
        <v>1</v>
      </c>
      <c r="CG116" s="18">
        <v>0</v>
      </c>
      <c r="CH116" s="18">
        <v>0</v>
      </c>
      <c r="CI116" s="18">
        <v>0</v>
      </c>
      <c r="CJ116" s="18">
        <v>0</v>
      </c>
      <c r="CL116" s="17" t="s">
        <v>367</v>
      </c>
      <c r="CM116" s="17" t="s">
        <v>430</v>
      </c>
      <c r="DD116" s="17" t="s">
        <v>356</v>
      </c>
      <c r="DE116" s="17" t="s">
        <v>377</v>
      </c>
      <c r="DF116" s="17" t="s">
        <v>458</v>
      </c>
      <c r="DG116" s="18">
        <v>1</v>
      </c>
      <c r="DH116" s="18">
        <v>1</v>
      </c>
      <c r="DI116" s="18">
        <v>1</v>
      </c>
      <c r="DJ116" s="18">
        <v>0</v>
      </c>
      <c r="DK116" s="18">
        <v>0</v>
      </c>
      <c r="DL116" s="18">
        <v>0</v>
      </c>
      <c r="DM116" s="18">
        <v>0</v>
      </c>
      <c r="DN116" s="18">
        <v>0</v>
      </c>
      <c r="DO116" s="18">
        <v>0</v>
      </c>
      <c r="DQ116" s="17" t="s">
        <v>736</v>
      </c>
      <c r="DR116" s="18">
        <v>1</v>
      </c>
      <c r="DS116" s="18">
        <v>0</v>
      </c>
      <c r="DT116" s="18">
        <v>1</v>
      </c>
      <c r="DU116" s="18">
        <v>0</v>
      </c>
      <c r="DV116" s="18">
        <v>0</v>
      </c>
      <c r="DW116" s="18">
        <v>0</v>
      </c>
      <c r="DX116" s="18">
        <v>0</v>
      </c>
      <c r="DY116" s="18">
        <v>0</v>
      </c>
      <c r="DZ116" s="18">
        <v>0</v>
      </c>
      <c r="EB116" s="17" t="s">
        <v>869</v>
      </c>
      <c r="EC116" s="18">
        <v>1</v>
      </c>
      <c r="ED116" s="18">
        <v>1</v>
      </c>
      <c r="EE116" s="18">
        <v>0</v>
      </c>
      <c r="EF116" s="18">
        <v>0</v>
      </c>
      <c r="EG116" s="18">
        <v>0</v>
      </c>
      <c r="EH116" s="18">
        <v>0</v>
      </c>
      <c r="EI116" s="18">
        <v>0</v>
      </c>
      <c r="EK116" s="17" t="s">
        <v>356</v>
      </c>
      <c r="EZ116" s="17" t="s">
        <v>374</v>
      </c>
      <c r="FJ116" s="17" t="s">
        <v>435</v>
      </c>
      <c r="FK116" s="18">
        <v>0</v>
      </c>
      <c r="FL116" s="18">
        <v>1</v>
      </c>
      <c r="FM116" s="18">
        <v>0</v>
      </c>
      <c r="FN116" s="18">
        <v>0</v>
      </c>
      <c r="FO116" s="18">
        <v>0</v>
      </c>
      <c r="FP116" s="18">
        <v>0</v>
      </c>
      <c r="FQ116" s="18">
        <v>0</v>
      </c>
      <c r="FR116" s="18">
        <v>0</v>
      </c>
      <c r="FS116" s="18">
        <v>0</v>
      </c>
      <c r="FU116" s="17" t="s">
        <v>356</v>
      </c>
      <c r="FV116" s="17" t="s">
        <v>436</v>
      </c>
      <c r="FW116" s="18">
        <v>0</v>
      </c>
      <c r="FX116" s="18">
        <v>0</v>
      </c>
      <c r="FY116" s="18">
        <v>1</v>
      </c>
      <c r="FZ116" s="18">
        <v>0</v>
      </c>
      <c r="GA116" s="18">
        <v>0</v>
      </c>
      <c r="GB116" s="18">
        <v>1</v>
      </c>
      <c r="GC116" s="18">
        <v>0</v>
      </c>
      <c r="GD116" s="18">
        <v>0</v>
      </c>
      <c r="GE116" s="18">
        <v>0</v>
      </c>
      <c r="GF116" s="18">
        <v>0</v>
      </c>
      <c r="GG116" s="18">
        <v>0</v>
      </c>
      <c r="GI116" s="17" t="s">
        <v>356</v>
      </c>
      <c r="GJ116" s="17" t="s">
        <v>377</v>
      </c>
      <c r="GK116" s="17" t="s">
        <v>736</v>
      </c>
      <c r="GL116" s="18">
        <v>1</v>
      </c>
      <c r="GM116" s="18">
        <v>0</v>
      </c>
      <c r="GN116" s="18">
        <v>1</v>
      </c>
      <c r="GO116" s="18">
        <v>0</v>
      </c>
      <c r="GP116" s="18">
        <v>0</v>
      </c>
      <c r="GQ116" s="18">
        <v>0</v>
      </c>
      <c r="GR116" s="18">
        <v>0</v>
      </c>
      <c r="GS116" s="18">
        <v>0</v>
      </c>
      <c r="GT116" s="18">
        <v>0</v>
      </c>
      <c r="GV116" s="17" t="s">
        <v>869</v>
      </c>
      <c r="GW116" s="18">
        <v>1</v>
      </c>
      <c r="GX116" s="18">
        <v>1</v>
      </c>
      <c r="GY116" s="18">
        <v>0</v>
      </c>
      <c r="GZ116" s="18">
        <v>0</v>
      </c>
      <c r="HA116" s="18">
        <v>0</v>
      </c>
      <c r="HB116" s="18">
        <v>0</v>
      </c>
      <c r="HC116" s="18">
        <v>0</v>
      </c>
      <c r="HE116" s="17" t="s">
        <v>374</v>
      </c>
      <c r="HT116" s="17" t="s">
        <v>380</v>
      </c>
      <c r="HU116" s="17" t="s">
        <v>902</v>
      </c>
      <c r="HV116" s="18">
        <v>0</v>
      </c>
      <c r="HW116" s="18">
        <v>0</v>
      </c>
      <c r="HX116" s="18">
        <v>1</v>
      </c>
      <c r="HY116" s="18">
        <v>1</v>
      </c>
      <c r="HZ116" s="18">
        <v>0</v>
      </c>
      <c r="IA116" s="18">
        <v>0</v>
      </c>
      <c r="IB116" s="18">
        <v>0</v>
      </c>
      <c r="ID116" s="17" t="s">
        <v>1015</v>
      </c>
      <c r="IE116" s="17" t="s">
        <v>1475</v>
      </c>
      <c r="IF116" s="18">
        <v>1</v>
      </c>
      <c r="IG116" s="18">
        <v>0</v>
      </c>
      <c r="IH116" s="18">
        <v>1</v>
      </c>
      <c r="II116" s="18">
        <v>0</v>
      </c>
      <c r="IJ116" s="18">
        <v>1</v>
      </c>
      <c r="IK116" s="18">
        <v>0</v>
      </c>
      <c r="IL116" s="18">
        <v>0</v>
      </c>
      <c r="IM116" s="18">
        <v>0</v>
      </c>
      <c r="IN116" s="18">
        <v>0</v>
      </c>
      <c r="IO116" s="18">
        <v>0</v>
      </c>
      <c r="IP116" s="18">
        <v>0</v>
      </c>
      <c r="IQ116" s="18">
        <v>0</v>
      </c>
      <c r="IR116" s="18">
        <v>0</v>
      </c>
      <c r="IT116" s="17" t="s">
        <v>380</v>
      </c>
      <c r="IU116" s="17" t="s">
        <v>509</v>
      </c>
      <c r="IV116" s="18">
        <v>0</v>
      </c>
      <c r="IW116" s="18">
        <v>0</v>
      </c>
      <c r="IX116" s="18">
        <v>0</v>
      </c>
      <c r="IY116" s="18">
        <v>0</v>
      </c>
      <c r="IZ116" s="18">
        <v>0</v>
      </c>
      <c r="JA116" s="18">
        <v>0</v>
      </c>
      <c r="JB116" s="18">
        <v>1</v>
      </c>
      <c r="JC116" s="18">
        <v>0</v>
      </c>
      <c r="JD116" s="18">
        <v>1</v>
      </c>
      <c r="JE116" s="18">
        <v>1</v>
      </c>
      <c r="JF116" s="18">
        <v>0</v>
      </c>
      <c r="JG116" s="18">
        <v>0</v>
      </c>
      <c r="JH116" s="18">
        <v>0</v>
      </c>
      <c r="JJ116" s="17" t="s">
        <v>430</v>
      </c>
      <c r="KA116" s="17" t="s">
        <v>356</v>
      </c>
      <c r="KB116" s="17" t="s">
        <v>377</v>
      </c>
      <c r="KC116" s="17" t="s">
        <v>739</v>
      </c>
      <c r="KD116" s="18">
        <v>1</v>
      </c>
      <c r="KE116" s="18">
        <v>0</v>
      </c>
      <c r="KF116" s="18">
        <v>1</v>
      </c>
      <c r="KG116" s="18">
        <v>1</v>
      </c>
      <c r="KH116" s="18">
        <v>0</v>
      </c>
      <c r="KI116" s="18">
        <v>0</v>
      </c>
      <c r="KJ116" s="18">
        <v>0</v>
      </c>
      <c r="KK116" s="18">
        <v>0</v>
      </c>
      <c r="KL116" s="18">
        <v>0</v>
      </c>
      <c r="KM116" s="18">
        <v>0</v>
      </c>
      <c r="KN116" s="18">
        <v>0</v>
      </c>
      <c r="KO116" s="18">
        <v>0</v>
      </c>
      <c r="KP116" s="18">
        <v>0</v>
      </c>
      <c r="KQ116" s="18">
        <v>0</v>
      </c>
      <c r="KS116" s="17" t="s">
        <v>869</v>
      </c>
      <c r="KT116" s="18">
        <v>1</v>
      </c>
      <c r="KU116" s="18">
        <v>1</v>
      </c>
      <c r="KV116" s="18">
        <v>0</v>
      </c>
      <c r="KW116" s="18">
        <v>0</v>
      </c>
      <c r="KX116" s="18">
        <v>0</v>
      </c>
      <c r="KY116" s="18">
        <v>0</v>
      </c>
      <c r="KZ116" s="18">
        <v>0</v>
      </c>
      <c r="LB116" s="17" t="s">
        <v>374</v>
      </c>
      <c r="LQ116" s="17" t="s">
        <v>380</v>
      </c>
      <c r="LR116" s="17" t="s">
        <v>902</v>
      </c>
      <c r="LS116" s="18">
        <v>0</v>
      </c>
      <c r="LT116" s="18">
        <v>0</v>
      </c>
      <c r="LU116" s="18">
        <v>1</v>
      </c>
      <c r="LV116" s="18">
        <v>0</v>
      </c>
      <c r="LW116" s="18">
        <v>1</v>
      </c>
      <c r="LX116" s="18">
        <v>0</v>
      </c>
      <c r="LY116" s="18">
        <v>0</v>
      </c>
      <c r="LZ116" s="18">
        <v>0</v>
      </c>
      <c r="MB116" s="17" t="s">
        <v>356</v>
      </c>
      <c r="ME116" s="17">
        <v>85114552</v>
      </c>
      <c r="MF116" s="17" t="s">
        <v>1481</v>
      </c>
      <c r="MG116" s="17" t="s">
        <v>1482</v>
      </c>
      <c r="MI116" s="17">
        <v>118</v>
      </c>
    </row>
    <row r="117" spans="1:347" x14ac:dyDescent="0.25">
      <c r="A117" s="17" t="s">
        <v>1486</v>
      </c>
      <c r="B117" s="17" t="s">
        <v>1483</v>
      </c>
      <c r="C117" s="17" t="s">
        <v>1484</v>
      </c>
      <c r="D117" s="17" t="str">
        <f t="shared" si="22"/>
        <v>11:57:02</v>
      </c>
      <c r="E117" s="17" t="str">
        <f t="shared" si="23"/>
        <v>11:29:25</v>
      </c>
      <c r="F117" s="17" t="str">
        <f t="shared" si="24"/>
        <v>0:27:37</v>
      </c>
      <c r="G117" s="17" t="s">
        <v>1444</v>
      </c>
      <c r="H117" s="17" t="s">
        <v>468</v>
      </c>
      <c r="J117" s="17" t="s">
        <v>358</v>
      </c>
      <c r="K117" s="17" t="s">
        <v>917</v>
      </c>
      <c r="L117" s="17" t="s">
        <v>917</v>
      </c>
      <c r="M117" s="17" t="s">
        <v>633</v>
      </c>
      <c r="O117" s="17" t="s">
        <v>356</v>
      </c>
      <c r="P117" s="17" t="s">
        <v>357</v>
      </c>
      <c r="Q117" s="17" t="s">
        <v>358</v>
      </c>
      <c r="R117" s="18">
        <v>58</v>
      </c>
      <c r="S117" s="17" t="s">
        <v>396</v>
      </c>
      <c r="T117" s="18">
        <v>0</v>
      </c>
      <c r="U117" s="18">
        <v>0</v>
      </c>
      <c r="V117" s="18">
        <v>0</v>
      </c>
      <c r="W117" s="18">
        <v>0</v>
      </c>
      <c r="X117" s="18">
        <v>0</v>
      </c>
      <c r="Y117" s="18">
        <v>0</v>
      </c>
      <c r="Z117" s="18">
        <v>0</v>
      </c>
      <c r="AA117" s="18">
        <v>0</v>
      </c>
      <c r="AB117" s="18">
        <v>1</v>
      </c>
      <c r="AC117" s="18">
        <v>0</v>
      </c>
      <c r="AD117" s="18">
        <v>0</v>
      </c>
      <c r="AF117" s="17" t="s">
        <v>1381</v>
      </c>
      <c r="AG117" s="18">
        <v>0</v>
      </c>
      <c r="AH117" s="18">
        <v>0</v>
      </c>
      <c r="AI117" s="18">
        <v>0</v>
      </c>
      <c r="AJ117" s="18">
        <v>1</v>
      </c>
      <c r="AK117" s="18">
        <v>0</v>
      </c>
      <c r="AL117" s="18">
        <v>0</v>
      </c>
      <c r="AM117" s="18">
        <v>0</v>
      </c>
      <c r="AN117" s="18">
        <v>1</v>
      </c>
      <c r="AO117" s="18">
        <v>0</v>
      </c>
      <c r="AP117" s="18">
        <v>0</v>
      </c>
      <c r="AQ117" s="18">
        <v>0</v>
      </c>
      <c r="AS117" s="17" t="s">
        <v>367</v>
      </c>
      <c r="AU117" s="17" t="s">
        <v>361</v>
      </c>
      <c r="AW117" s="17" t="s">
        <v>923</v>
      </c>
      <c r="AY117" s="17" t="s">
        <v>924</v>
      </c>
      <c r="BA117" s="17" t="s">
        <v>1282</v>
      </c>
      <c r="BH117" s="17" t="s">
        <v>471</v>
      </c>
      <c r="BX117" s="17" t="s">
        <v>428</v>
      </c>
      <c r="BY117" s="17" t="s">
        <v>844</v>
      </c>
      <c r="BZ117" s="18">
        <v>0</v>
      </c>
      <c r="CA117" s="18">
        <v>0</v>
      </c>
      <c r="CB117" s="18">
        <v>0</v>
      </c>
      <c r="CC117" s="18">
        <v>1</v>
      </c>
      <c r="CD117" s="18">
        <v>0</v>
      </c>
      <c r="CE117" s="18">
        <v>0</v>
      </c>
      <c r="CF117" s="18">
        <v>1</v>
      </c>
      <c r="CG117" s="18">
        <v>0</v>
      </c>
      <c r="CH117" s="18">
        <v>0</v>
      </c>
      <c r="CI117" s="18">
        <v>0</v>
      </c>
      <c r="CJ117" s="18">
        <v>0</v>
      </c>
      <c r="CL117" s="17" t="s">
        <v>367</v>
      </c>
      <c r="CM117" s="17" t="s">
        <v>368</v>
      </c>
      <c r="CW117" s="17" t="s">
        <v>799</v>
      </c>
      <c r="CX117" s="18">
        <v>1</v>
      </c>
      <c r="CY117" s="18">
        <v>1</v>
      </c>
      <c r="CZ117" s="18">
        <v>1</v>
      </c>
      <c r="DA117" s="18">
        <v>0</v>
      </c>
      <c r="DB117" s="18">
        <v>0</v>
      </c>
      <c r="DD117" s="17" t="s">
        <v>367</v>
      </c>
      <c r="FU117" s="17" t="s">
        <v>367</v>
      </c>
      <c r="GI117" s="17" t="s">
        <v>367</v>
      </c>
      <c r="ID117" s="17" t="s">
        <v>383</v>
      </c>
      <c r="IT117" s="17" t="s">
        <v>428</v>
      </c>
      <c r="IU117" s="17" t="s">
        <v>1485</v>
      </c>
      <c r="IV117" s="18">
        <v>0</v>
      </c>
      <c r="IW117" s="18">
        <v>0</v>
      </c>
      <c r="IX117" s="18">
        <v>0</v>
      </c>
      <c r="IY117" s="18">
        <v>1</v>
      </c>
      <c r="IZ117" s="18">
        <v>0</v>
      </c>
      <c r="JA117" s="18">
        <v>0</v>
      </c>
      <c r="JB117" s="18">
        <v>1</v>
      </c>
      <c r="JC117" s="18">
        <v>0</v>
      </c>
      <c r="JD117" s="18">
        <v>1</v>
      </c>
      <c r="JE117" s="18">
        <v>0</v>
      </c>
      <c r="JF117" s="18">
        <v>0</v>
      </c>
      <c r="JG117" s="18">
        <v>0</v>
      </c>
      <c r="JH117" s="18">
        <v>0</v>
      </c>
      <c r="JJ117" s="17" t="s">
        <v>368</v>
      </c>
      <c r="JT117" s="17" t="s">
        <v>799</v>
      </c>
      <c r="JU117" s="18">
        <v>1</v>
      </c>
      <c r="JV117" s="18">
        <v>1</v>
      </c>
      <c r="JW117" s="18">
        <v>1</v>
      </c>
      <c r="JX117" s="18">
        <v>0</v>
      </c>
      <c r="JY117" s="18">
        <v>0</v>
      </c>
      <c r="KA117" s="17" t="s">
        <v>367</v>
      </c>
      <c r="MB117" s="17" t="s">
        <v>356</v>
      </c>
      <c r="ME117" s="17">
        <v>85115006</v>
      </c>
      <c r="MF117" s="17" t="s">
        <v>1486</v>
      </c>
      <c r="MG117" s="17" t="s">
        <v>1487</v>
      </c>
      <c r="MI117" s="17">
        <v>119</v>
      </c>
    </row>
    <row r="118" spans="1:347" x14ac:dyDescent="0.25">
      <c r="A118" s="17" t="s">
        <v>1495</v>
      </c>
      <c r="B118" s="17" t="s">
        <v>1489</v>
      </c>
      <c r="C118" s="17" t="s">
        <v>1490</v>
      </c>
      <c r="D118" s="17" t="str">
        <f t="shared" ref="D118:D142" si="25">MID(C118,12,8)</f>
        <v>11:03:26</v>
      </c>
      <c r="E118" s="17" t="str">
        <f t="shared" ref="E118:E142" si="26">MID(B118,12,8)</f>
        <v>10:49:39</v>
      </c>
      <c r="F118" s="17" t="str">
        <f t="shared" ref="F118:F142" si="27">TEXT(D118-E118,"h:mm:ss")</f>
        <v>0:13:47</v>
      </c>
      <c r="G118" s="17" t="s">
        <v>1491</v>
      </c>
      <c r="H118" s="17" t="s">
        <v>421</v>
      </c>
      <c r="J118" s="17" t="s">
        <v>358</v>
      </c>
      <c r="K118" s="17" t="s">
        <v>489</v>
      </c>
      <c r="L118" s="17" t="s">
        <v>694</v>
      </c>
      <c r="M118" s="17" t="s">
        <v>697</v>
      </c>
      <c r="O118" s="17" t="s">
        <v>356</v>
      </c>
      <c r="P118" s="17" t="s">
        <v>395</v>
      </c>
      <c r="Q118" s="17" t="s">
        <v>358</v>
      </c>
      <c r="R118" s="18">
        <v>30</v>
      </c>
      <c r="S118" s="17" t="s">
        <v>396</v>
      </c>
      <c r="T118" s="18">
        <v>0</v>
      </c>
      <c r="U118" s="18">
        <v>0</v>
      </c>
      <c r="V118" s="18">
        <v>0</v>
      </c>
      <c r="W118" s="18">
        <v>0</v>
      </c>
      <c r="X118" s="18">
        <v>0</v>
      </c>
      <c r="Y118" s="18">
        <v>0</v>
      </c>
      <c r="Z118" s="18">
        <v>0</v>
      </c>
      <c r="AA118" s="18">
        <v>0</v>
      </c>
      <c r="AB118" s="18">
        <v>1</v>
      </c>
      <c r="AC118" s="18">
        <v>0</v>
      </c>
      <c r="AD118" s="18">
        <v>0</v>
      </c>
      <c r="AF118" s="17" t="s">
        <v>397</v>
      </c>
      <c r="AG118" s="18">
        <v>0</v>
      </c>
      <c r="AH118" s="18">
        <v>0</v>
      </c>
      <c r="AI118" s="18">
        <v>0</v>
      </c>
      <c r="AJ118" s="18">
        <v>0</v>
      </c>
      <c r="AK118" s="18">
        <v>0</v>
      </c>
      <c r="AL118" s="18">
        <v>0</v>
      </c>
      <c r="AM118" s="18">
        <v>0</v>
      </c>
      <c r="AN118" s="18">
        <v>1</v>
      </c>
      <c r="AO118" s="18">
        <v>0</v>
      </c>
      <c r="AP118" s="18">
        <v>0</v>
      </c>
      <c r="AQ118" s="18">
        <v>0</v>
      </c>
      <c r="AS118" s="17" t="s">
        <v>367</v>
      </c>
      <c r="BC118" s="17" t="s">
        <v>398</v>
      </c>
      <c r="BD118" s="17" t="s">
        <v>489</v>
      </c>
      <c r="BE118" s="17" t="s">
        <v>694</v>
      </c>
      <c r="BF118" s="17" t="s">
        <v>450</v>
      </c>
      <c r="BG118" s="17" t="s">
        <v>1492</v>
      </c>
      <c r="BH118" s="17" t="s">
        <v>1165</v>
      </c>
      <c r="BI118" s="17" t="s">
        <v>401</v>
      </c>
      <c r="BJ118" s="18">
        <v>1</v>
      </c>
      <c r="BK118" s="18">
        <v>0</v>
      </c>
      <c r="BL118" s="18">
        <v>0</v>
      </c>
      <c r="BM118" s="18">
        <v>0</v>
      </c>
      <c r="BN118" s="18">
        <v>1</v>
      </c>
      <c r="BO118" s="18">
        <v>1</v>
      </c>
      <c r="BP118" s="18">
        <v>0</v>
      </c>
      <c r="BQ118" s="18">
        <v>0</v>
      </c>
      <c r="BR118" s="18">
        <v>0</v>
      </c>
      <c r="BS118" s="18">
        <v>0</v>
      </c>
      <c r="BT118" s="18">
        <v>0</v>
      </c>
      <c r="BU118" s="18">
        <v>0</v>
      </c>
      <c r="BV118" s="18">
        <v>0</v>
      </c>
      <c r="BX118" s="17" t="s">
        <v>367</v>
      </c>
      <c r="CL118" s="17" t="s">
        <v>367</v>
      </c>
      <c r="CM118" s="17" t="s">
        <v>789</v>
      </c>
      <c r="CN118" s="17" t="s">
        <v>1493</v>
      </c>
      <c r="CO118" s="18">
        <v>1</v>
      </c>
      <c r="CP118" s="18">
        <v>0</v>
      </c>
      <c r="CQ118" s="18">
        <v>0</v>
      </c>
      <c r="CR118" s="18">
        <v>1</v>
      </c>
      <c r="CS118" s="18">
        <v>1</v>
      </c>
      <c r="CT118" s="18">
        <v>0</v>
      </c>
      <c r="CU118" s="18">
        <v>0</v>
      </c>
      <c r="DD118" s="17" t="s">
        <v>367</v>
      </c>
      <c r="FU118" s="17" t="s">
        <v>367</v>
      </c>
      <c r="GI118" s="17" t="s">
        <v>367</v>
      </c>
      <c r="ID118" s="17" t="s">
        <v>1170</v>
      </c>
      <c r="IE118" s="17" t="s">
        <v>401</v>
      </c>
      <c r="IF118" s="18">
        <v>1</v>
      </c>
      <c r="IG118" s="18">
        <v>0</v>
      </c>
      <c r="IH118" s="18">
        <v>0</v>
      </c>
      <c r="II118" s="18">
        <v>0</v>
      </c>
      <c r="IJ118" s="18">
        <v>1</v>
      </c>
      <c r="IK118" s="18">
        <v>1</v>
      </c>
      <c r="IL118" s="18">
        <v>0</v>
      </c>
      <c r="IM118" s="18">
        <v>0</v>
      </c>
      <c r="IN118" s="18">
        <v>0</v>
      </c>
      <c r="IO118" s="18">
        <v>0</v>
      </c>
      <c r="IP118" s="18">
        <v>0</v>
      </c>
      <c r="IQ118" s="18">
        <v>0</v>
      </c>
      <c r="IR118" s="18">
        <v>0</v>
      </c>
      <c r="IT118" s="17" t="s">
        <v>367</v>
      </c>
      <c r="KA118" s="17" t="s">
        <v>356</v>
      </c>
      <c r="KB118" s="17" t="s">
        <v>431</v>
      </c>
      <c r="KC118" s="17" t="s">
        <v>856</v>
      </c>
      <c r="KD118" s="18">
        <v>1</v>
      </c>
      <c r="KE118" s="18">
        <v>0</v>
      </c>
      <c r="KF118" s="18">
        <v>0</v>
      </c>
      <c r="KG118" s="18">
        <v>1</v>
      </c>
      <c r="KH118" s="18">
        <v>0</v>
      </c>
      <c r="KI118" s="18">
        <v>0</v>
      </c>
      <c r="KJ118" s="18">
        <v>0</v>
      </c>
      <c r="KK118" s="18">
        <v>0</v>
      </c>
      <c r="KL118" s="18">
        <v>0</v>
      </c>
      <c r="KM118" s="18">
        <v>0</v>
      </c>
      <c r="KN118" s="18">
        <v>0</v>
      </c>
      <c r="KO118" s="18">
        <v>0</v>
      </c>
      <c r="KP118" s="18">
        <v>0</v>
      </c>
      <c r="KQ118" s="18">
        <v>0</v>
      </c>
      <c r="KS118" s="17" t="s">
        <v>941</v>
      </c>
      <c r="KT118" s="18">
        <v>1</v>
      </c>
      <c r="KU118" s="18">
        <v>0</v>
      </c>
      <c r="KV118" s="18">
        <v>1</v>
      </c>
      <c r="KW118" s="18">
        <v>0</v>
      </c>
      <c r="KX118" s="18">
        <v>1</v>
      </c>
      <c r="KY118" s="18">
        <v>0</v>
      </c>
      <c r="KZ118" s="18">
        <v>0</v>
      </c>
      <c r="LB118" s="17" t="s">
        <v>380</v>
      </c>
      <c r="LC118" s="17" t="s">
        <v>758</v>
      </c>
      <c r="LD118" s="18">
        <v>0</v>
      </c>
      <c r="LE118" s="18">
        <v>0</v>
      </c>
      <c r="LF118" s="18">
        <v>0</v>
      </c>
      <c r="LG118" s="18">
        <v>1</v>
      </c>
      <c r="LH118" s="18">
        <v>0</v>
      </c>
      <c r="LI118" s="18">
        <v>0</v>
      </c>
      <c r="LJ118" s="18">
        <v>0</v>
      </c>
      <c r="LK118" s="18">
        <v>0</v>
      </c>
      <c r="LL118" s="18">
        <v>0</v>
      </c>
      <c r="LM118" s="18">
        <v>0</v>
      </c>
      <c r="LN118" s="18">
        <v>0</v>
      </c>
      <c r="LO118" s="18">
        <v>0</v>
      </c>
      <c r="LQ118" s="17" t="s">
        <v>380</v>
      </c>
      <c r="LR118" s="17" t="s">
        <v>740</v>
      </c>
      <c r="LS118" s="18">
        <v>0</v>
      </c>
      <c r="LT118" s="18">
        <v>1</v>
      </c>
      <c r="LU118" s="18">
        <v>0</v>
      </c>
      <c r="LV118" s="18">
        <v>0</v>
      </c>
      <c r="LW118" s="18">
        <v>0</v>
      </c>
      <c r="LX118" s="18">
        <v>0</v>
      </c>
      <c r="LY118" s="18">
        <v>0</v>
      </c>
      <c r="LZ118" s="18">
        <v>0</v>
      </c>
      <c r="MB118" s="17" t="s">
        <v>356</v>
      </c>
      <c r="MD118" s="17" t="s">
        <v>1494</v>
      </c>
      <c r="ME118" s="17">
        <v>85253966</v>
      </c>
      <c r="MF118" s="17" t="s">
        <v>1495</v>
      </c>
      <c r="MG118" s="17" t="s">
        <v>1496</v>
      </c>
      <c r="MI118" s="17">
        <v>120</v>
      </c>
    </row>
    <row r="119" spans="1:347" x14ac:dyDescent="0.25">
      <c r="A119" s="17" t="s">
        <v>1500</v>
      </c>
      <c r="B119" s="17" t="s">
        <v>1497</v>
      </c>
      <c r="C119" s="17" t="s">
        <v>1498</v>
      </c>
      <c r="D119" s="17" t="str">
        <f t="shared" si="25"/>
        <v>11:54:59</v>
      </c>
      <c r="E119" s="17" t="str">
        <f t="shared" si="26"/>
        <v>11:38:46</v>
      </c>
      <c r="F119" s="17" t="str">
        <f t="shared" si="27"/>
        <v>0:16:13</v>
      </c>
      <c r="G119" s="17" t="s">
        <v>1491</v>
      </c>
      <c r="H119" s="17" t="s">
        <v>854</v>
      </c>
      <c r="J119" s="17" t="s">
        <v>358</v>
      </c>
      <c r="K119" s="17" t="s">
        <v>489</v>
      </c>
      <c r="L119" s="17" t="s">
        <v>694</v>
      </c>
      <c r="M119" s="17" t="s">
        <v>706</v>
      </c>
      <c r="O119" s="17" t="s">
        <v>356</v>
      </c>
      <c r="P119" s="17" t="s">
        <v>395</v>
      </c>
      <c r="Q119" s="17" t="s">
        <v>358</v>
      </c>
      <c r="R119" s="18">
        <v>18</v>
      </c>
      <c r="S119" s="17" t="s">
        <v>396</v>
      </c>
      <c r="T119" s="18">
        <v>0</v>
      </c>
      <c r="U119" s="18">
        <v>0</v>
      </c>
      <c r="V119" s="18">
        <v>0</v>
      </c>
      <c r="W119" s="18">
        <v>0</v>
      </c>
      <c r="X119" s="18">
        <v>0</v>
      </c>
      <c r="Y119" s="18">
        <v>0</v>
      </c>
      <c r="Z119" s="18">
        <v>0</v>
      </c>
      <c r="AA119" s="18">
        <v>0</v>
      </c>
      <c r="AB119" s="18">
        <v>1</v>
      </c>
      <c r="AC119" s="18">
        <v>0</v>
      </c>
      <c r="AD119" s="18">
        <v>0</v>
      </c>
      <c r="AF119" s="17" t="s">
        <v>397</v>
      </c>
      <c r="AG119" s="18">
        <v>0</v>
      </c>
      <c r="AH119" s="18">
        <v>0</v>
      </c>
      <c r="AI119" s="18">
        <v>0</v>
      </c>
      <c r="AJ119" s="18">
        <v>0</v>
      </c>
      <c r="AK119" s="18">
        <v>0</v>
      </c>
      <c r="AL119" s="18">
        <v>0</v>
      </c>
      <c r="AM119" s="18">
        <v>0</v>
      </c>
      <c r="AN119" s="18">
        <v>1</v>
      </c>
      <c r="AO119" s="18">
        <v>0</v>
      </c>
      <c r="AP119" s="18">
        <v>0</v>
      </c>
      <c r="AQ119" s="18">
        <v>0</v>
      </c>
      <c r="AS119" s="17" t="s">
        <v>367</v>
      </c>
      <c r="BC119" s="17" t="s">
        <v>398</v>
      </c>
      <c r="BD119" s="17" t="s">
        <v>489</v>
      </c>
      <c r="BE119" s="17" t="s">
        <v>694</v>
      </c>
      <c r="BF119" s="17" t="s">
        <v>1499</v>
      </c>
      <c r="BH119" s="17" t="s">
        <v>365</v>
      </c>
      <c r="BI119" s="17" t="s">
        <v>1236</v>
      </c>
      <c r="BJ119" s="18">
        <v>0</v>
      </c>
      <c r="BK119" s="18">
        <v>1</v>
      </c>
      <c r="BL119" s="18">
        <v>1</v>
      </c>
      <c r="BM119" s="18">
        <v>0</v>
      </c>
      <c r="BN119" s="18">
        <v>0</v>
      </c>
      <c r="BO119" s="18">
        <v>0</v>
      </c>
      <c r="BP119" s="18">
        <v>0</v>
      </c>
      <c r="BQ119" s="18">
        <v>0</v>
      </c>
      <c r="BR119" s="18">
        <v>0</v>
      </c>
      <c r="BS119" s="18">
        <v>0</v>
      </c>
      <c r="BT119" s="18">
        <v>0</v>
      </c>
      <c r="BU119" s="18">
        <v>0</v>
      </c>
      <c r="BV119" s="18">
        <v>0</v>
      </c>
      <c r="BX119" s="17" t="s">
        <v>380</v>
      </c>
      <c r="BY119" s="17" t="s">
        <v>480</v>
      </c>
      <c r="BZ119" s="18">
        <v>0</v>
      </c>
      <c r="CA119" s="18">
        <v>0</v>
      </c>
      <c r="CB119" s="18">
        <v>1</v>
      </c>
      <c r="CC119" s="18">
        <v>0</v>
      </c>
      <c r="CD119" s="18">
        <v>1</v>
      </c>
      <c r="CE119" s="18">
        <v>0</v>
      </c>
      <c r="CF119" s="18">
        <v>1</v>
      </c>
      <c r="CG119" s="18">
        <v>0</v>
      </c>
      <c r="CH119" s="18">
        <v>0</v>
      </c>
      <c r="CI119" s="18">
        <v>0</v>
      </c>
      <c r="CJ119" s="18">
        <v>0</v>
      </c>
      <c r="CL119" s="17" t="s">
        <v>367</v>
      </c>
      <c r="CM119" s="17" t="s">
        <v>368</v>
      </c>
      <c r="CW119" s="17" t="s">
        <v>369</v>
      </c>
      <c r="CX119" s="18">
        <v>1</v>
      </c>
      <c r="CY119" s="18">
        <v>1</v>
      </c>
      <c r="CZ119" s="18">
        <v>0</v>
      </c>
      <c r="DA119" s="18">
        <v>0</v>
      </c>
      <c r="DB119" s="18">
        <v>0</v>
      </c>
      <c r="DD119" s="17" t="s">
        <v>367</v>
      </c>
      <c r="FU119" s="17" t="s">
        <v>367</v>
      </c>
      <c r="GI119" s="17" t="s">
        <v>367</v>
      </c>
      <c r="ID119" s="17" t="s">
        <v>440</v>
      </c>
      <c r="IE119" s="17" t="s">
        <v>1236</v>
      </c>
      <c r="IF119" s="18">
        <v>0</v>
      </c>
      <c r="IG119" s="18">
        <v>1</v>
      </c>
      <c r="IH119" s="18">
        <v>1</v>
      </c>
      <c r="II119" s="18">
        <v>0</v>
      </c>
      <c r="IJ119" s="18">
        <v>0</v>
      </c>
      <c r="IK119" s="18">
        <v>0</v>
      </c>
      <c r="IL119" s="18">
        <v>0</v>
      </c>
      <c r="IM119" s="18">
        <v>0</v>
      </c>
      <c r="IN119" s="18">
        <v>0</v>
      </c>
      <c r="IO119" s="18">
        <v>0</v>
      </c>
      <c r="IP119" s="18">
        <v>0</v>
      </c>
      <c r="IQ119" s="18">
        <v>0</v>
      </c>
      <c r="IR119" s="18">
        <v>0</v>
      </c>
      <c r="IT119" s="17" t="s">
        <v>380</v>
      </c>
      <c r="IU119" s="17" t="s">
        <v>1148</v>
      </c>
      <c r="IV119" s="18">
        <v>0</v>
      </c>
      <c r="IW119" s="18">
        <v>0</v>
      </c>
      <c r="IX119" s="18">
        <v>0</v>
      </c>
      <c r="IY119" s="18">
        <v>0</v>
      </c>
      <c r="IZ119" s="18">
        <v>1</v>
      </c>
      <c r="JA119" s="18">
        <v>0</v>
      </c>
      <c r="JB119" s="18">
        <v>1</v>
      </c>
      <c r="JC119" s="18">
        <v>0</v>
      </c>
      <c r="JD119" s="18">
        <v>0</v>
      </c>
      <c r="JE119" s="18">
        <v>0</v>
      </c>
      <c r="JF119" s="18">
        <v>0</v>
      </c>
      <c r="JG119" s="18">
        <v>0</v>
      </c>
      <c r="JH119" s="18">
        <v>0</v>
      </c>
      <c r="JJ119" s="17" t="s">
        <v>368</v>
      </c>
      <c r="JT119" s="17" t="s">
        <v>369</v>
      </c>
      <c r="JU119" s="18">
        <v>1</v>
      </c>
      <c r="JV119" s="18">
        <v>1</v>
      </c>
      <c r="JW119" s="18">
        <v>0</v>
      </c>
      <c r="JX119" s="18">
        <v>0</v>
      </c>
      <c r="JY119" s="18">
        <v>0</v>
      </c>
      <c r="KA119" s="17" t="s">
        <v>367</v>
      </c>
      <c r="MB119" s="17" t="s">
        <v>356</v>
      </c>
      <c r="ME119" s="17">
        <v>85253778</v>
      </c>
      <c r="MF119" s="17" t="s">
        <v>1500</v>
      </c>
      <c r="MG119" s="17" t="s">
        <v>1501</v>
      </c>
      <c r="MI119" s="17">
        <v>121</v>
      </c>
    </row>
    <row r="120" spans="1:347" x14ac:dyDescent="0.25">
      <c r="A120" s="17" t="s">
        <v>1504</v>
      </c>
      <c r="B120" s="17" t="s">
        <v>1502</v>
      </c>
      <c r="C120" s="17" t="s">
        <v>1503</v>
      </c>
      <c r="D120" s="17" t="str">
        <f t="shared" si="25"/>
        <v>12:19:25</v>
      </c>
      <c r="E120" s="17" t="str">
        <f t="shared" si="26"/>
        <v>11:59:30</v>
      </c>
      <c r="F120" s="17" t="str">
        <f t="shared" si="27"/>
        <v>0:19:55</v>
      </c>
      <c r="G120" s="17" t="s">
        <v>1491</v>
      </c>
      <c r="H120" s="17" t="s">
        <v>476</v>
      </c>
      <c r="J120" s="17" t="s">
        <v>358</v>
      </c>
      <c r="K120" s="17" t="s">
        <v>917</v>
      </c>
      <c r="L120" s="17" t="s">
        <v>573</v>
      </c>
      <c r="M120" s="17" t="s">
        <v>573</v>
      </c>
      <c r="O120" s="17" t="s">
        <v>356</v>
      </c>
      <c r="P120" s="17" t="s">
        <v>357</v>
      </c>
      <c r="Q120" s="17" t="s">
        <v>358</v>
      </c>
      <c r="R120" s="18">
        <v>49</v>
      </c>
      <c r="S120" s="17" t="s">
        <v>1027</v>
      </c>
      <c r="T120" s="18">
        <v>0</v>
      </c>
      <c r="U120" s="18">
        <v>0</v>
      </c>
      <c r="V120" s="18">
        <v>0</v>
      </c>
      <c r="W120" s="18">
        <v>0</v>
      </c>
      <c r="X120" s="18">
        <v>0</v>
      </c>
      <c r="Y120" s="18">
        <v>0</v>
      </c>
      <c r="Z120" s="18">
        <v>0</v>
      </c>
      <c r="AA120" s="18">
        <v>1</v>
      </c>
      <c r="AB120" s="18">
        <v>0</v>
      </c>
      <c r="AC120" s="18">
        <v>0</v>
      </c>
      <c r="AD120" s="18">
        <v>0</v>
      </c>
      <c r="AF120" s="17" t="s">
        <v>424</v>
      </c>
      <c r="AG120" s="18">
        <v>0</v>
      </c>
      <c r="AH120" s="18">
        <v>0</v>
      </c>
      <c r="AI120" s="18">
        <v>0</v>
      </c>
      <c r="AJ120" s="18">
        <v>1</v>
      </c>
      <c r="AK120" s="18">
        <v>0</v>
      </c>
      <c r="AL120" s="18">
        <v>0</v>
      </c>
      <c r="AM120" s="18">
        <v>0</v>
      </c>
      <c r="AN120" s="18">
        <v>0</v>
      </c>
      <c r="AO120" s="18">
        <v>0</v>
      </c>
      <c r="AP120" s="18">
        <v>0</v>
      </c>
      <c r="AQ120" s="18">
        <v>0</v>
      </c>
      <c r="AS120" s="17" t="s">
        <v>367</v>
      </c>
      <c r="AU120" s="17" t="s">
        <v>361</v>
      </c>
      <c r="AW120" s="17" t="s">
        <v>362</v>
      </c>
      <c r="AY120" s="17" t="s">
        <v>363</v>
      </c>
      <c r="BA120" s="17" t="s">
        <v>470</v>
      </c>
      <c r="BH120" s="17" t="s">
        <v>471</v>
      </c>
      <c r="BX120" s="17" t="s">
        <v>374</v>
      </c>
      <c r="BY120" s="17" t="s">
        <v>492</v>
      </c>
      <c r="BZ120" s="18">
        <v>0</v>
      </c>
      <c r="CA120" s="18">
        <v>0</v>
      </c>
      <c r="CB120" s="18">
        <v>0</v>
      </c>
      <c r="CC120" s="18">
        <v>0</v>
      </c>
      <c r="CD120" s="18">
        <v>1</v>
      </c>
      <c r="CE120" s="18">
        <v>0</v>
      </c>
      <c r="CF120" s="18">
        <v>1</v>
      </c>
      <c r="CG120" s="18">
        <v>0</v>
      </c>
      <c r="CH120" s="18">
        <v>0</v>
      </c>
      <c r="CI120" s="18">
        <v>0</v>
      </c>
      <c r="CJ120" s="18">
        <v>0</v>
      </c>
      <c r="CL120" s="17" t="s">
        <v>356</v>
      </c>
      <c r="CM120" s="17" t="s">
        <v>789</v>
      </c>
      <c r="CN120" s="17" t="s">
        <v>1202</v>
      </c>
      <c r="CO120" s="18">
        <v>0</v>
      </c>
      <c r="CP120" s="18">
        <v>0</v>
      </c>
      <c r="CQ120" s="18">
        <v>0</v>
      </c>
      <c r="CR120" s="18">
        <v>1</v>
      </c>
      <c r="CS120" s="18">
        <v>0</v>
      </c>
      <c r="CT120" s="18">
        <v>0</v>
      </c>
      <c r="CU120" s="18">
        <v>0</v>
      </c>
      <c r="DD120" s="17" t="s">
        <v>356</v>
      </c>
      <c r="DE120" s="17" t="s">
        <v>370</v>
      </c>
      <c r="DF120" s="17" t="s">
        <v>814</v>
      </c>
      <c r="DG120" s="18">
        <v>1</v>
      </c>
      <c r="DH120" s="18">
        <v>1</v>
      </c>
      <c r="DI120" s="18">
        <v>1</v>
      </c>
      <c r="DJ120" s="18">
        <v>0</v>
      </c>
      <c r="DK120" s="18">
        <v>1</v>
      </c>
      <c r="DL120" s="18">
        <v>0</v>
      </c>
      <c r="DM120" s="18">
        <v>0</v>
      </c>
      <c r="DN120" s="18">
        <v>0</v>
      </c>
      <c r="DO120" s="18">
        <v>0</v>
      </c>
      <c r="DQ120" s="17" t="s">
        <v>768</v>
      </c>
      <c r="DR120" s="18">
        <v>1</v>
      </c>
      <c r="DS120" s="18">
        <v>0</v>
      </c>
      <c r="DT120" s="18">
        <v>1</v>
      </c>
      <c r="DU120" s="18">
        <v>0</v>
      </c>
      <c r="DV120" s="18">
        <v>1</v>
      </c>
      <c r="DW120" s="18">
        <v>0</v>
      </c>
      <c r="DX120" s="18">
        <v>0</v>
      </c>
      <c r="DY120" s="18">
        <v>0</v>
      </c>
      <c r="DZ120" s="18">
        <v>0</v>
      </c>
      <c r="EB120" s="17" t="s">
        <v>1283</v>
      </c>
      <c r="EC120" s="18">
        <v>1</v>
      </c>
      <c r="ED120" s="18">
        <v>1</v>
      </c>
      <c r="EE120" s="18">
        <v>0</v>
      </c>
      <c r="EF120" s="18">
        <v>0</v>
      </c>
      <c r="EG120" s="18">
        <v>1</v>
      </c>
      <c r="EH120" s="18">
        <v>0</v>
      </c>
      <c r="EI120" s="18">
        <v>0</v>
      </c>
      <c r="EK120" s="17" t="s">
        <v>356</v>
      </c>
      <c r="EZ120" s="17" t="s">
        <v>374</v>
      </c>
      <c r="FJ120" s="17" t="s">
        <v>375</v>
      </c>
      <c r="FK120" s="18">
        <v>1</v>
      </c>
      <c r="FL120" s="18">
        <v>0</v>
      </c>
      <c r="FM120" s="18">
        <v>0</v>
      </c>
      <c r="FN120" s="18">
        <v>1</v>
      </c>
      <c r="FO120" s="18">
        <v>0</v>
      </c>
      <c r="FP120" s="18">
        <v>0</v>
      </c>
      <c r="FQ120" s="18">
        <v>0</v>
      </c>
      <c r="FR120" s="18">
        <v>0</v>
      </c>
      <c r="FS120" s="18">
        <v>0</v>
      </c>
      <c r="FU120" s="17" t="s">
        <v>356</v>
      </c>
      <c r="FV120" s="17" t="s">
        <v>492</v>
      </c>
      <c r="FW120" s="18">
        <v>0</v>
      </c>
      <c r="FX120" s="18">
        <v>0</v>
      </c>
      <c r="FY120" s="18">
        <v>0</v>
      </c>
      <c r="FZ120" s="18">
        <v>0</v>
      </c>
      <c r="GA120" s="18">
        <v>1</v>
      </c>
      <c r="GB120" s="18">
        <v>1</v>
      </c>
      <c r="GC120" s="18">
        <v>0</v>
      </c>
      <c r="GD120" s="18">
        <v>0</v>
      </c>
      <c r="GE120" s="18">
        <v>0</v>
      </c>
      <c r="GF120" s="18">
        <v>0</v>
      </c>
      <c r="GG120" s="18">
        <v>0</v>
      </c>
      <c r="GI120" s="17" t="s">
        <v>356</v>
      </c>
      <c r="GJ120" s="17" t="s">
        <v>370</v>
      </c>
      <c r="GK120" s="17" t="s">
        <v>814</v>
      </c>
      <c r="GL120" s="18">
        <v>1</v>
      </c>
      <c r="GM120" s="18">
        <v>1</v>
      </c>
      <c r="GN120" s="18">
        <v>1</v>
      </c>
      <c r="GO120" s="18">
        <v>0</v>
      </c>
      <c r="GP120" s="18">
        <v>1</v>
      </c>
      <c r="GQ120" s="18">
        <v>0</v>
      </c>
      <c r="GR120" s="18">
        <v>0</v>
      </c>
      <c r="GS120" s="18">
        <v>0</v>
      </c>
      <c r="GT120" s="18">
        <v>0</v>
      </c>
      <c r="GV120" s="17" t="s">
        <v>1283</v>
      </c>
      <c r="GW120" s="18">
        <v>1</v>
      </c>
      <c r="GX120" s="18">
        <v>1</v>
      </c>
      <c r="GY120" s="18">
        <v>0</v>
      </c>
      <c r="GZ120" s="18">
        <v>0</v>
      </c>
      <c r="HA120" s="18">
        <v>1</v>
      </c>
      <c r="HB120" s="18">
        <v>0</v>
      </c>
      <c r="HC120" s="18">
        <v>0</v>
      </c>
      <c r="HE120" s="17" t="s">
        <v>374</v>
      </c>
      <c r="HT120" s="17" t="s">
        <v>374</v>
      </c>
      <c r="ID120" s="17" t="s">
        <v>383</v>
      </c>
      <c r="IT120" s="17" t="s">
        <v>374</v>
      </c>
      <c r="IU120" s="17" t="s">
        <v>497</v>
      </c>
      <c r="IV120" s="18">
        <v>0</v>
      </c>
      <c r="IW120" s="18">
        <v>0</v>
      </c>
      <c r="IX120" s="18">
        <v>0</v>
      </c>
      <c r="IY120" s="18">
        <v>0</v>
      </c>
      <c r="IZ120" s="18">
        <v>0</v>
      </c>
      <c r="JA120" s="18">
        <v>0</v>
      </c>
      <c r="JB120" s="18">
        <v>1</v>
      </c>
      <c r="JC120" s="18">
        <v>0</v>
      </c>
      <c r="JD120" s="18">
        <v>0</v>
      </c>
      <c r="JE120" s="18">
        <v>1</v>
      </c>
      <c r="JF120" s="18">
        <v>0</v>
      </c>
      <c r="JG120" s="18">
        <v>0</v>
      </c>
      <c r="JH120" s="18">
        <v>0</v>
      </c>
      <c r="JJ120" s="17" t="s">
        <v>789</v>
      </c>
      <c r="JK120" s="17" t="s">
        <v>1202</v>
      </c>
      <c r="JL120" s="18">
        <v>0</v>
      </c>
      <c r="JM120" s="18">
        <v>0</v>
      </c>
      <c r="JN120" s="18">
        <v>0</v>
      </c>
      <c r="JO120" s="18">
        <v>1</v>
      </c>
      <c r="JP120" s="18">
        <v>0</v>
      </c>
      <c r="JQ120" s="18">
        <v>0</v>
      </c>
      <c r="JR120" s="18">
        <v>0</v>
      </c>
      <c r="KA120" s="17" t="s">
        <v>356</v>
      </c>
      <c r="KB120" s="17" t="s">
        <v>370</v>
      </c>
      <c r="KC120" s="17" t="s">
        <v>803</v>
      </c>
      <c r="KD120" s="18">
        <v>1</v>
      </c>
      <c r="KE120" s="18">
        <v>1</v>
      </c>
      <c r="KF120" s="18">
        <v>1</v>
      </c>
      <c r="KG120" s="18">
        <v>0</v>
      </c>
      <c r="KH120" s="18">
        <v>0</v>
      </c>
      <c r="KI120" s="18">
        <v>0</v>
      </c>
      <c r="KJ120" s="18">
        <v>0</v>
      </c>
      <c r="KK120" s="18">
        <v>0</v>
      </c>
      <c r="KL120" s="18">
        <v>0</v>
      </c>
      <c r="KM120" s="18">
        <v>0</v>
      </c>
      <c r="KN120" s="18">
        <v>0</v>
      </c>
      <c r="KO120" s="18">
        <v>0</v>
      </c>
      <c r="KP120" s="18">
        <v>0</v>
      </c>
      <c r="KQ120" s="18">
        <v>0</v>
      </c>
      <c r="KS120" s="17" t="s">
        <v>869</v>
      </c>
      <c r="KT120" s="18">
        <v>1</v>
      </c>
      <c r="KU120" s="18">
        <v>1</v>
      </c>
      <c r="KV120" s="18">
        <v>0</v>
      </c>
      <c r="KW120" s="18">
        <v>0</v>
      </c>
      <c r="KX120" s="18">
        <v>0</v>
      </c>
      <c r="KY120" s="18">
        <v>0</v>
      </c>
      <c r="KZ120" s="18">
        <v>0</v>
      </c>
      <c r="LB120" s="17" t="s">
        <v>374</v>
      </c>
      <c r="LQ120" s="17" t="s">
        <v>374</v>
      </c>
      <c r="MB120" s="17" t="s">
        <v>356</v>
      </c>
      <c r="ME120" s="17">
        <v>85254108</v>
      </c>
      <c r="MF120" s="17" t="s">
        <v>1504</v>
      </c>
      <c r="MG120" s="17" t="s">
        <v>1505</v>
      </c>
      <c r="MI120" s="17">
        <v>122</v>
      </c>
    </row>
    <row r="121" spans="1:347" x14ac:dyDescent="0.25">
      <c r="A121" s="17" t="s">
        <v>1508</v>
      </c>
      <c r="B121" s="17" t="s">
        <v>1506</v>
      </c>
      <c r="C121" s="17" t="s">
        <v>1507</v>
      </c>
      <c r="D121" s="17" t="str">
        <f t="shared" si="25"/>
        <v>13:22:12</v>
      </c>
      <c r="E121" s="17" t="str">
        <f t="shared" si="26"/>
        <v>12:58:45</v>
      </c>
      <c r="F121" s="17" t="str">
        <f t="shared" si="27"/>
        <v>0:23:27</v>
      </c>
      <c r="G121" s="17" t="s">
        <v>1491</v>
      </c>
      <c r="H121" s="17" t="s">
        <v>476</v>
      </c>
      <c r="J121" s="17" t="s">
        <v>358</v>
      </c>
      <c r="K121" s="17" t="s">
        <v>917</v>
      </c>
      <c r="L121" s="17" t="s">
        <v>573</v>
      </c>
      <c r="M121" s="17" t="s">
        <v>577</v>
      </c>
      <c r="O121" s="17" t="s">
        <v>356</v>
      </c>
      <c r="P121" s="17" t="s">
        <v>395</v>
      </c>
      <c r="Q121" s="17" t="s">
        <v>358</v>
      </c>
      <c r="R121" s="18">
        <v>40</v>
      </c>
      <c r="S121" s="17" t="s">
        <v>396</v>
      </c>
      <c r="T121" s="18">
        <v>0</v>
      </c>
      <c r="U121" s="18">
        <v>0</v>
      </c>
      <c r="V121" s="18">
        <v>0</v>
      </c>
      <c r="W121" s="18">
        <v>0</v>
      </c>
      <c r="X121" s="18">
        <v>0</v>
      </c>
      <c r="Y121" s="18">
        <v>0</v>
      </c>
      <c r="Z121" s="18">
        <v>0</v>
      </c>
      <c r="AA121" s="18">
        <v>0</v>
      </c>
      <c r="AB121" s="18">
        <v>1</v>
      </c>
      <c r="AC121" s="18">
        <v>0</v>
      </c>
      <c r="AD121" s="18">
        <v>0</v>
      </c>
      <c r="AF121" s="17" t="s">
        <v>1396</v>
      </c>
      <c r="AG121" s="18">
        <v>0</v>
      </c>
      <c r="AH121" s="18">
        <v>1</v>
      </c>
      <c r="AI121" s="18">
        <v>0</v>
      </c>
      <c r="AJ121" s="18">
        <v>0</v>
      </c>
      <c r="AK121" s="18">
        <v>0</v>
      </c>
      <c r="AL121" s="18">
        <v>0</v>
      </c>
      <c r="AM121" s="18">
        <v>0</v>
      </c>
      <c r="AN121" s="18">
        <v>0</v>
      </c>
      <c r="AO121" s="18">
        <v>0</v>
      </c>
      <c r="AP121" s="18">
        <v>0</v>
      </c>
      <c r="AQ121" s="18">
        <v>0</v>
      </c>
      <c r="AS121" s="17" t="s">
        <v>367</v>
      </c>
      <c r="BC121" s="17" t="s">
        <v>398</v>
      </c>
      <c r="BD121" s="17" t="s">
        <v>353</v>
      </c>
      <c r="BE121" s="17" t="s">
        <v>399</v>
      </c>
      <c r="BF121" s="17" t="s">
        <v>544</v>
      </c>
      <c r="BH121" s="17" t="s">
        <v>471</v>
      </c>
      <c r="BX121" s="17" t="s">
        <v>374</v>
      </c>
      <c r="BY121" s="17" t="s">
        <v>836</v>
      </c>
      <c r="BZ121" s="18">
        <v>0</v>
      </c>
      <c r="CA121" s="18">
        <v>0</v>
      </c>
      <c r="CB121" s="18">
        <v>0</v>
      </c>
      <c r="CC121" s="18">
        <v>0</v>
      </c>
      <c r="CD121" s="18">
        <v>0</v>
      </c>
      <c r="CE121" s="18">
        <v>0</v>
      </c>
      <c r="CF121" s="18">
        <v>1</v>
      </c>
      <c r="CG121" s="18">
        <v>0</v>
      </c>
      <c r="CH121" s="18">
        <v>0</v>
      </c>
      <c r="CI121" s="18">
        <v>0</v>
      </c>
      <c r="CJ121" s="18">
        <v>0</v>
      </c>
      <c r="CL121" s="17" t="s">
        <v>367</v>
      </c>
      <c r="CM121" s="17" t="s">
        <v>789</v>
      </c>
      <c r="CN121" s="17" t="s">
        <v>1202</v>
      </c>
      <c r="CO121" s="18">
        <v>0</v>
      </c>
      <c r="CP121" s="18">
        <v>0</v>
      </c>
      <c r="CQ121" s="18">
        <v>0</v>
      </c>
      <c r="CR121" s="18">
        <v>1</v>
      </c>
      <c r="CS121" s="18">
        <v>0</v>
      </c>
      <c r="CT121" s="18">
        <v>0</v>
      </c>
      <c r="CU121" s="18">
        <v>0</v>
      </c>
      <c r="DD121" s="17" t="s">
        <v>356</v>
      </c>
      <c r="DE121" s="17" t="s">
        <v>370</v>
      </c>
      <c r="DF121" s="17" t="s">
        <v>404</v>
      </c>
      <c r="DG121" s="18">
        <v>0</v>
      </c>
      <c r="DH121" s="18">
        <v>0</v>
      </c>
      <c r="DI121" s="18">
        <v>1</v>
      </c>
      <c r="DJ121" s="18">
        <v>0</v>
      </c>
      <c r="DK121" s="18">
        <v>1</v>
      </c>
      <c r="DL121" s="18">
        <v>0</v>
      </c>
      <c r="DM121" s="18">
        <v>0</v>
      </c>
      <c r="DN121" s="18">
        <v>0</v>
      </c>
      <c r="DO121" s="18">
        <v>0</v>
      </c>
      <c r="DQ121" s="17" t="s">
        <v>755</v>
      </c>
      <c r="DR121" s="18">
        <v>0</v>
      </c>
      <c r="DS121" s="18">
        <v>0</v>
      </c>
      <c r="DT121" s="18">
        <v>1</v>
      </c>
      <c r="DU121" s="18">
        <v>0</v>
      </c>
      <c r="DV121" s="18">
        <v>0</v>
      </c>
      <c r="DW121" s="18">
        <v>0</v>
      </c>
      <c r="DX121" s="18">
        <v>0</v>
      </c>
      <c r="DY121" s="18">
        <v>0</v>
      </c>
      <c r="DZ121" s="18">
        <v>0</v>
      </c>
      <c r="EB121" s="17" t="s">
        <v>869</v>
      </c>
      <c r="EC121" s="18">
        <v>1</v>
      </c>
      <c r="ED121" s="18">
        <v>1</v>
      </c>
      <c r="EE121" s="18">
        <v>0</v>
      </c>
      <c r="EF121" s="18">
        <v>0</v>
      </c>
      <c r="EG121" s="18">
        <v>0</v>
      </c>
      <c r="EH121" s="18">
        <v>0</v>
      </c>
      <c r="EI121" s="18">
        <v>0</v>
      </c>
      <c r="EK121" s="17" t="s">
        <v>356</v>
      </c>
      <c r="EZ121" s="17" t="s">
        <v>374</v>
      </c>
      <c r="FJ121" s="17" t="s">
        <v>757</v>
      </c>
      <c r="FK121" s="18">
        <v>1</v>
      </c>
      <c r="FL121" s="18">
        <v>0</v>
      </c>
      <c r="FM121" s="18">
        <v>0</v>
      </c>
      <c r="FN121" s="18">
        <v>0</v>
      </c>
      <c r="FO121" s="18">
        <v>0</v>
      </c>
      <c r="FP121" s="18">
        <v>0</v>
      </c>
      <c r="FQ121" s="18">
        <v>0</v>
      </c>
      <c r="FR121" s="18">
        <v>0</v>
      </c>
      <c r="FS121" s="18">
        <v>0</v>
      </c>
      <c r="FU121" s="17" t="s">
        <v>356</v>
      </c>
      <c r="FV121" s="17" t="s">
        <v>836</v>
      </c>
      <c r="FW121" s="18">
        <v>0</v>
      </c>
      <c r="FX121" s="18">
        <v>0</v>
      </c>
      <c r="FY121" s="18">
        <v>0</v>
      </c>
      <c r="FZ121" s="18">
        <v>0</v>
      </c>
      <c r="GA121" s="18">
        <v>0</v>
      </c>
      <c r="GB121" s="18">
        <v>1</v>
      </c>
      <c r="GC121" s="18">
        <v>0</v>
      </c>
      <c r="GD121" s="18">
        <v>0</v>
      </c>
      <c r="GE121" s="18">
        <v>0</v>
      </c>
      <c r="GF121" s="18">
        <v>0</v>
      </c>
      <c r="GG121" s="18">
        <v>0</v>
      </c>
      <c r="GI121" s="17" t="s">
        <v>356</v>
      </c>
      <c r="GJ121" s="17" t="s">
        <v>370</v>
      </c>
      <c r="GK121" s="17" t="s">
        <v>755</v>
      </c>
      <c r="GL121" s="18">
        <v>0</v>
      </c>
      <c r="GM121" s="18">
        <v>0</v>
      </c>
      <c r="GN121" s="18">
        <v>1</v>
      </c>
      <c r="GO121" s="18">
        <v>0</v>
      </c>
      <c r="GP121" s="18">
        <v>0</v>
      </c>
      <c r="GQ121" s="18">
        <v>0</v>
      </c>
      <c r="GR121" s="18">
        <v>0</v>
      </c>
      <c r="GS121" s="18">
        <v>0</v>
      </c>
      <c r="GT121" s="18">
        <v>0</v>
      </c>
      <c r="GV121" s="17" t="s">
        <v>786</v>
      </c>
      <c r="GW121" s="18">
        <v>0</v>
      </c>
      <c r="GX121" s="18">
        <v>1</v>
      </c>
      <c r="GY121" s="18">
        <v>0</v>
      </c>
      <c r="GZ121" s="18">
        <v>0</v>
      </c>
      <c r="HA121" s="18">
        <v>0</v>
      </c>
      <c r="HB121" s="18">
        <v>0</v>
      </c>
      <c r="HC121" s="18">
        <v>0</v>
      </c>
      <c r="HE121" s="17" t="s">
        <v>374</v>
      </c>
      <c r="HT121" s="17" t="s">
        <v>374</v>
      </c>
      <c r="ID121" s="17" t="s">
        <v>383</v>
      </c>
      <c r="IT121" s="17" t="s">
        <v>374</v>
      </c>
      <c r="IU121" s="17" t="s">
        <v>384</v>
      </c>
      <c r="IV121" s="18">
        <v>0</v>
      </c>
      <c r="IW121" s="18">
        <v>0</v>
      </c>
      <c r="IX121" s="18">
        <v>0</v>
      </c>
      <c r="IY121" s="18">
        <v>0</v>
      </c>
      <c r="IZ121" s="18">
        <v>0</v>
      </c>
      <c r="JA121" s="18">
        <v>0</v>
      </c>
      <c r="JB121" s="18">
        <v>1</v>
      </c>
      <c r="JC121" s="18">
        <v>0</v>
      </c>
      <c r="JD121" s="18">
        <v>0</v>
      </c>
      <c r="JE121" s="18">
        <v>0</v>
      </c>
      <c r="JF121" s="18">
        <v>0</v>
      </c>
      <c r="JG121" s="18">
        <v>0</v>
      </c>
      <c r="JH121" s="18">
        <v>0</v>
      </c>
      <c r="JJ121" s="17" t="s">
        <v>789</v>
      </c>
      <c r="JK121" s="17" t="s">
        <v>1202</v>
      </c>
      <c r="JL121" s="18">
        <v>0</v>
      </c>
      <c r="JM121" s="18">
        <v>0</v>
      </c>
      <c r="JN121" s="18">
        <v>0</v>
      </c>
      <c r="JO121" s="18">
        <v>1</v>
      </c>
      <c r="JP121" s="18">
        <v>0</v>
      </c>
      <c r="JQ121" s="18">
        <v>0</v>
      </c>
      <c r="JR121" s="18">
        <v>0</v>
      </c>
      <c r="KA121" s="17" t="s">
        <v>356</v>
      </c>
      <c r="KB121" s="17" t="s">
        <v>370</v>
      </c>
      <c r="KC121" s="17" t="s">
        <v>755</v>
      </c>
      <c r="KD121" s="18">
        <v>0</v>
      </c>
      <c r="KE121" s="18">
        <v>0</v>
      </c>
      <c r="KF121" s="18">
        <v>1</v>
      </c>
      <c r="KG121" s="18">
        <v>0</v>
      </c>
      <c r="KH121" s="18">
        <v>0</v>
      </c>
      <c r="KI121" s="18">
        <v>0</v>
      </c>
      <c r="KJ121" s="18">
        <v>0</v>
      </c>
      <c r="KK121" s="18">
        <v>0</v>
      </c>
      <c r="KL121" s="18">
        <v>0</v>
      </c>
      <c r="KM121" s="18">
        <v>0</v>
      </c>
      <c r="KN121" s="18">
        <v>0</v>
      </c>
      <c r="KO121" s="18">
        <v>0</v>
      </c>
      <c r="KP121" s="18">
        <v>0</v>
      </c>
      <c r="KQ121" s="18">
        <v>0</v>
      </c>
      <c r="KS121" s="17" t="s">
        <v>786</v>
      </c>
      <c r="KT121" s="18">
        <v>0</v>
      </c>
      <c r="KU121" s="18">
        <v>1</v>
      </c>
      <c r="KV121" s="18">
        <v>0</v>
      </c>
      <c r="KW121" s="18">
        <v>0</v>
      </c>
      <c r="KX121" s="18">
        <v>0</v>
      </c>
      <c r="KY121" s="18">
        <v>0</v>
      </c>
      <c r="KZ121" s="18">
        <v>0</v>
      </c>
      <c r="LB121" s="17" t="s">
        <v>374</v>
      </c>
      <c r="LQ121" s="17" t="s">
        <v>374</v>
      </c>
      <c r="MB121" s="17" t="s">
        <v>356</v>
      </c>
      <c r="ME121" s="17">
        <v>85254111</v>
      </c>
      <c r="MF121" s="17" t="s">
        <v>1508</v>
      </c>
      <c r="MG121" s="17" t="s">
        <v>1509</v>
      </c>
      <c r="MI121" s="17">
        <v>123</v>
      </c>
    </row>
    <row r="122" spans="1:347" x14ac:dyDescent="0.25">
      <c r="A122" s="17" t="s">
        <v>1513</v>
      </c>
      <c r="B122" s="17" t="s">
        <v>1510</v>
      </c>
      <c r="C122" s="17" t="s">
        <v>1511</v>
      </c>
      <c r="D122" s="17" t="str">
        <f t="shared" si="25"/>
        <v>13:13:15</v>
      </c>
      <c r="E122" s="17" t="str">
        <f t="shared" si="26"/>
        <v>12:49:28</v>
      </c>
      <c r="F122" s="17" t="str">
        <f t="shared" si="27"/>
        <v>0:23:47</v>
      </c>
      <c r="G122" s="17" t="s">
        <v>1491</v>
      </c>
      <c r="H122" s="17" t="s">
        <v>986</v>
      </c>
      <c r="J122" s="17" t="s">
        <v>352</v>
      </c>
      <c r="K122" s="17" t="s">
        <v>578</v>
      </c>
      <c r="L122" s="17" t="s">
        <v>578</v>
      </c>
      <c r="M122" s="17" t="s">
        <v>578</v>
      </c>
      <c r="O122" s="17" t="s">
        <v>356</v>
      </c>
      <c r="P122" s="17" t="s">
        <v>357</v>
      </c>
      <c r="Q122" s="17" t="s">
        <v>358</v>
      </c>
      <c r="R122" s="18">
        <v>40</v>
      </c>
      <c r="S122" s="17" t="s">
        <v>396</v>
      </c>
      <c r="T122" s="18">
        <v>0</v>
      </c>
      <c r="U122" s="18">
        <v>0</v>
      </c>
      <c r="V122" s="18">
        <v>0</v>
      </c>
      <c r="W122" s="18">
        <v>0</v>
      </c>
      <c r="X122" s="18">
        <v>0</v>
      </c>
      <c r="Y122" s="18">
        <v>0</v>
      </c>
      <c r="Z122" s="18">
        <v>0</v>
      </c>
      <c r="AA122" s="18">
        <v>0</v>
      </c>
      <c r="AB122" s="18">
        <v>1</v>
      </c>
      <c r="AC122" s="18">
        <v>0</v>
      </c>
      <c r="AD122" s="18">
        <v>0</v>
      </c>
      <c r="AF122" s="17" t="s">
        <v>424</v>
      </c>
      <c r="AG122" s="18">
        <v>0</v>
      </c>
      <c r="AH122" s="18">
        <v>0</v>
      </c>
      <c r="AI122" s="18">
        <v>0</v>
      </c>
      <c r="AJ122" s="18">
        <v>1</v>
      </c>
      <c r="AK122" s="18">
        <v>0</v>
      </c>
      <c r="AL122" s="18">
        <v>0</v>
      </c>
      <c r="AM122" s="18">
        <v>0</v>
      </c>
      <c r="AN122" s="18">
        <v>0</v>
      </c>
      <c r="AO122" s="18">
        <v>0</v>
      </c>
      <c r="AP122" s="18">
        <v>0</v>
      </c>
      <c r="AQ122" s="18">
        <v>0</v>
      </c>
      <c r="AS122" s="17" t="s">
        <v>356</v>
      </c>
      <c r="AU122" s="17" t="s">
        <v>361</v>
      </c>
      <c r="AW122" s="17" t="s">
        <v>923</v>
      </c>
      <c r="AY122" s="17" t="s">
        <v>924</v>
      </c>
      <c r="BA122" s="17" t="s">
        <v>924</v>
      </c>
      <c r="BH122" s="17" t="s">
        <v>365</v>
      </c>
      <c r="BI122" s="17" t="s">
        <v>871</v>
      </c>
      <c r="BJ122" s="18">
        <v>0</v>
      </c>
      <c r="BK122" s="18">
        <v>0</v>
      </c>
      <c r="BL122" s="18">
        <v>0</v>
      </c>
      <c r="BM122" s="18">
        <v>1</v>
      </c>
      <c r="BN122" s="18">
        <v>0</v>
      </c>
      <c r="BO122" s="18">
        <v>0</v>
      </c>
      <c r="BP122" s="18">
        <v>0</v>
      </c>
      <c r="BQ122" s="18">
        <v>0</v>
      </c>
      <c r="BR122" s="18">
        <v>0</v>
      </c>
      <c r="BS122" s="18">
        <v>0</v>
      </c>
      <c r="BT122" s="18">
        <v>0</v>
      </c>
      <c r="BU122" s="18">
        <v>0</v>
      </c>
      <c r="BV122" s="18">
        <v>0</v>
      </c>
      <c r="BX122" s="17" t="s">
        <v>367</v>
      </c>
      <c r="CL122" s="17" t="s">
        <v>367</v>
      </c>
      <c r="CM122" s="17" t="s">
        <v>430</v>
      </c>
      <c r="DD122" s="17" t="s">
        <v>356</v>
      </c>
      <c r="DE122" s="17" t="s">
        <v>370</v>
      </c>
      <c r="DF122" s="17" t="s">
        <v>768</v>
      </c>
      <c r="DG122" s="18">
        <v>1</v>
      </c>
      <c r="DH122" s="18">
        <v>0</v>
      </c>
      <c r="DI122" s="18">
        <v>1</v>
      </c>
      <c r="DJ122" s="18">
        <v>0</v>
      </c>
      <c r="DK122" s="18">
        <v>1</v>
      </c>
      <c r="DL122" s="18">
        <v>0</v>
      </c>
      <c r="DM122" s="18">
        <v>0</v>
      </c>
      <c r="DN122" s="18">
        <v>0</v>
      </c>
      <c r="DO122" s="18">
        <v>0</v>
      </c>
      <c r="DQ122" s="17" t="s">
        <v>768</v>
      </c>
      <c r="DR122" s="18">
        <v>1</v>
      </c>
      <c r="DS122" s="18">
        <v>0</v>
      </c>
      <c r="DT122" s="18">
        <v>1</v>
      </c>
      <c r="DU122" s="18">
        <v>0</v>
      </c>
      <c r="DV122" s="18">
        <v>1</v>
      </c>
      <c r="DW122" s="18">
        <v>0</v>
      </c>
      <c r="DX122" s="18">
        <v>0</v>
      </c>
      <c r="DY122" s="18">
        <v>0</v>
      </c>
      <c r="DZ122" s="18">
        <v>0</v>
      </c>
      <c r="EB122" s="17" t="s">
        <v>1321</v>
      </c>
      <c r="EC122" s="18">
        <v>1</v>
      </c>
      <c r="ED122" s="18">
        <v>1</v>
      </c>
      <c r="EE122" s="18">
        <v>1</v>
      </c>
      <c r="EF122" s="18">
        <v>1</v>
      </c>
      <c r="EG122" s="18">
        <v>0</v>
      </c>
      <c r="EH122" s="18">
        <v>0</v>
      </c>
      <c r="EI122" s="18">
        <v>0</v>
      </c>
      <c r="EK122" s="17" t="s">
        <v>356</v>
      </c>
      <c r="EZ122" s="17" t="s">
        <v>374</v>
      </c>
      <c r="FJ122" s="17" t="s">
        <v>408</v>
      </c>
      <c r="FK122" s="18">
        <v>1</v>
      </c>
      <c r="FL122" s="18">
        <v>1</v>
      </c>
      <c r="FM122" s="18">
        <v>0</v>
      </c>
      <c r="FN122" s="18">
        <v>0</v>
      </c>
      <c r="FO122" s="18">
        <v>0</v>
      </c>
      <c r="FP122" s="18">
        <v>0</v>
      </c>
      <c r="FQ122" s="18">
        <v>0</v>
      </c>
      <c r="FR122" s="18">
        <v>0</v>
      </c>
      <c r="FS122" s="18">
        <v>0</v>
      </c>
      <c r="FU122" s="17" t="s">
        <v>356</v>
      </c>
      <c r="FV122" s="17" t="s">
        <v>436</v>
      </c>
      <c r="FW122" s="18">
        <v>0</v>
      </c>
      <c r="FX122" s="18">
        <v>0</v>
      </c>
      <c r="FY122" s="18">
        <v>1</v>
      </c>
      <c r="FZ122" s="18">
        <v>0</v>
      </c>
      <c r="GA122" s="18">
        <v>0</v>
      </c>
      <c r="GB122" s="18">
        <v>1</v>
      </c>
      <c r="GC122" s="18">
        <v>0</v>
      </c>
      <c r="GD122" s="18">
        <v>0</v>
      </c>
      <c r="GE122" s="18">
        <v>0</v>
      </c>
      <c r="GF122" s="18">
        <v>0</v>
      </c>
      <c r="GG122" s="18">
        <v>0</v>
      </c>
      <c r="GI122" s="17" t="s">
        <v>356</v>
      </c>
      <c r="GJ122" s="17" t="s">
        <v>370</v>
      </c>
      <c r="GK122" s="17" t="s">
        <v>814</v>
      </c>
      <c r="GL122" s="18">
        <v>1</v>
      </c>
      <c r="GM122" s="18">
        <v>1</v>
      </c>
      <c r="GN122" s="18">
        <v>1</v>
      </c>
      <c r="GO122" s="18">
        <v>0</v>
      </c>
      <c r="GP122" s="18">
        <v>1</v>
      </c>
      <c r="GQ122" s="18">
        <v>0</v>
      </c>
      <c r="GR122" s="18">
        <v>0</v>
      </c>
      <c r="GS122" s="18">
        <v>0</v>
      </c>
      <c r="GT122" s="18">
        <v>0</v>
      </c>
      <c r="GV122" s="17" t="s">
        <v>1321</v>
      </c>
      <c r="GW122" s="18">
        <v>1</v>
      </c>
      <c r="GX122" s="18">
        <v>1</v>
      </c>
      <c r="GY122" s="18">
        <v>1</v>
      </c>
      <c r="GZ122" s="18">
        <v>1</v>
      </c>
      <c r="HA122" s="18">
        <v>0</v>
      </c>
      <c r="HB122" s="18">
        <v>0</v>
      </c>
      <c r="HC122" s="18">
        <v>0</v>
      </c>
      <c r="HE122" s="17" t="s">
        <v>374</v>
      </c>
      <c r="HT122" s="17" t="s">
        <v>374</v>
      </c>
      <c r="ID122" s="17" t="s">
        <v>383</v>
      </c>
      <c r="IT122" s="17" t="s">
        <v>428</v>
      </c>
      <c r="IU122" s="17" t="s">
        <v>961</v>
      </c>
      <c r="IV122" s="18">
        <v>0</v>
      </c>
      <c r="IW122" s="18">
        <v>0</v>
      </c>
      <c r="IX122" s="18">
        <v>0</v>
      </c>
      <c r="IY122" s="18">
        <v>0</v>
      </c>
      <c r="IZ122" s="18">
        <v>0</v>
      </c>
      <c r="JA122" s="18">
        <v>0</v>
      </c>
      <c r="JB122" s="18">
        <v>1</v>
      </c>
      <c r="JC122" s="18">
        <v>0</v>
      </c>
      <c r="JD122" s="18">
        <v>1</v>
      </c>
      <c r="JE122" s="18">
        <v>0</v>
      </c>
      <c r="JF122" s="18">
        <v>0</v>
      </c>
      <c r="JG122" s="18">
        <v>0</v>
      </c>
      <c r="JH122" s="18">
        <v>0</v>
      </c>
      <c r="JJ122" s="17" t="s">
        <v>430</v>
      </c>
      <c r="KA122" s="17" t="s">
        <v>356</v>
      </c>
      <c r="KB122" s="17" t="s">
        <v>370</v>
      </c>
      <c r="KC122" s="17" t="s">
        <v>1512</v>
      </c>
      <c r="KD122" s="18">
        <v>1</v>
      </c>
      <c r="KE122" s="18">
        <v>1</v>
      </c>
      <c r="KF122" s="18">
        <v>1</v>
      </c>
      <c r="KG122" s="18">
        <v>0</v>
      </c>
      <c r="KH122" s="18">
        <v>0</v>
      </c>
      <c r="KI122" s="18">
        <v>0</v>
      </c>
      <c r="KJ122" s="18">
        <v>0</v>
      </c>
      <c r="KK122" s="18">
        <v>0</v>
      </c>
      <c r="KL122" s="18">
        <v>0</v>
      </c>
      <c r="KM122" s="18">
        <v>0</v>
      </c>
      <c r="KN122" s="18">
        <v>0</v>
      </c>
      <c r="KO122" s="18">
        <v>1</v>
      </c>
      <c r="KP122" s="18">
        <v>0</v>
      </c>
      <c r="KQ122" s="18">
        <v>0</v>
      </c>
      <c r="KS122" s="17" t="s">
        <v>1321</v>
      </c>
      <c r="KT122" s="18">
        <v>1</v>
      </c>
      <c r="KU122" s="18">
        <v>1</v>
      </c>
      <c r="KV122" s="18">
        <v>1</v>
      </c>
      <c r="KW122" s="18">
        <v>1</v>
      </c>
      <c r="KX122" s="18">
        <v>0</v>
      </c>
      <c r="KY122" s="18">
        <v>0</v>
      </c>
      <c r="KZ122" s="18">
        <v>0</v>
      </c>
      <c r="LB122" s="17" t="s">
        <v>374</v>
      </c>
      <c r="LQ122" s="17" t="s">
        <v>374</v>
      </c>
      <c r="MB122" s="17" t="s">
        <v>356</v>
      </c>
      <c r="ME122" s="17">
        <v>85262862</v>
      </c>
      <c r="MF122" s="17" t="s">
        <v>1513</v>
      </c>
      <c r="MG122" s="17" t="s">
        <v>1514</v>
      </c>
      <c r="MI122" s="17">
        <v>124</v>
      </c>
    </row>
    <row r="123" spans="1:347" x14ac:dyDescent="0.25">
      <c r="A123" s="17" t="s">
        <v>1518</v>
      </c>
      <c r="B123" s="17" t="s">
        <v>1515</v>
      </c>
      <c r="C123" s="17" t="s">
        <v>1516</v>
      </c>
      <c r="D123" s="17" t="str">
        <f t="shared" si="25"/>
        <v>13:31:04</v>
      </c>
      <c r="E123" s="17" t="str">
        <f t="shared" si="26"/>
        <v>13:13:44</v>
      </c>
      <c r="F123" s="17" t="str">
        <f t="shared" si="27"/>
        <v>0:17:20</v>
      </c>
      <c r="G123" s="17" t="s">
        <v>1194</v>
      </c>
      <c r="H123" s="17" t="s">
        <v>393</v>
      </c>
      <c r="J123" s="17" t="s">
        <v>352</v>
      </c>
      <c r="K123" s="17" t="s">
        <v>619</v>
      </c>
      <c r="L123" s="17" t="s">
        <v>619</v>
      </c>
      <c r="M123" s="17" t="s">
        <v>669</v>
      </c>
      <c r="O123" s="17" t="s">
        <v>356</v>
      </c>
      <c r="P123" s="17" t="s">
        <v>395</v>
      </c>
      <c r="Q123" s="17" t="s">
        <v>358</v>
      </c>
      <c r="R123" s="18">
        <v>29</v>
      </c>
      <c r="S123" s="17" t="s">
        <v>396</v>
      </c>
      <c r="T123" s="18">
        <v>0</v>
      </c>
      <c r="U123" s="18">
        <v>0</v>
      </c>
      <c r="V123" s="18">
        <v>0</v>
      </c>
      <c r="W123" s="18">
        <v>0</v>
      </c>
      <c r="X123" s="18">
        <v>0</v>
      </c>
      <c r="Y123" s="18">
        <v>0</v>
      </c>
      <c r="Z123" s="18">
        <v>0</v>
      </c>
      <c r="AA123" s="18">
        <v>0</v>
      </c>
      <c r="AB123" s="18">
        <v>1</v>
      </c>
      <c r="AC123" s="18">
        <v>0</v>
      </c>
      <c r="AD123" s="18">
        <v>0</v>
      </c>
      <c r="AF123" s="17" t="s">
        <v>397</v>
      </c>
      <c r="AG123" s="18">
        <v>0</v>
      </c>
      <c r="AH123" s="18">
        <v>0</v>
      </c>
      <c r="AI123" s="18">
        <v>0</v>
      </c>
      <c r="AJ123" s="18">
        <v>0</v>
      </c>
      <c r="AK123" s="18">
        <v>0</v>
      </c>
      <c r="AL123" s="18">
        <v>0</v>
      </c>
      <c r="AM123" s="18">
        <v>0</v>
      </c>
      <c r="AN123" s="18">
        <v>1</v>
      </c>
      <c r="AO123" s="18">
        <v>0</v>
      </c>
      <c r="AP123" s="18">
        <v>0</v>
      </c>
      <c r="AQ123" s="18">
        <v>0</v>
      </c>
      <c r="AS123" s="17" t="s">
        <v>367</v>
      </c>
      <c r="BC123" s="17" t="s">
        <v>398</v>
      </c>
      <c r="BD123" s="17" t="s">
        <v>935</v>
      </c>
      <c r="BE123" s="17" t="s">
        <v>935</v>
      </c>
      <c r="BF123" s="17" t="s">
        <v>450</v>
      </c>
      <c r="BG123" s="17" t="s">
        <v>1517</v>
      </c>
      <c r="BH123" s="17" t="s">
        <v>471</v>
      </c>
      <c r="BX123" s="17" t="s">
        <v>367</v>
      </c>
      <c r="CL123" s="17" t="s">
        <v>367</v>
      </c>
      <c r="CM123" s="17" t="s">
        <v>430</v>
      </c>
      <c r="DD123" s="17" t="s">
        <v>356</v>
      </c>
      <c r="DE123" s="17" t="s">
        <v>377</v>
      </c>
      <c r="DF123" s="17" t="s">
        <v>493</v>
      </c>
      <c r="DG123" s="18">
        <v>1</v>
      </c>
      <c r="DH123" s="18">
        <v>0</v>
      </c>
      <c r="DI123" s="18">
        <v>0</v>
      </c>
      <c r="DJ123" s="18">
        <v>0</v>
      </c>
      <c r="DK123" s="18">
        <v>0</v>
      </c>
      <c r="DL123" s="18">
        <v>0</v>
      </c>
      <c r="DM123" s="18">
        <v>0</v>
      </c>
      <c r="DN123" s="18">
        <v>0</v>
      </c>
      <c r="DO123" s="18">
        <v>0</v>
      </c>
      <c r="DQ123" s="17" t="s">
        <v>493</v>
      </c>
      <c r="DR123" s="18">
        <v>1</v>
      </c>
      <c r="DS123" s="18">
        <v>0</v>
      </c>
      <c r="DT123" s="18">
        <v>0</v>
      </c>
      <c r="DU123" s="18">
        <v>0</v>
      </c>
      <c r="DV123" s="18">
        <v>0</v>
      </c>
      <c r="DW123" s="18">
        <v>0</v>
      </c>
      <c r="DX123" s="18">
        <v>0</v>
      </c>
      <c r="DY123" s="18">
        <v>0</v>
      </c>
      <c r="DZ123" s="18">
        <v>0</v>
      </c>
      <c r="EB123" s="17" t="s">
        <v>379</v>
      </c>
      <c r="EC123" s="18">
        <v>1</v>
      </c>
      <c r="ED123" s="18">
        <v>0</v>
      </c>
      <c r="EE123" s="18">
        <v>1</v>
      </c>
      <c r="EF123" s="18">
        <v>0</v>
      </c>
      <c r="EG123" s="18">
        <v>0</v>
      </c>
      <c r="EH123" s="18">
        <v>0</v>
      </c>
      <c r="EI123" s="18">
        <v>0</v>
      </c>
      <c r="EK123" s="17" t="s">
        <v>356</v>
      </c>
      <c r="EZ123" s="17" t="s">
        <v>380</v>
      </c>
      <c r="FA123" s="17" t="s">
        <v>778</v>
      </c>
      <c r="FB123" s="18">
        <v>1</v>
      </c>
      <c r="FC123" s="18">
        <v>0</v>
      </c>
      <c r="FD123" s="18">
        <v>0</v>
      </c>
      <c r="FE123" s="18">
        <v>0</v>
      </c>
      <c r="FF123" s="18">
        <v>0</v>
      </c>
      <c r="FG123" s="18">
        <v>0</v>
      </c>
      <c r="FH123" s="18">
        <v>0</v>
      </c>
      <c r="FJ123" s="17" t="s">
        <v>408</v>
      </c>
      <c r="FK123" s="18">
        <v>1</v>
      </c>
      <c r="FL123" s="18">
        <v>1</v>
      </c>
      <c r="FM123" s="18">
        <v>0</v>
      </c>
      <c r="FN123" s="18">
        <v>0</v>
      </c>
      <c r="FO123" s="18">
        <v>0</v>
      </c>
      <c r="FP123" s="18">
        <v>0</v>
      </c>
      <c r="FQ123" s="18">
        <v>0</v>
      </c>
      <c r="FR123" s="18">
        <v>0</v>
      </c>
      <c r="FS123" s="18">
        <v>0</v>
      </c>
      <c r="FU123" s="17" t="s">
        <v>367</v>
      </c>
      <c r="GI123" s="17" t="s">
        <v>356</v>
      </c>
      <c r="GJ123" s="17" t="s">
        <v>370</v>
      </c>
      <c r="GK123" s="17" t="s">
        <v>493</v>
      </c>
      <c r="GL123" s="18">
        <v>1</v>
      </c>
      <c r="GM123" s="18">
        <v>0</v>
      </c>
      <c r="GN123" s="18">
        <v>0</v>
      </c>
      <c r="GO123" s="18">
        <v>0</v>
      </c>
      <c r="GP123" s="18">
        <v>0</v>
      </c>
      <c r="GQ123" s="18">
        <v>0</v>
      </c>
      <c r="GR123" s="18">
        <v>0</v>
      </c>
      <c r="GS123" s="18">
        <v>0</v>
      </c>
      <c r="GT123" s="18">
        <v>0</v>
      </c>
      <c r="GV123" s="17" t="s">
        <v>379</v>
      </c>
      <c r="GW123" s="18">
        <v>1</v>
      </c>
      <c r="GX123" s="18">
        <v>0</v>
      </c>
      <c r="GY123" s="18">
        <v>1</v>
      </c>
      <c r="GZ123" s="18">
        <v>0</v>
      </c>
      <c r="HA123" s="18">
        <v>0</v>
      </c>
      <c r="HB123" s="18">
        <v>0</v>
      </c>
      <c r="HC123" s="18">
        <v>0</v>
      </c>
      <c r="HE123" s="17" t="s">
        <v>374</v>
      </c>
      <c r="HT123" s="17" t="s">
        <v>380</v>
      </c>
      <c r="HU123" s="17" t="s">
        <v>778</v>
      </c>
      <c r="HV123" s="18">
        <v>1</v>
      </c>
      <c r="HW123" s="18">
        <v>0</v>
      </c>
      <c r="HX123" s="18">
        <v>0</v>
      </c>
      <c r="HY123" s="18">
        <v>0</v>
      </c>
      <c r="HZ123" s="18">
        <v>0</v>
      </c>
      <c r="IA123" s="18">
        <v>0</v>
      </c>
      <c r="IB123" s="18">
        <v>0</v>
      </c>
      <c r="ID123" s="17" t="s">
        <v>383</v>
      </c>
      <c r="IT123" s="17" t="s">
        <v>367</v>
      </c>
      <c r="KA123" s="17" t="s">
        <v>356</v>
      </c>
      <c r="KB123" s="17" t="s">
        <v>370</v>
      </c>
      <c r="KC123" s="17" t="s">
        <v>385</v>
      </c>
      <c r="KD123" s="18">
        <v>1</v>
      </c>
      <c r="KE123" s="18">
        <v>0</v>
      </c>
      <c r="KF123" s="18">
        <v>0</v>
      </c>
      <c r="KG123" s="18">
        <v>0</v>
      </c>
      <c r="KH123" s="18">
        <v>0</v>
      </c>
      <c r="KI123" s="18">
        <v>0</v>
      </c>
      <c r="KJ123" s="18">
        <v>0</v>
      </c>
      <c r="KK123" s="18">
        <v>0</v>
      </c>
      <c r="KL123" s="18">
        <v>0</v>
      </c>
      <c r="KM123" s="18">
        <v>0</v>
      </c>
      <c r="KN123" s="18">
        <v>0</v>
      </c>
      <c r="KO123" s="18">
        <v>0</v>
      </c>
      <c r="KP123" s="18">
        <v>0</v>
      </c>
      <c r="KQ123" s="18">
        <v>0</v>
      </c>
      <c r="KS123" s="17" t="s">
        <v>379</v>
      </c>
      <c r="KT123" s="18">
        <v>1</v>
      </c>
      <c r="KU123" s="18">
        <v>0</v>
      </c>
      <c r="KV123" s="18">
        <v>1</v>
      </c>
      <c r="KW123" s="18">
        <v>0</v>
      </c>
      <c r="KX123" s="18">
        <v>0</v>
      </c>
      <c r="KY123" s="18">
        <v>0</v>
      </c>
      <c r="KZ123" s="18">
        <v>0</v>
      </c>
      <c r="LB123" s="17" t="s">
        <v>374</v>
      </c>
      <c r="LQ123" s="17" t="s">
        <v>374</v>
      </c>
      <c r="MB123" s="17" t="s">
        <v>356</v>
      </c>
      <c r="ME123" s="17">
        <v>85265292</v>
      </c>
      <c r="MF123" s="17" t="s">
        <v>1518</v>
      </c>
      <c r="MG123" s="17" t="s">
        <v>1519</v>
      </c>
      <c r="MI123" s="17">
        <v>125</v>
      </c>
    </row>
    <row r="124" spans="1:347" x14ac:dyDescent="0.25">
      <c r="A124" s="17" t="s">
        <v>1525</v>
      </c>
      <c r="B124" s="17" t="s">
        <v>1520</v>
      </c>
      <c r="C124" s="17" t="s">
        <v>1521</v>
      </c>
      <c r="D124" s="17" t="str">
        <f t="shared" si="25"/>
        <v>12:33:02</v>
      </c>
      <c r="E124" s="17" t="str">
        <f t="shared" si="26"/>
        <v>12:18:13</v>
      </c>
      <c r="F124" s="17" t="str">
        <f t="shared" si="27"/>
        <v>0:14:49</v>
      </c>
      <c r="G124" s="17" t="s">
        <v>1294</v>
      </c>
      <c r="H124" s="17" t="s">
        <v>393</v>
      </c>
      <c r="J124" s="17" t="s">
        <v>352</v>
      </c>
      <c r="K124" s="17" t="s">
        <v>619</v>
      </c>
      <c r="L124" s="17" t="s">
        <v>619</v>
      </c>
      <c r="M124" s="17" t="s">
        <v>674</v>
      </c>
      <c r="O124" s="17" t="s">
        <v>356</v>
      </c>
      <c r="P124" s="17" t="s">
        <v>357</v>
      </c>
      <c r="Q124" s="17" t="s">
        <v>358</v>
      </c>
      <c r="R124" s="18">
        <v>29</v>
      </c>
      <c r="S124" s="17" t="s">
        <v>842</v>
      </c>
      <c r="T124" s="18">
        <v>0</v>
      </c>
      <c r="U124" s="18">
        <v>0</v>
      </c>
      <c r="V124" s="18">
        <v>1</v>
      </c>
      <c r="W124" s="18">
        <v>0</v>
      </c>
      <c r="X124" s="18">
        <v>0</v>
      </c>
      <c r="Y124" s="18">
        <v>0</v>
      </c>
      <c r="Z124" s="18">
        <v>0</v>
      </c>
      <c r="AA124" s="18">
        <v>0</v>
      </c>
      <c r="AB124" s="18">
        <v>0</v>
      </c>
      <c r="AC124" s="18">
        <v>0</v>
      </c>
      <c r="AD124" s="18">
        <v>0</v>
      </c>
      <c r="AF124" s="17" t="s">
        <v>397</v>
      </c>
      <c r="AG124" s="18">
        <v>0</v>
      </c>
      <c r="AH124" s="18">
        <v>0</v>
      </c>
      <c r="AI124" s="18">
        <v>0</v>
      </c>
      <c r="AJ124" s="18">
        <v>0</v>
      </c>
      <c r="AK124" s="18">
        <v>0</v>
      </c>
      <c r="AL124" s="18">
        <v>0</v>
      </c>
      <c r="AM124" s="18">
        <v>0</v>
      </c>
      <c r="AN124" s="18">
        <v>1</v>
      </c>
      <c r="AO124" s="18">
        <v>0</v>
      </c>
      <c r="AP124" s="18">
        <v>0</v>
      </c>
      <c r="AQ124" s="18">
        <v>0</v>
      </c>
      <c r="AS124" s="17" t="s">
        <v>367</v>
      </c>
      <c r="AU124" s="17" t="s">
        <v>1344</v>
      </c>
      <c r="AW124" s="17" t="s">
        <v>450</v>
      </c>
      <c r="AY124" s="17" t="s">
        <v>450</v>
      </c>
      <c r="BA124" s="17" t="s">
        <v>450</v>
      </c>
      <c r="BB124" s="17" t="s">
        <v>1524</v>
      </c>
      <c r="BH124" s="17" t="s">
        <v>471</v>
      </c>
      <c r="BX124" s="17" t="s">
        <v>380</v>
      </c>
      <c r="BY124" s="17" t="s">
        <v>836</v>
      </c>
      <c r="BZ124" s="18">
        <v>0</v>
      </c>
      <c r="CA124" s="18">
        <v>0</v>
      </c>
      <c r="CB124" s="18">
        <v>0</v>
      </c>
      <c r="CC124" s="18">
        <v>0</v>
      </c>
      <c r="CD124" s="18">
        <v>0</v>
      </c>
      <c r="CE124" s="18">
        <v>0</v>
      </c>
      <c r="CF124" s="18">
        <v>1</v>
      </c>
      <c r="CG124" s="18">
        <v>0</v>
      </c>
      <c r="CH124" s="18">
        <v>0</v>
      </c>
      <c r="CI124" s="18">
        <v>0</v>
      </c>
      <c r="CJ124" s="18">
        <v>0</v>
      </c>
      <c r="CL124" s="17" t="s">
        <v>367</v>
      </c>
      <c r="CM124" s="17" t="s">
        <v>368</v>
      </c>
      <c r="CW124" s="17" t="s">
        <v>369</v>
      </c>
      <c r="CX124" s="18">
        <v>1</v>
      </c>
      <c r="CY124" s="18">
        <v>1</v>
      </c>
      <c r="CZ124" s="18">
        <v>0</v>
      </c>
      <c r="DA124" s="18">
        <v>0</v>
      </c>
      <c r="DB124" s="18">
        <v>0</v>
      </c>
      <c r="DD124" s="17" t="s">
        <v>367</v>
      </c>
      <c r="FU124" s="17" t="s">
        <v>356</v>
      </c>
      <c r="FV124" s="17" t="s">
        <v>836</v>
      </c>
      <c r="FW124" s="18">
        <v>0</v>
      </c>
      <c r="FX124" s="18">
        <v>0</v>
      </c>
      <c r="FY124" s="18">
        <v>0</v>
      </c>
      <c r="FZ124" s="18">
        <v>0</v>
      </c>
      <c r="GA124" s="18">
        <v>0</v>
      </c>
      <c r="GB124" s="18">
        <v>1</v>
      </c>
      <c r="GC124" s="18">
        <v>0</v>
      </c>
      <c r="GD124" s="18">
        <v>0</v>
      </c>
      <c r="GE124" s="18">
        <v>0</v>
      </c>
      <c r="GF124" s="18">
        <v>0</v>
      </c>
      <c r="GG124" s="18">
        <v>0</v>
      </c>
      <c r="GI124" s="17" t="s">
        <v>367</v>
      </c>
      <c r="ID124" s="17" t="s">
        <v>383</v>
      </c>
      <c r="IT124" s="17" t="s">
        <v>367</v>
      </c>
      <c r="KA124" s="17" t="s">
        <v>367</v>
      </c>
      <c r="MB124" s="17" t="s">
        <v>356</v>
      </c>
      <c r="ME124" s="17">
        <v>85265320</v>
      </c>
      <c r="MF124" s="17" t="s">
        <v>1525</v>
      </c>
      <c r="MG124" s="17" t="s">
        <v>1526</v>
      </c>
      <c r="MI124" s="17">
        <v>126</v>
      </c>
    </row>
    <row r="125" spans="1:347" x14ac:dyDescent="0.25">
      <c r="A125" s="17" t="s">
        <v>1534</v>
      </c>
      <c r="B125" s="17" t="s">
        <v>1527</v>
      </c>
      <c r="C125" s="17" t="s">
        <v>1528</v>
      </c>
      <c r="D125" s="17" t="str">
        <f t="shared" si="25"/>
        <v>10:51:05</v>
      </c>
      <c r="E125" s="17" t="str">
        <f t="shared" si="26"/>
        <v>10:35:47</v>
      </c>
      <c r="F125" s="17" t="str">
        <f t="shared" si="27"/>
        <v>0:15:18</v>
      </c>
      <c r="G125" s="17" t="s">
        <v>1368</v>
      </c>
      <c r="H125" s="17" t="s">
        <v>393</v>
      </c>
      <c r="J125" s="17" t="s">
        <v>352</v>
      </c>
      <c r="K125" s="17" t="s">
        <v>619</v>
      </c>
      <c r="L125" s="17" t="s">
        <v>619</v>
      </c>
      <c r="M125" s="17" t="s">
        <v>675</v>
      </c>
      <c r="O125" s="17" t="s">
        <v>356</v>
      </c>
      <c r="P125" s="17" t="s">
        <v>395</v>
      </c>
      <c r="Q125" s="17" t="s">
        <v>358</v>
      </c>
      <c r="R125" s="18">
        <v>30</v>
      </c>
      <c r="S125" s="17" t="s">
        <v>396</v>
      </c>
      <c r="T125" s="18">
        <v>0</v>
      </c>
      <c r="U125" s="18">
        <v>0</v>
      </c>
      <c r="V125" s="18">
        <v>0</v>
      </c>
      <c r="W125" s="18">
        <v>0</v>
      </c>
      <c r="X125" s="18">
        <v>0</v>
      </c>
      <c r="Y125" s="18">
        <v>0</v>
      </c>
      <c r="Z125" s="18">
        <v>0</v>
      </c>
      <c r="AA125" s="18">
        <v>0</v>
      </c>
      <c r="AB125" s="18">
        <v>1</v>
      </c>
      <c r="AC125" s="18">
        <v>0</v>
      </c>
      <c r="AD125" s="18">
        <v>0</v>
      </c>
      <c r="AF125" s="17" t="s">
        <v>397</v>
      </c>
      <c r="AG125" s="18">
        <v>0</v>
      </c>
      <c r="AH125" s="18">
        <v>0</v>
      </c>
      <c r="AI125" s="18">
        <v>0</v>
      </c>
      <c r="AJ125" s="18">
        <v>0</v>
      </c>
      <c r="AK125" s="18">
        <v>0</v>
      </c>
      <c r="AL125" s="18">
        <v>0</v>
      </c>
      <c r="AM125" s="18">
        <v>0</v>
      </c>
      <c r="AN125" s="18">
        <v>1</v>
      </c>
      <c r="AO125" s="18">
        <v>0</v>
      </c>
      <c r="AP125" s="18">
        <v>0</v>
      </c>
      <c r="AQ125" s="18">
        <v>0</v>
      </c>
      <c r="AS125" s="17" t="s">
        <v>356</v>
      </c>
      <c r="BC125" s="17" t="s">
        <v>398</v>
      </c>
      <c r="BD125" s="17" t="s">
        <v>489</v>
      </c>
      <c r="BE125" s="17" t="s">
        <v>489</v>
      </c>
      <c r="BF125" s="17" t="s">
        <v>490</v>
      </c>
      <c r="BH125" s="17" t="s">
        <v>471</v>
      </c>
      <c r="BX125" s="17" t="s">
        <v>380</v>
      </c>
      <c r="BY125" s="17" t="s">
        <v>1529</v>
      </c>
      <c r="BZ125" s="18">
        <v>1</v>
      </c>
      <c r="CA125" s="18">
        <v>0</v>
      </c>
      <c r="CB125" s="18">
        <v>0</v>
      </c>
      <c r="CC125" s="18">
        <v>0</v>
      </c>
      <c r="CD125" s="18">
        <v>0</v>
      </c>
      <c r="CE125" s="18">
        <v>0</v>
      </c>
      <c r="CF125" s="18">
        <v>0</v>
      </c>
      <c r="CG125" s="18">
        <v>0</v>
      </c>
      <c r="CH125" s="18">
        <v>0</v>
      </c>
      <c r="CI125" s="18">
        <v>0</v>
      </c>
      <c r="CJ125" s="18">
        <v>0</v>
      </c>
      <c r="CL125" s="17" t="s">
        <v>367</v>
      </c>
      <c r="CM125" s="17" t="s">
        <v>368</v>
      </c>
      <c r="CW125" s="17" t="s">
        <v>457</v>
      </c>
      <c r="CX125" s="18">
        <v>1</v>
      </c>
      <c r="CY125" s="18">
        <v>0</v>
      </c>
      <c r="CZ125" s="18">
        <v>0</v>
      </c>
      <c r="DA125" s="18">
        <v>0</v>
      </c>
      <c r="DB125" s="18">
        <v>0</v>
      </c>
      <c r="DD125" s="17" t="s">
        <v>356</v>
      </c>
      <c r="DE125" s="17" t="s">
        <v>377</v>
      </c>
      <c r="DF125" s="17" t="s">
        <v>960</v>
      </c>
      <c r="DG125" s="18">
        <v>1</v>
      </c>
      <c r="DH125" s="18">
        <v>1</v>
      </c>
      <c r="DI125" s="18">
        <v>0</v>
      </c>
      <c r="DJ125" s="18">
        <v>0</v>
      </c>
      <c r="DK125" s="18">
        <v>1</v>
      </c>
      <c r="DL125" s="18">
        <v>0</v>
      </c>
      <c r="DM125" s="18">
        <v>0</v>
      </c>
      <c r="DN125" s="18">
        <v>0</v>
      </c>
      <c r="DO125" s="18">
        <v>0</v>
      </c>
      <c r="DQ125" s="17" t="s">
        <v>493</v>
      </c>
      <c r="DR125" s="18">
        <v>1</v>
      </c>
      <c r="DS125" s="18">
        <v>0</v>
      </c>
      <c r="DT125" s="18">
        <v>0</v>
      </c>
      <c r="DU125" s="18">
        <v>0</v>
      </c>
      <c r="DV125" s="18">
        <v>0</v>
      </c>
      <c r="DW125" s="18">
        <v>0</v>
      </c>
      <c r="DX125" s="18">
        <v>0</v>
      </c>
      <c r="DY125" s="18">
        <v>0</v>
      </c>
      <c r="DZ125" s="18">
        <v>0</v>
      </c>
      <c r="EB125" s="17" t="s">
        <v>406</v>
      </c>
      <c r="EC125" s="18">
        <v>1</v>
      </c>
      <c r="ED125" s="18">
        <v>0</v>
      </c>
      <c r="EE125" s="18">
        <v>0</v>
      </c>
      <c r="EF125" s="18">
        <v>0</v>
      </c>
      <c r="EG125" s="18">
        <v>0</v>
      </c>
      <c r="EH125" s="18">
        <v>0</v>
      </c>
      <c r="EI125" s="18">
        <v>0</v>
      </c>
      <c r="EK125" s="17" t="s">
        <v>356</v>
      </c>
      <c r="EZ125" s="17" t="s">
        <v>380</v>
      </c>
      <c r="FA125" s="17" t="s">
        <v>460</v>
      </c>
      <c r="FB125" s="18">
        <v>1</v>
      </c>
      <c r="FC125" s="18">
        <v>1</v>
      </c>
      <c r="FD125" s="18">
        <v>0</v>
      </c>
      <c r="FE125" s="18">
        <v>1</v>
      </c>
      <c r="FF125" s="18">
        <v>0</v>
      </c>
      <c r="FG125" s="18">
        <v>0</v>
      </c>
      <c r="FH125" s="18">
        <v>0</v>
      </c>
      <c r="FJ125" s="17" t="s">
        <v>408</v>
      </c>
      <c r="FK125" s="18">
        <v>1</v>
      </c>
      <c r="FL125" s="18">
        <v>1</v>
      </c>
      <c r="FM125" s="18">
        <v>0</v>
      </c>
      <c r="FN125" s="18">
        <v>0</v>
      </c>
      <c r="FO125" s="18">
        <v>0</v>
      </c>
      <c r="FP125" s="18">
        <v>0</v>
      </c>
      <c r="FQ125" s="18">
        <v>0</v>
      </c>
      <c r="FR125" s="18">
        <v>0</v>
      </c>
      <c r="FS125" s="18">
        <v>0</v>
      </c>
      <c r="FU125" s="17" t="s">
        <v>356</v>
      </c>
      <c r="FV125" s="17" t="s">
        <v>1529</v>
      </c>
      <c r="FW125" s="18">
        <v>1</v>
      </c>
      <c r="FX125" s="18">
        <v>0</v>
      </c>
      <c r="FY125" s="18">
        <v>0</v>
      </c>
      <c r="FZ125" s="18">
        <v>0</v>
      </c>
      <c r="GA125" s="18">
        <v>0</v>
      </c>
      <c r="GB125" s="18">
        <v>0</v>
      </c>
      <c r="GC125" s="18">
        <v>0</v>
      </c>
      <c r="GD125" s="18">
        <v>0</v>
      </c>
      <c r="GE125" s="18">
        <v>0</v>
      </c>
      <c r="GF125" s="18">
        <v>0</v>
      </c>
      <c r="GG125" s="18">
        <v>0</v>
      </c>
      <c r="GI125" s="17" t="s">
        <v>356</v>
      </c>
      <c r="GJ125" s="17" t="s">
        <v>377</v>
      </c>
      <c r="GK125" s="17" t="s">
        <v>768</v>
      </c>
      <c r="GL125" s="18">
        <v>1</v>
      </c>
      <c r="GM125" s="18">
        <v>0</v>
      </c>
      <c r="GN125" s="18">
        <v>1</v>
      </c>
      <c r="GO125" s="18">
        <v>0</v>
      </c>
      <c r="GP125" s="18">
        <v>1</v>
      </c>
      <c r="GQ125" s="18">
        <v>0</v>
      </c>
      <c r="GR125" s="18">
        <v>0</v>
      </c>
      <c r="GS125" s="18">
        <v>0</v>
      </c>
      <c r="GT125" s="18">
        <v>0</v>
      </c>
      <c r="GV125" s="17" t="s">
        <v>406</v>
      </c>
      <c r="GW125" s="18">
        <v>1</v>
      </c>
      <c r="GX125" s="18">
        <v>0</v>
      </c>
      <c r="GY125" s="18">
        <v>0</v>
      </c>
      <c r="GZ125" s="18">
        <v>0</v>
      </c>
      <c r="HA125" s="18">
        <v>0</v>
      </c>
      <c r="HB125" s="18">
        <v>0</v>
      </c>
      <c r="HC125" s="18">
        <v>0</v>
      </c>
      <c r="HE125" s="17" t="s">
        <v>380</v>
      </c>
      <c r="HF125" s="17" t="s">
        <v>1530</v>
      </c>
      <c r="HG125" s="18">
        <v>1</v>
      </c>
      <c r="HH125" s="18">
        <v>1</v>
      </c>
      <c r="HI125" s="18">
        <v>0</v>
      </c>
      <c r="HJ125" s="18">
        <v>0</v>
      </c>
      <c r="HK125" s="18">
        <v>0</v>
      </c>
      <c r="HL125" s="18">
        <v>0</v>
      </c>
      <c r="HM125" s="18">
        <v>0</v>
      </c>
      <c r="HN125" s="18">
        <v>0</v>
      </c>
      <c r="HO125" s="18">
        <v>0</v>
      </c>
      <c r="HP125" s="18">
        <v>0</v>
      </c>
      <c r="HQ125" s="18">
        <v>0</v>
      </c>
      <c r="HR125" s="18">
        <v>0</v>
      </c>
      <c r="HT125" s="17" t="s">
        <v>380</v>
      </c>
      <c r="HU125" s="17" t="s">
        <v>1531</v>
      </c>
      <c r="HV125" s="18">
        <v>1</v>
      </c>
      <c r="HW125" s="18">
        <v>1</v>
      </c>
      <c r="HX125" s="18">
        <v>1</v>
      </c>
      <c r="HY125" s="18">
        <v>0</v>
      </c>
      <c r="HZ125" s="18">
        <v>0</v>
      </c>
      <c r="IA125" s="18">
        <v>0</v>
      </c>
      <c r="IB125" s="18">
        <v>0</v>
      </c>
      <c r="ID125" s="17" t="s">
        <v>383</v>
      </c>
      <c r="IT125" s="17" t="s">
        <v>380</v>
      </c>
      <c r="IU125" s="17" t="s">
        <v>1529</v>
      </c>
      <c r="IV125" s="18">
        <v>0</v>
      </c>
      <c r="IW125" s="18">
        <v>1</v>
      </c>
      <c r="IX125" s="18">
        <v>0</v>
      </c>
      <c r="IY125" s="18">
        <v>0</v>
      </c>
      <c r="IZ125" s="18">
        <v>0</v>
      </c>
      <c r="JA125" s="18">
        <v>0</v>
      </c>
      <c r="JB125" s="18">
        <v>0</v>
      </c>
      <c r="JC125" s="18">
        <v>0</v>
      </c>
      <c r="JD125" s="18">
        <v>0</v>
      </c>
      <c r="JE125" s="18">
        <v>0</v>
      </c>
      <c r="JF125" s="18">
        <v>0</v>
      </c>
      <c r="JG125" s="18">
        <v>0</v>
      </c>
      <c r="JH125" s="18">
        <v>0</v>
      </c>
      <c r="JJ125" s="17" t="s">
        <v>368</v>
      </c>
      <c r="JT125" s="17" t="s">
        <v>369</v>
      </c>
      <c r="JU125" s="18">
        <v>1</v>
      </c>
      <c r="JV125" s="18">
        <v>1</v>
      </c>
      <c r="JW125" s="18">
        <v>0</v>
      </c>
      <c r="JX125" s="18">
        <v>0</v>
      </c>
      <c r="JY125" s="18">
        <v>0</v>
      </c>
      <c r="KA125" s="17" t="s">
        <v>356</v>
      </c>
      <c r="KB125" s="17" t="s">
        <v>377</v>
      </c>
      <c r="KC125" s="17" t="s">
        <v>803</v>
      </c>
      <c r="KD125" s="18">
        <v>1</v>
      </c>
      <c r="KE125" s="18">
        <v>1</v>
      </c>
      <c r="KF125" s="18">
        <v>1</v>
      </c>
      <c r="KG125" s="18">
        <v>0</v>
      </c>
      <c r="KH125" s="18">
        <v>0</v>
      </c>
      <c r="KI125" s="18">
        <v>0</v>
      </c>
      <c r="KJ125" s="18">
        <v>0</v>
      </c>
      <c r="KK125" s="18">
        <v>0</v>
      </c>
      <c r="KL125" s="18">
        <v>0</v>
      </c>
      <c r="KM125" s="18">
        <v>0</v>
      </c>
      <c r="KN125" s="18">
        <v>0</v>
      </c>
      <c r="KO125" s="18">
        <v>0</v>
      </c>
      <c r="KP125" s="18">
        <v>0</v>
      </c>
      <c r="KQ125" s="18">
        <v>0</v>
      </c>
      <c r="KS125" s="17" t="s">
        <v>406</v>
      </c>
      <c r="KT125" s="18">
        <v>1</v>
      </c>
      <c r="KU125" s="18">
        <v>0</v>
      </c>
      <c r="KV125" s="18">
        <v>0</v>
      </c>
      <c r="KW125" s="18">
        <v>0</v>
      </c>
      <c r="KX125" s="18">
        <v>0</v>
      </c>
      <c r="KY125" s="18">
        <v>0</v>
      </c>
      <c r="KZ125" s="18">
        <v>0</v>
      </c>
      <c r="LB125" s="17" t="s">
        <v>380</v>
      </c>
      <c r="LC125" s="17" t="s">
        <v>1532</v>
      </c>
      <c r="LD125" s="18">
        <v>1</v>
      </c>
      <c r="LE125" s="18">
        <v>1</v>
      </c>
      <c r="LF125" s="18">
        <v>0</v>
      </c>
      <c r="LG125" s="18">
        <v>1</v>
      </c>
      <c r="LH125" s="18">
        <v>0</v>
      </c>
      <c r="LI125" s="18">
        <v>0</v>
      </c>
      <c r="LJ125" s="18">
        <v>0</v>
      </c>
      <c r="LK125" s="18">
        <v>0</v>
      </c>
      <c r="LL125" s="18">
        <v>0</v>
      </c>
      <c r="LM125" s="18">
        <v>0</v>
      </c>
      <c r="LN125" s="18">
        <v>0</v>
      </c>
      <c r="LO125" s="18">
        <v>0</v>
      </c>
      <c r="LQ125" s="17" t="s">
        <v>380</v>
      </c>
      <c r="LR125" s="17" t="s">
        <v>1533</v>
      </c>
      <c r="LS125" s="18">
        <v>1</v>
      </c>
      <c r="LT125" s="18">
        <v>1</v>
      </c>
      <c r="LU125" s="18">
        <v>0</v>
      </c>
      <c r="LV125" s="18">
        <v>0</v>
      </c>
      <c r="LW125" s="18">
        <v>1</v>
      </c>
      <c r="LX125" s="18">
        <v>0</v>
      </c>
      <c r="LY125" s="18">
        <v>0</v>
      </c>
      <c r="LZ125" s="18">
        <v>0</v>
      </c>
      <c r="MB125" s="17" t="s">
        <v>356</v>
      </c>
      <c r="ME125" s="17">
        <v>85265337</v>
      </c>
      <c r="MF125" s="17" t="s">
        <v>1534</v>
      </c>
      <c r="MG125" s="17" t="s">
        <v>1535</v>
      </c>
      <c r="MI125" s="17">
        <v>127</v>
      </c>
    </row>
    <row r="126" spans="1:347" x14ac:dyDescent="0.25">
      <c r="A126" s="17" t="s">
        <v>1542</v>
      </c>
      <c r="B126" s="17" t="s">
        <v>1536</v>
      </c>
      <c r="C126" s="17" t="s">
        <v>1537</v>
      </c>
      <c r="D126" s="17" t="str">
        <f t="shared" si="25"/>
        <v>11:37:13</v>
      </c>
      <c r="E126" s="17" t="str">
        <f t="shared" si="26"/>
        <v>11:22:38</v>
      </c>
      <c r="F126" s="17" t="str">
        <f t="shared" si="27"/>
        <v>0:14:35</v>
      </c>
      <c r="G126" s="17" t="s">
        <v>1368</v>
      </c>
      <c r="H126" s="17" t="s">
        <v>393</v>
      </c>
      <c r="J126" s="17" t="s">
        <v>352</v>
      </c>
      <c r="K126" s="17" t="s">
        <v>619</v>
      </c>
      <c r="L126" s="17" t="s">
        <v>619</v>
      </c>
      <c r="M126" s="17" t="s">
        <v>668</v>
      </c>
      <c r="O126" s="17" t="s">
        <v>356</v>
      </c>
      <c r="P126" s="17" t="s">
        <v>395</v>
      </c>
      <c r="Q126" s="17" t="s">
        <v>358</v>
      </c>
      <c r="R126" s="18">
        <v>24</v>
      </c>
      <c r="S126" s="17" t="s">
        <v>842</v>
      </c>
      <c r="T126" s="18">
        <v>0</v>
      </c>
      <c r="U126" s="18">
        <v>0</v>
      </c>
      <c r="V126" s="18">
        <v>1</v>
      </c>
      <c r="W126" s="18">
        <v>0</v>
      </c>
      <c r="X126" s="18">
        <v>0</v>
      </c>
      <c r="Y126" s="18">
        <v>0</v>
      </c>
      <c r="Z126" s="18">
        <v>0</v>
      </c>
      <c r="AA126" s="18">
        <v>0</v>
      </c>
      <c r="AB126" s="18">
        <v>0</v>
      </c>
      <c r="AC126" s="18">
        <v>0</v>
      </c>
      <c r="AD126" s="18">
        <v>0</v>
      </c>
      <c r="AF126" s="17" t="s">
        <v>397</v>
      </c>
      <c r="AG126" s="18">
        <v>0</v>
      </c>
      <c r="AH126" s="18">
        <v>0</v>
      </c>
      <c r="AI126" s="18">
        <v>0</v>
      </c>
      <c r="AJ126" s="18">
        <v>0</v>
      </c>
      <c r="AK126" s="18">
        <v>0</v>
      </c>
      <c r="AL126" s="18">
        <v>0</v>
      </c>
      <c r="AM126" s="18">
        <v>0</v>
      </c>
      <c r="AN126" s="18">
        <v>1</v>
      </c>
      <c r="AO126" s="18">
        <v>0</v>
      </c>
      <c r="AP126" s="18">
        <v>0</v>
      </c>
      <c r="AQ126" s="18">
        <v>0</v>
      </c>
      <c r="AS126" s="17" t="s">
        <v>356</v>
      </c>
      <c r="BC126" s="17" t="s">
        <v>398</v>
      </c>
      <c r="BD126" s="17" t="s">
        <v>935</v>
      </c>
      <c r="BE126" s="17" t="s">
        <v>935</v>
      </c>
      <c r="BF126" s="17" t="s">
        <v>450</v>
      </c>
      <c r="BG126" s="17" t="s">
        <v>1538</v>
      </c>
      <c r="BH126" s="17" t="s">
        <v>471</v>
      </c>
      <c r="BX126" s="17" t="s">
        <v>380</v>
      </c>
      <c r="BY126" s="17" t="s">
        <v>836</v>
      </c>
      <c r="BZ126" s="18">
        <v>0</v>
      </c>
      <c r="CA126" s="18">
        <v>0</v>
      </c>
      <c r="CB126" s="18">
        <v>0</v>
      </c>
      <c r="CC126" s="18">
        <v>0</v>
      </c>
      <c r="CD126" s="18">
        <v>0</v>
      </c>
      <c r="CE126" s="18">
        <v>0</v>
      </c>
      <c r="CF126" s="18">
        <v>1</v>
      </c>
      <c r="CG126" s="18">
        <v>0</v>
      </c>
      <c r="CH126" s="18">
        <v>0</v>
      </c>
      <c r="CI126" s="18">
        <v>0</v>
      </c>
      <c r="CJ126" s="18">
        <v>0</v>
      </c>
      <c r="CL126" s="17" t="s">
        <v>367</v>
      </c>
      <c r="CM126" s="17" t="s">
        <v>430</v>
      </c>
      <c r="DD126" s="17" t="s">
        <v>356</v>
      </c>
      <c r="DE126" s="17" t="s">
        <v>377</v>
      </c>
      <c r="DF126" s="17" t="s">
        <v>1539</v>
      </c>
      <c r="DG126" s="18">
        <v>1</v>
      </c>
      <c r="DH126" s="18">
        <v>0</v>
      </c>
      <c r="DI126" s="18">
        <v>0</v>
      </c>
      <c r="DJ126" s="18">
        <v>1</v>
      </c>
      <c r="DK126" s="18">
        <v>1</v>
      </c>
      <c r="DL126" s="18">
        <v>0</v>
      </c>
      <c r="DM126" s="18">
        <v>0</v>
      </c>
      <c r="DN126" s="18">
        <v>0</v>
      </c>
      <c r="DO126" s="18">
        <v>0</v>
      </c>
      <c r="DQ126" s="17" t="s">
        <v>405</v>
      </c>
      <c r="DR126" s="18">
        <v>0</v>
      </c>
      <c r="DS126" s="18">
        <v>0</v>
      </c>
      <c r="DT126" s="18">
        <v>0</v>
      </c>
      <c r="DU126" s="18">
        <v>0</v>
      </c>
      <c r="DV126" s="18">
        <v>1</v>
      </c>
      <c r="DW126" s="18">
        <v>0</v>
      </c>
      <c r="DX126" s="18">
        <v>0</v>
      </c>
      <c r="DY126" s="18">
        <v>0</v>
      </c>
      <c r="DZ126" s="18">
        <v>0</v>
      </c>
      <c r="EB126" s="17" t="s">
        <v>406</v>
      </c>
      <c r="EC126" s="18">
        <v>1</v>
      </c>
      <c r="ED126" s="18">
        <v>0</v>
      </c>
      <c r="EE126" s="18">
        <v>0</v>
      </c>
      <c r="EF126" s="18">
        <v>0</v>
      </c>
      <c r="EG126" s="18">
        <v>0</v>
      </c>
      <c r="EH126" s="18">
        <v>0</v>
      </c>
      <c r="EI126" s="18">
        <v>0</v>
      </c>
      <c r="EK126" s="17" t="s">
        <v>356</v>
      </c>
      <c r="EZ126" s="17" t="s">
        <v>380</v>
      </c>
      <c r="FA126" s="17" t="s">
        <v>460</v>
      </c>
      <c r="FB126" s="18">
        <v>1</v>
      </c>
      <c r="FC126" s="18">
        <v>1</v>
      </c>
      <c r="FD126" s="18">
        <v>0</v>
      </c>
      <c r="FE126" s="18">
        <v>1</v>
      </c>
      <c r="FF126" s="18">
        <v>0</v>
      </c>
      <c r="FG126" s="18">
        <v>0</v>
      </c>
      <c r="FH126" s="18">
        <v>0</v>
      </c>
      <c r="FJ126" s="17" t="s">
        <v>1014</v>
      </c>
      <c r="FK126" s="18">
        <v>1</v>
      </c>
      <c r="FL126" s="18">
        <v>1</v>
      </c>
      <c r="FM126" s="18">
        <v>1</v>
      </c>
      <c r="FN126" s="18">
        <v>0</v>
      </c>
      <c r="FO126" s="18">
        <v>0</v>
      </c>
      <c r="FP126" s="18">
        <v>0</v>
      </c>
      <c r="FQ126" s="18">
        <v>0</v>
      </c>
      <c r="FR126" s="18">
        <v>0</v>
      </c>
      <c r="FS126" s="18">
        <v>0</v>
      </c>
      <c r="FU126" s="17" t="s">
        <v>356</v>
      </c>
      <c r="FV126" s="17" t="s">
        <v>836</v>
      </c>
      <c r="FW126" s="18">
        <v>0</v>
      </c>
      <c r="FX126" s="18">
        <v>0</v>
      </c>
      <c r="FY126" s="18">
        <v>0</v>
      </c>
      <c r="FZ126" s="18">
        <v>0</v>
      </c>
      <c r="GA126" s="18">
        <v>0</v>
      </c>
      <c r="GB126" s="18">
        <v>1</v>
      </c>
      <c r="GC126" s="18">
        <v>0</v>
      </c>
      <c r="GD126" s="18">
        <v>0</v>
      </c>
      <c r="GE126" s="18">
        <v>0</v>
      </c>
      <c r="GF126" s="18">
        <v>0</v>
      </c>
      <c r="GG126" s="18">
        <v>0</v>
      </c>
      <c r="GI126" s="17" t="s">
        <v>356</v>
      </c>
      <c r="GJ126" s="17" t="s">
        <v>377</v>
      </c>
      <c r="GK126" s="17" t="s">
        <v>735</v>
      </c>
      <c r="GL126" s="18">
        <v>1</v>
      </c>
      <c r="GM126" s="18">
        <v>0</v>
      </c>
      <c r="GN126" s="18">
        <v>1</v>
      </c>
      <c r="GO126" s="18">
        <v>1</v>
      </c>
      <c r="GP126" s="18">
        <v>1</v>
      </c>
      <c r="GQ126" s="18">
        <v>0</v>
      </c>
      <c r="GR126" s="18">
        <v>0</v>
      </c>
      <c r="GS126" s="18">
        <v>0</v>
      </c>
      <c r="GT126" s="18">
        <v>0</v>
      </c>
      <c r="GV126" s="17" t="s">
        <v>406</v>
      </c>
      <c r="GW126" s="18">
        <v>1</v>
      </c>
      <c r="GX126" s="18">
        <v>0</v>
      </c>
      <c r="GY126" s="18">
        <v>0</v>
      </c>
      <c r="GZ126" s="18">
        <v>0</v>
      </c>
      <c r="HA126" s="18">
        <v>0</v>
      </c>
      <c r="HB126" s="18">
        <v>0</v>
      </c>
      <c r="HC126" s="18">
        <v>0</v>
      </c>
      <c r="HE126" s="17" t="s">
        <v>374</v>
      </c>
      <c r="HT126" s="17" t="s">
        <v>380</v>
      </c>
      <c r="HU126" s="17" t="s">
        <v>1540</v>
      </c>
      <c r="HV126" s="18">
        <v>1</v>
      </c>
      <c r="HW126" s="18">
        <v>1</v>
      </c>
      <c r="HX126" s="18">
        <v>0</v>
      </c>
      <c r="HY126" s="18">
        <v>1</v>
      </c>
      <c r="HZ126" s="18">
        <v>0</v>
      </c>
      <c r="IA126" s="18">
        <v>0</v>
      </c>
      <c r="IB126" s="18">
        <v>0</v>
      </c>
      <c r="ID126" s="17" t="s">
        <v>383</v>
      </c>
      <c r="IT126" s="17" t="s">
        <v>380</v>
      </c>
      <c r="IU126" s="17" t="s">
        <v>384</v>
      </c>
      <c r="IV126" s="18">
        <v>0</v>
      </c>
      <c r="IW126" s="18">
        <v>0</v>
      </c>
      <c r="IX126" s="18">
        <v>0</v>
      </c>
      <c r="IY126" s="18">
        <v>0</v>
      </c>
      <c r="IZ126" s="18">
        <v>0</v>
      </c>
      <c r="JA126" s="18">
        <v>0</v>
      </c>
      <c r="JB126" s="18">
        <v>1</v>
      </c>
      <c r="JC126" s="18">
        <v>0</v>
      </c>
      <c r="JD126" s="18">
        <v>0</v>
      </c>
      <c r="JE126" s="18">
        <v>0</v>
      </c>
      <c r="JF126" s="18">
        <v>0</v>
      </c>
      <c r="JG126" s="18">
        <v>0</v>
      </c>
      <c r="JH126" s="18">
        <v>0</v>
      </c>
      <c r="JJ126" s="17" t="s">
        <v>430</v>
      </c>
      <c r="KA126" s="17" t="s">
        <v>356</v>
      </c>
      <c r="KB126" s="17" t="s">
        <v>377</v>
      </c>
      <c r="KC126" s="17" t="s">
        <v>771</v>
      </c>
      <c r="KD126" s="18">
        <v>1</v>
      </c>
      <c r="KE126" s="18">
        <v>0</v>
      </c>
      <c r="KF126" s="18">
        <v>1</v>
      </c>
      <c r="KG126" s="18">
        <v>0</v>
      </c>
      <c r="KH126" s="18">
        <v>0</v>
      </c>
      <c r="KI126" s="18">
        <v>0</v>
      </c>
      <c r="KJ126" s="18">
        <v>0</v>
      </c>
      <c r="KK126" s="18">
        <v>0</v>
      </c>
      <c r="KL126" s="18">
        <v>0</v>
      </c>
      <c r="KM126" s="18">
        <v>0</v>
      </c>
      <c r="KN126" s="18">
        <v>0</v>
      </c>
      <c r="KO126" s="18">
        <v>0</v>
      </c>
      <c r="KP126" s="18">
        <v>0</v>
      </c>
      <c r="KQ126" s="18">
        <v>0</v>
      </c>
      <c r="KS126" s="17" t="s">
        <v>406</v>
      </c>
      <c r="KT126" s="18">
        <v>1</v>
      </c>
      <c r="KU126" s="18">
        <v>0</v>
      </c>
      <c r="KV126" s="18">
        <v>0</v>
      </c>
      <c r="KW126" s="18">
        <v>0</v>
      </c>
      <c r="KX126" s="18">
        <v>0</v>
      </c>
      <c r="KY126" s="18">
        <v>0</v>
      </c>
      <c r="KZ126" s="18">
        <v>0</v>
      </c>
      <c r="LB126" s="17" t="s">
        <v>374</v>
      </c>
      <c r="LQ126" s="17" t="s">
        <v>380</v>
      </c>
      <c r="LR126" s="17" t="s">
        <v>1541</v>
      </c>
      <c r="LS126" s="18">
        <v>1</v>
      </c>
      <c r="LT126" s="18">
        <v>1</v>
      </c>
      <c r="LU126" s="18">
        <v>1</v>
      </c>
      <c r="LV126" s="18">
        <v>0</v>
      </c>
      <c r="LW126" s="18">
        <v>0</v>
      </c>
      <c r="LX126" s="18">
        <v>0</v>
      </c>
      <c r="LY126" s="18">
        <v>0</v>
      </c>
      <c r="LZ126" s="18">
        <v>0</v>
      </c>
      <c r="MB126" s="17" t="s">
        <v>356</v>
      </c>
      <c r="ME126" s="17">
        <v>85265342</v>
      </c>
      <c r="MF126" s="17" t="s">
        <v>1542</v>
      </c>
      <c r="MG126" s="17" t="s">
        <v>1543</v>
      </c>
      <c r="MI126" s="17">
        <v>128</v>
      </c>
    </row>
    <row r="127" spans="1:347" x14ac:dyDescent="0.25">
      <c r="A127" s="17" t="s">
        <v>1547</v>
      </c>
      <c r="B127" s="17" t="s">
        <v>1544</v>
      </c>
      <c r="C127" s="17" t="s">
        <v>1545</v>
      </c>
      <c r="D127" s="17" t="str">
        <f t="shared" si="25"/>
        <v>13:29:27</v>
      </c>
      <c r="E127" s="17" t="str">
        <f t="shared" si="26"/>
        <v>13:18:38</v>
      </c>
      <c r="F127" s="17" t="str">
        <f t="shared" si="27"/>
        <v>0:10:49</v>
      </c>
      <c r="G127" s="17" t="s">
        <v>1368</v>
      </c>
      <c r="H127" s="17" t="s">
        <v>393</v>
      </c>
      <c r="J127" s="17" t="s">
        <v>352</v>
      </c>
      <c r="K127" s="17" t="s">
        <v>619</v>
      </c>
      <c r="L127" s="17" t="s">
        <v>619</v>
      </c>
      <c r="M127" s="17" t="s">
        <v>688</v>
      </c>
      <c r="O127" s="17" t="s">
        <v>356</v>
      </c>
      <c r="P127" s="17" t="s">
        <v>395</v>
      </c>
      <c r="Q127" s="17" t="s">
        <v>358</v>
      </c>
      <c r="R127" s="18">
        <v>25</v>
      </c>
      <c r="S127" s="17" t="s">
        <v>396</v>
      </c>
      <c r="T127" s="18">
        <v>0</v>
      </c>
      <c r="U127" s="18">
        <v>0</v>
      </c>
      <c r="V127" s="18">
        <v>0</v>
      </c>
      <c r="W127" s="18">
        <v>0</v>
      </c>
      <c r="X127" s="18">
        <v>0</v>
      </c>
      <c r="Y127" s="18">
        <v>0</v>
      </c>
      <c r="Z127" s="18">
        <v>0</v>
      </c>
      <c r="AA127" s="18">
        <v>0</v>
      </c>
      <c r="AB127" s="18">
        <v>1</v>
      </c>
      <c r="AC127" s="18">
        <v>0</v>
      </c>
      <c r="AD127" s="18">
        <v>0</v>
      </c>
      <c r="AF127" s="17" t="s">
        <v>397</v>
      </c>
      <c r="AG127" s="18">
        <v>0</v>
      </c>
      <c r="AH127" s="18">
        <v>0</v>
      </c>
      <c r="AI127" s="18">
        <v>0</v>
      </c>
      <c r="AJ127" s="18">
        <v>0</v>
      </c>
      <c r="AK127" s="18">
        <v>0</v>
      </c>
      <c r="AL127" s="18">
        <v>0</v>
      </c>
      <c r="AM127" s="18">
        <v>0</v>
      </c>
      <c r="AN127" s="18">
        <v>1</v>
      </c>
      <c r="AO127" s="18">
        <v>0</v>
      </c>
      <c r="AP127" s="18">
        <v>0</v>
      </c>
      <c r="AQ127" s="18">
        <v>0</v>
      </c>
      <c r="AS127" s="17" t="s">
        <v>367</v>
      </c>
      <c r="BC127" s="17" t="s">
        <v>398</v>
      </c>
      <c r="BD127" s="17" t="s">
        <v>935</v>
      </c>
      <c r="BE127" s="17" t="s">
        <v>935</v>
      </c>
      <c r="BF127" s="17" t="s">
        <v>450</v>
      </c>
      <c r="BG127" s="17" t="s">
        <v>1546</v>
      </c>
      <c r="BH127" s="17" t="s">
        <v>400</v>
      </c>
      <c r="BI127" s="17" t="s">
        <v>1236</v>
      </c>
      <c r="BJ127" s="18">
        <v>0</v>
      </c>
      <c r="BK127" s="18">
        <v>1</v>
      </c>
      <c r="BL127" s="18">
        <v>1</v>
      </c>
      <c r="BM127" s="18">
        <v>0</v>
      </c>
      <c r="BN127" s="18">
        <v>0</v>
      </c>
      <c r="BO127" s="18">
        <v>0</v>
      </c>
      <c r="BP127" s="18">
        <v>0</v>
      </c>
      <c r="BQ127" s="18">
        <v>0</v>
      </c>
      <c r="BR127" s="18">
        <v>0</v>
      </c>
      <c r="BS127" s="18">
        <v>0</v>
      </c>
      <c r="BT127" s="18">
        <v>0</v>
      </c>
      <c r="BU127" s="18">
        <v>0</v>
      </c>
      <c r="BV127" s="18">
        <v>0</v>
      </c>
      <c r="BX127" s="17" t="s">
        <v>380</v>
      </c>
      <c r="BY127" s="17" t="s">
        <v>844</v>
      </c>
      <c r="BZ127" s="18">
        <v>0</v>
      </c>
      <c r="CA127" s="18">
        <v>0</v>
      </c>
      <c r="CB127" s="18">
        <v>0</v>
      </c>
      <c r="CC127" s="18">
        <v>1</v>
      </c>
      <c r="CD127" s="18">
        <v>0</v>
      </c>
      <c r="CE127" s="18">
        <v>0</v>
      </c>
      <c r="CF127" s="18">
        <v>1</v>
      </c>
      <c r="CG127" s="18">
        <v>0</v>
      </c>
      <c r="CH127" s="18">
        <v>0</v>
      </c>
      <c r="CI127" s="18">
        <v>0</v>
      </c>
      <c r="CJ127" s="18">
        <v>0</v>
      </c>
      <c r="CL127" s="17" t="s">
        <v>367</v>
      </c>
      <c r="CM127" s="17" t="s">
        <v>430</v>
      </c>
      <c r="DD127" s="17" t="s">
        <v>367</v>
      </c>
      <c r="FU127" s="17" t="s">
        <v>356</v>
      </c>
      <c r="FV127" s="17" t="s">
        <v>844</v>
      </c>
      <c r="FW127" s="18">
        <v>0</v>
      </c>
      <c r="FX127" s="18">
        <v>0</v>
      </c>
      <c r="FY127" s="18">
        <v>0</v>
      </c>
      <c r="FZ127" s="18">
        <v>1</v>
      </c>
      <c r="GA127" s="18">
        <v>0</v>
      </c>
      <c r="GB127" s="18">
        <v>1</v>
      </c>
      <c r="GC127" s="18">
        <v>0</v>
      </c>
      <c r="GD127" s="18">
        <v>0</v>
      </c>
      <c r="GE127" s="18">
        <v>0</v>
      </c>
      <c r="GF127" s="18">
        <v>0</v>
      </c>
      <c r="GG127" s="18">
        <v>0</v>
      </c>
      <c r="GI127" s="17" t="s">
        <v>367</v>
      </c>
      <c r="ID127" s="17" t="s">
        <v>411</v>
      </c>
      <c r="IE127" s="17" t="s">
        <v>1236</v>
      </c>
      <c r="IF127" s="18">
        <v>0</v>
      </c>
      <c r="IG127" s="18">
        <v>1</v>
      </c>
      <c r="IH127" s="18">
        <v>1</v>
      </c>
      <c r="II127" s="18">
        <v>0</v>
      </c>
      <c r="IJ127" s="18">
        <v>0</v>
      </c>
      <c r="IK127" s="18">
        <v>0</v>
      </c>
      <c r="IL127" s="18">
        <v>0</v>
      </c>
      <c r="IM127" s="18">
        <v>0</v>
      </c>
      <c r="IN127" s="18">
        <v>0</v>
      </c>
      <c r="IO127" s="18">
        <v>0</v>
      </c>
      <c r="IP127" s="18">
        <v>0</v>
      </c>
      <c r="IQ127" s="18">
        <v>0</v>
      </c>
      <c r="IR127" s="18">
        <v>0</v>
      </c>
      <c r="IT127" s="17" t="s">
        <v>380</v>
      </c>
      <c r="IU127" s="17" t="s">
        <v>384</v>
      </c>
      <c r="IV127" s="18">
        <v>0</v>
      </c>
      <c r="IW127" s="18">
        <v>0</v>
      </c>
      <c r="IX127" s="18">
        <v>0</v>
      </c>
      <c r="IY127" s="18">
        <v>0</v>
      </c>
      <c r="IZ127" s="18">
        <v>0</v>
      </c>
      <c r="JA127" s="18">
        <v>0</v>
      </c>
      <c r="JB127" s="18">
        <v>1</v>
      </c>
      <c r="JC127" s="18">
        <v>0</v>
      </c>
      <c r="JD127" s="18">
        <v>0</v>
      </c>
      <c r="JE127" s="18">
        <v>0</v>
      </c>
      <c r="JF127" s="18">
        <v>0</v>
      </c>
      <c r="JG127" s="18">
        <v>0</v>
      </c>
      <c r="JH127" s="18">
        <v>0</v>
      </c>
      <c r="JJ127" s="17" t="s">
        <v>430</v>
      </c>
      <c r="KA127" s="17" t="s">
        <v>367</v>
      </c>
      <c r="MB127" s="17" t="s">
        <v>356</v>
      </c>
      <c r="ME127" s="17">
        <v>85265357</v>
      </c>
      <c r="MF127" s="17" t="s">
        <v>1547</v>
      </c>
      <c r="MG127" s="17" t="s">
        <v>1548</v>
      </c>
      <c r="MI127" s="17">
        <v>129</v>
      </c>
    </row>
    <row r="128" spans="1:347" x14ac:dyDescent="0.25">
      <c r="A128" s="17" t="s">
        <v>1552</v>
      </c>
      <c r="B128" s="17" t="s">
        <v>1549</v>
      </c>
      <c r="C128" s="17" t="s">
        <v>1550</v>
      </c>
      <c r="D128" s="17" t="str">
        <f t="shared" si="25"/>
        <v>11:01:24</v>
      </c>
      <c r="E128" s="17" t="str">
        <f t="shared" si="26"/>
        <v>10:51:25</v>
      </c>
      <c r="F128" s="17" t="str">
        <f t="shared" si="27"/>
        <v>0:09:59</v>
      </c>
      <c r="G128" s="17" t="s">
        <v>1491</v>
      </c>
      <c r="H128" s="17" t="s">
        <v>393</v>
      </c>
      <c r="J128" s="17" t="s">
        <v>352</v>
      </c>
      <c r="K128" s="17" t="s">
        <v>619</v>
      </c>
      <c r="L128" s="17" t="s">
        <v>619</v>
      </c>
      <c r="M128" s="17" t="s">
        <v>1630</v>
      </c>
      <c r="O128" s="17" t="s">
        <v>356</v>
      </c>
      <c r="P128" s="17" t="s">
        <v>395</v>
      </c>
      <c r="Q128" s="17" t="s">
        <v>358</v>
      </c>
      <c r="R128" s="18">
        <v>30</v>
      </c>
      <c r="S128" s="17" t="s">
        <v>396</v>
      </c>
      <c r="T128" s="18">
        <v>0</v>
      </c>
      <c r="U128" s="18">
        <v>0</v>
      </c>
      <c r="V128" s="18">
        <v>0</v>
      </c>
      <c r="W128" s="18">
        <v>0</v>
      </c>
      <c r="X128" s="18">
        <v>0</v>
      </c>
      <c r="Y128" s="18">
        <v>0</v>
      </c>
      <c r="Z128" s="18">
        <v>0</v>
      </c>
      <c r="AA128" s="18">
        <v>0</v>
      </c>
      <c r="AB128" s="18">
        <v>1</v>
      </c>
      <c r="AC128" s="18">
        <v>0</v>
      </c>
      <c r="AD128" s="18">
        <v>0</v>
      </c>
      <c r="AF128" s="17" t="s">
        <v>397</v>
      </c>
      <c r="AG128" s="18">
        <v>0</v>
      </c>
      <c r="AH128" s="18">
        <v>0</v>
      </c>
      <c r="AI128" s="18">
        <v>0</v>
      </c>
      <c r="AJ128" s="18">
        <v>0</v>
      </c>
      <c r="AK128" s="18">
        <v>0</v>
      </c>
      <c r="AL128" s="18">
        <v>0</v>
      </c>
      <c r="AM128" s="18">
        <v>0</v>
      </c>
      <c r="AN128" s="18">
        <v>1</v>
      </c>
      <c r="AO128" s="18">
        <v>0</v>
      </c>
      <c r="AP128" s="18">
        <v>0</v>
      </c>
      <c r="AQ128" s="18">
        <v>0</v>
      </c>
      <c r="AS128" s="17" t="s">
        <v>367</v>
      </c>
      <c r="BC128" s="17" t="s">
        <v>398</v>
      </c>
      <c r="BD128" s="17" t="s">
        <v>935</v>
      </c>
      <c r="BE128" s="17" t="s">
        <v>935</v>
      </c>
      <c r="BF128" s="17" t="s">
        <v>450</v>
      </c>
      <c r="BG128" s="17" t="s">
        <v>1538</v>
      </c>
      <c r="BH128" s="17" t="s">
        <v>1165</v>
      </c>
      <c r="BI128" s="17" t="s">
        <v>1220</v>
      </c>
      <c r="BJ128" s="18">
        <v>0</v>
      </c>
      <c r="BK128" s="18">
        <v>1</v>
      </c>
      <c r="BL128" s="18">
        <v>1</v>
      </c>
      <c r="BM128" s="18">
        <v>0</v>
      </c>
      <c r="BN128" s="18">
        <v>1</v>
      </c>
      <c r="BO128" s="18">
        <v>0</v>
      </c>
      <c r="BP128" s="18">
        <v>0</v>
      </c>
      <c r="BQ128" s="18">
        <v>0</v>
      </c>
      <c r="BR128" s="18">
        <v>0</v>
      </c>
      <c r="BS128" s="18">
        <v>0</v>
      </c>
      <c r="BT128" s="18">
        <v>0</v>
      </c>
      <c r="BU128" s="18">
        <v>0</v>
      </c>
      <c r="BV128" s="18">
        <v>0</v>
      </c>
      <c r="BX128" s="17" t="s">
        <v>428</v>
      </c>
      <c r="BY128" s="17" t="s">
        <v>1112</v>
      </c>
      <c r="BZ128" s="18">
        <v>0</v>
      </c>
      <c r="CA128" s="18">
        <v>0</v>
      </c>
      <c r="CB128" s="18">
        <v>0</v>
      </c>
      <c r="CC128" s="18">
        <v>0</v>
      </c>
      <c r="CD128" s="18">
        <v>1</v>
      </c>
      <c r="CE128" s="18">
        <v>0</v>
      </c>
      <c r="CF128" s="18">
        <v>0</v>
      </c>
      <c r="CG128" s="18">
        <v>0</v>
      </c>
      <c r="CH128" s="18">
        <v>0</v>
      </c>
      <c r="CI128" s="18">
        <v>0</v>
      </c>
      <c r="CJ128" s="18">
        <v>0</v>
      </c>
      <c r="CL128" s="17" t="s">
        <v>367</v>
      </c>
      <c r="CM128" s="17" t="s">
        <v>789</v>
      </c>
      <c r="CN128" s="17" t="s">
        <v>940</v>
      </c>
      <c r="CO128" s="18">
        <v>1</v>
      </c>
      <c r="CP128" s="18">
        <v>0</v>
      </c>
      <c r="CQ128" s="18">
        <v>0</v>
      </c>
      <c r="CR128" s="18">
        <v>0</v>
      </c>
      <c r="CS128" s="18">
        <v>0</v>
      </c>
      <c r="CT128" s="18">
        <v>0</v>
      </c>
      <c r="CU128" s="18">
        <v>0</v>
      </c>
      <c r="DD128" s="17" t="s">
        <v>367</v>
      </c>
      <c r="FU128" s="17" t="s">
        <v>356</v>
      </c>
      <c r="FV128" s="17" t="s">
        <v>1112</v>
      </c>
      <c r="FW128" s="18">
        <v>0</v>
      </c>
      <c r="FX128" s="18">
        <v>0</v>
      </c>
      <c r="FY128" s="18">
        <v>0</v>
      </c>
      <c r="FZ128" s="18">
        <v>0</v>
      </c>
      <c r="GA128" s="18">
        <v>1</v>
      </c>
      <c r="GB128" s="18">
        <v>0</v>
      </c>
      <c r="GC128" s="18">
        <v>0</v>
      </c>
      <c r="GD128" s="18">
        <v>0</v>
      </c>
      <c r="GE128" s="18">
        <v>0</v>
      </c>
      <c r="GF128" s="18">
        <v>0</v>
      </c>
      <c r="GG128" s="18">
        <v>0</v>
      </c>
      <c r="GI128" s="17" t="s">
        <v>367</v>
      </c>
      <c r="ID128" s="17" t="s">
        <v>1170</v>
      </c>
      <c r="IE128" s="17" t="s">
        <v>1474</v>
      </c>
      <c r="IF128" s="18">
        <v>1</v>
      </c>
      <c r="IG128" s="18">
        <v>1</v>
      </c>
      <c r="IH128" s="18">
        <v>1</v>
      </c>
      <c r="II128" s="18">
        <v>0</v>
      </c>
      <c r="IJ128" s="18">
        <v>0</v>
      </c>
      <c r="IK128" s="18">
        <v>0</v>
      </c>
      <c r="IL128" s="18">
        <v>0</v>
      </c>
      <c r="IM128" s="18">
        <v>0</v>
      </c>
      <c r="IN128" s="18">
        <v>0</v>
      </c>
      <c r="IO128" s="18">
        <v>0</v>
      </c>
      <c r="IP128" s="18">
        <v>0</v>
      </c>
      <c r="IQ128" s="18">
        <v>0</v>
      </c>
      <c r="IR128" s="18">
        <v>0</v>
      </c>
      <c r="IT128" s="17" t="s">
        <v>380</v>
      </c>
      <c r="IU128" s="17" t="s">
        <v>1112</v>
      </c>
      <c r="IV128" s="18">
        <v>0</v>
      </c>
      <c r="IW128" s="18">
        <v>0</v>
      </c>
      <c r="IX128" s="18">
        <v>0</v>
      </c>
      <c r="IY128" s="18">
        <v>0</v>
      </c>
      <c r="IZ128" s="18">
        <v>0</v>
      </c>
      <c r="JA128" s="18">
        <v>0</v>
      </c>
      <c r="JB128" s="18">
        <v>0</v>
      </c>
      <c r="JC128" s="18">
        <v>0</v>
      </c>
      <c r="JD128" s="18">
        <v>0</v>
      </c>
      <c r="JE128" s="18">
        <v>1</v>
      </c>
      <c r="JF128" s="18">
        <v>0</v>
      </c>
      <c r="JG128" s="18">
        <v>0</v>
      </c>
      <c r="JH128" s="18">
        <v>0</v>
      </c>
      <c r="JJ128" s="17" t="s">
        <v>789</v>
      </c>
      <c r="JK128" s="17" t="s">
        <v>1551</v>
      </c>
      <c r="JL128" s="18">
        <v>1</v>
      </c>
      <c r="JM128" s="18">
        <v>1</v>
      </c>
      <c r="JN128" s="18">
        <v>0</v>
      </c>
      <c r="JO128" s="18">
        <v>0</v>
      </c>
      <c r="JP128" s="18">
        <v>0</v>
      </c>
      <c r="JQ128" s="18">
        <v>0</v>
      </c>
      <c r="JR128" s="18">
        <v>0</v>
      </c>
      <c r="KA128" s="17" t="s">
        <v>367</v>
      </c>
      <c r="MB128" s="17" t="s">
        <v>356</v>
      </c>
      <c r="ME128" s="17">
        <v>85265483</v>
      </c>
      <c r="MF128" s="17" t="s">
        <v>1552</v>
      </c>
      <c r="MG128" s="17" t="s">
        <v>1553</v>
      </c>
      <c r="MI128" s="17">
        <v>130</v>
      </c>
    </row>
    <row r="129" spans="1:347" x14ac:dyDescent="0.25">
      <c r="A129" s="17" t="s">
        <v>1559</v>
      </c>
      <c r="B129" s="17" t="s">
        <v>1554</v>
      </c>
      <c r="C129" s="17" t="s">
        <v>1555</v>
      </c>
      <c r="D129" s="17" t="str">
        <f t="shared" si="25"/>
        <v>10:05:16</v>
      </c>
      <c r="E129" s="17" t="str">
        <f t="shared" si="26"/>
        <v>09:46:59</v>
      </c>
      <c r="F129" s="17" t="str">
        <f t="shared" si="27"/>
        <v>0:18:17</v>
      </c>
      <c r="G129" s="17" t="s">
        <v>1194</v>
      </c>
      <c r="H129" s="17" t="s">
        <v>351</v>
      </c>
      <c r="J129" s="17" t="s">
        <v>352</v>
      </c>
      <c r="K129" s="17" t="s">
        <v>619</v>
      </c>
      <c r="L129" s="17" t="s">
        <v>619</v>
      </c>
      <c r="M129" s="17" t="s">
        <v>664</v>
      </c>
      <c r="O129" s="17" t="s">
        <v>356</v>
      </c>
      <c r="P129" s="17" t="s">
        <v>395</v>
      </c>
      <c r="Q129" s="17" t="s">
        <v>358</v>
      </c>
      <c r="R129" s="18">
        <v>30</v>
      </c>
      <c r="S129" s="17" t="s">
        <v>359</v>
      </c>
      <c r="T129" s="18">
        <v>0</v>
      </c>
      <c r="U129" s="18">
        <v>0</v>
      </c>
      <c r="V129" s="18">
        <v>0</v>
      </c>
      <c r="W129" s="18">
        <v>0</v>
      </c>
      <c r="X129" s="18">
        <v>0</v>
      </c>
      <c r="Y129" s="18">
        <v>0</v>
      </c>
      <c r="Z129" s="18">
        <v>0</v>
      </c>
      <c r="AA129" s="18">
        <v>0</v>
      </c>
      <c r="AB129" s="18">
        <v>0</v>
      </c>
      <c r="AC129" s="18">
        <v>1</v>
      </c>
      <c r="AD129" s="18">
        <v>0</v>
      </c>
      <c r="AF129" s="17" t="s">
        <v>397</v>
      </c>
      <c r="AG129" s="18">
        <v>0</v>
      </c>
      <c r="AH129" s="18">
        <v>0</v>
      </c>
      <c r="AI129" s="18">
        <v>0</v>
      </c>
      <c r="AJ129" s="18">
        <v>0</v>
      </c>
      <c r="AK129" s="18">
        <v>0</v>
      </c>
      <c r="AL129" s="18">
        <v>0</v>
      </c>
      <c r="AM129" s="18">
        <v>0</v>
      </c>
      <c r="AN129" s="18">
        <v>1</v>
      </c>
      <c r="AO129" s="18">
        <v>0</v>
      </c>
      <c r="AP129" s="18">
        <v>0</v>
      </c>
      <c r="AQ129" s="18">
        <v>0</v>
      </c>
      <c r="AS129" s="17" t="s">
        <v>356</v>
      </c>
      <c r="BC129" s="17" t="s">
        <v>398</v>
      </c>
      <c r="BD129" s="17" t="s">
        <v>935</v>
      </c>
      <c r="BE129" s="17" t="s">
        <v>935</v>
      </c>
      <c r="BF129" s="17" t="s">
        <v>664</v>
      </c>
      <c r="BH129" s="17" t="s">
        <v>471</v>
      </c>
      <c r="BX129" s="17" t="s">
        <v>428</v>
      </c>
      <c r="BY129" s="17" t="s">
        <v>836</v>
      </c>
      <c r="BZ129" s="18">
        <v>0</v>
      </c>
      <c r="CA129" s="18">
        <v>0</v>
      </c>
      <c r="CB129" s="18">
        <v>0</v>
      </c>
      <c r="CC129" s="18">
        <v>0</v>
      </c>
      <c r="CD129" s="18">
        <v>0</v>
      </c>
      <c r="CE129" s="18">
        <v>0</v>
      </c>
      <c r="CF129" s="18">
        <v>1</v>
      </c>
      <c r="CG129" s="18">
        <v>0</v>
      </c>
      <c r="CH129" s="18">
        <v>0</v>
      </c>
      <c r="CI129" s="18">
        <v>0</v>
      </c>
      <c r="CJ129" s="18">
        <v>0</v>
      </c>
      <c r="CL129" s="17" t="s">
        <v>367</v>
      </c>
      <c r="CM129" s="17" t="s">
        <v>368</v>
      </c>
      <c r="CW129" s="17" t="s">
        <v>738</v>
      </c>
      <c r="CX129" s="18">
        <v>0</v>
      </c>
      <c r="CY129" s="18">
        <v>1</v>
      </c>
      <c r="CZ129" s="18">
        <v>0</v>
      </c>
      <c r="DA129" s="18">
        <v>0</v>
      </c>
      <c r="DB129" s="18">
        <v>0</v>
      </c>
      <c r="DD129" s="17" t="s">
        <v>367</v>
      </c>
      <c r="FU129" s="17" t="s">
        <v>367</v>
      </c>
      <c r="GI129" s="17" t="s">
        <v>356</v>
      </c>
      <c r="GJ129" s="17" t="s">
        <v>431</v>
      </c>
      <c r="GK129" s="17" t="s">
        <v>493</v>
      </c>
      <c r="GL129" s="18">
        <v>1</v>
      </c>
      <c r="GM129" s="18">
        <v>0</v>
      </c>
      <c r="GN129" s="18">
        <v>0</v>
      </c>
      <c r="GO129" s="18">
        <v>0</v>
      </c>
      <c r="GP129" s="18">
        <v>0</v>
      </c>
      <c r="GQ129" s="18">
        <v>0</v>
      </c>
      <c r="GR129" s="18">
        <v>0</v>
      </c>
      <c r="GS129" s="18">
        <v>0</v>
      </c>
      <c r="GT129" s="18">
        <v>0</v>
      </c>
      <c r="GV129" s="17" t="s">
        <v>406</v>
      </c>
      <c r="GW129" s="18">
        <v>1</v>
      </c>
      <c r="GX129" s="18">
        <v>0</v>
      </c>
      <c r="GY129" s="18">
        <v>0</v>
      </c>
      <c r="GZ129" s="18">
        <v>0</v>
      </c>
      <c r="HA129" s="18">
        <v>0</v>
      </c>
      <c r="HB129" s="18">
        <v>0</v>
      </c>
      <c r="HC129" s="18">
        <v>0</v>
      </c>
      <c r="HE129" s="17" t="s">
        <v>428</v>
      </c>
      <c r="HF129" s="17" t="s">
        <v>1239</v>
      </c>
      <c r="HG129" s="18">
        <v>1</v>
      </c>
      <c r="HH129" s="18">
        <v>0</v>
      </c>
      <c r="HI129" s="18">
        <v>1</v>
      </c>
      <c r="HJ129" s="18">
        <v>0</v>
      </c>
      <c r="HK129" s="18">
        <v>0</v>
      </c>
      <c r="HL129" s="18">
        <v>0</v>
      </c>
      <c r="HM129" s="18">
        <v>0</v>
      </c>
      <c r="HN129" s="18">
        <v>0</v>
      </c>
      <c r="HO129" s="18">
        <v>0</v>
      </c>
      <c r="HP129" s="18">
        <v>0</v>
      </c>
      <c r="HQ129" s="18">
        <v>0</v>
      </c>
      <c r="HR129" s="18">
        <v>0</v>
      </c>
      <c r="HT129" s="17" t="s">
        <v>387</v>
      </c>
      <c r="HU129" s="17" t="s">
        <v>1556</v>
      </c>
      <c r="HV129" s="18">
        <v>1</v>
      </c>
      <c r="HW129" s="18">
        <v>1</v>
      </c>
      <c r="HX129" s="18">
        <v>0</v>
      </c>
      <c r="HY129" s="18">
        <v>0</v>
      </c>
      <c r="HZ129" s="18">
        <v>0</v>
      </c>
      <c r="IA129" s="18">
        <v>0</v>
      </c>
      <c r="IB129" s="18">
        <v>0</v>
      </c>
      <c r="ID129" s="17" t="s">
        <v>383</v>
      </c>
      <c r="IT129" s="17" t="s">
        <v>367</v>
      </c>
      <c r="KA129" s="17" t="s">
        <v>356</v>
      </c>
      <c r="KB129" s="17" t="s">
        <v>443</v>
      </c>
      <c r="KC129" s="17" t="s">
        <v>1557</v>
      </c>
      <c r="KD129" s="18">
        <v>1</v>
      </c>
      <c r="KE129" s="18">
        <v>1</v>
      </c>
      <c r="KF129" s="18">
        <v>0</v>
      </c>
      <c r="KG129" s="18">
        <v>0</v>
      </c>
      <c r="KH129" s="18">
        <v>0</v>
      </c>
      <c r="KI129" s="18">
        <v>0</v>
      </c>
      <c r="KJ129" s="18">
        <v>0</v>
      </c>
      <c r="KK129" s="18">
        <v>0</v>
      </c>
      <c r="KL129" s="18">
        <v>0</v>
      </c>
      <c r="KM129" s="18">
        <v>0</v>
      </c>
      <c r="KN129" s="18">
        <v>0</v>
      </c>
      <c r="KO129" s="18">
        <v>0</v>
      </c>
      <c r="KP129" s="18">
        <v>0</v>
      </c>
      <c r="KQ129" s="18">
        <v>0</v>
      </c>
      <c r="KS129" s="17" t="s">
        <v>379</v>
      </c>
      <c r="KT129" s="18">
        <v>1</v>
      </c>
      <c r="KU129" s="18">
        <v>0</v>
      </c>
      <c r="KV129" s="18">
        <v>1</v>
      </c>
      <c r="KW129" s="18">
        <v>0</v>
      </c>
      <c r="KX129" s="18">
        <v>0</v>
      </c>
      <c r="KY129" s="18">
        <v>0</v>
      </c>
      <c r="KZ129" s="18">
        <v>0</v>
      </c>
      <c r="LB129" s="17" t="s">
        <v>428</v>
      </c>
      <c r="LC129" s="17" t="s">
        <v>1558</v>
      </c>
      <c r="LD129" s="18">
        <v>1</v>
      </c>
      <c r="LE129" s="18">
        <v>0</v>
      </c>
      <c r="LF129" s="18">
        <v>1</v>
      </c>
      <c r="LG129" s="18">
        <v>1</v>
      </c>
      <c r="LH129" s="18">
        <v>0</v>
      </c>
      <c r="LI129" s="18">
        <v>0</v>
      </c>
      <c r="LJ129" s="18">
        <v>0</v>
      </c>
      <c r="LK129" s="18">
        <v>0</v>
      </c>
      <c r="LL129" s="18">
        <v>0</v>
      </c>
      <c r="LM129" s="18">
        <v>0</v>
      </c>
      <c r="LN129" s="18">
        <v>0</v>
      </c>
      <c r="LO129" s="18">
        <v>0</v>
      </c>
      <c r="LQ129" s="17" t="s">
        <v>387</v>
      </c>
      <c r="LR129" s="17" t="s">
        <v>778</v>
      </c>
      <c r="LS129" s="18">
        <v>1</v>
      </c>
      <c r="LT129" s="18">
        <v>0</v>
      </c>
      <c r="LU129" s="18">
        <v>0</v>
      </c>
      <c r="LV129" s="18">
        <v>0</v>
      </c>
      <c r="LW129" s="18">
        <v>0</v>
      </c>
      <c r="LX129" s="18">
        <v>0</v>
      </c>
      <c r="LY129" s="18">
        <v>0</v>
      </c>
      <c r="LZ129" s="18">
        <v>0</v>
      </c>
      <c r="MB129" s="17" t="s">
        <v>356</v>
      </c>
      <c r="ME129" s="17">
        <v>85266136</v>
      </c>
      <c r="MF129" s="17" t="s">
        <v>1559</v>
      </c>
      <c r="MG129" s="17" t="s">
        <v>1560</v>
      </c>
      <c r="MI129" s="17">
        <v>131</v>
      </c>
    </row>
    <row r="130" spans="1:347" x14ac:dyDescent="0.25">
      <c r="A130" s="17" t="s">
        <v>1564</v>
      </c>
      <c r="B130" s="17" t="s">
        <v>1561</v>
      </c>
      <c r="C130" s="17" t="s">
        <v>1562</v>
      </c>
      <c r="D130" s="17" t="str">
        <f t="shared" si="25"/>
        <v>10:34:51</v>
      </c>
      <c r="E130" s="17" t="str">
        <f t="shared" si="26"/>
        <v>10:20:31</v>
      </c>
      <c r="F130" s="17" t="str">
        <f t="shared" si="27"/>
        <v>0:14:20</v>
      </c>
      <c r="G130" s="17" t="s">
        <v>1194</v>
      </c>
      <c r="H130" s="17" t="s">
        <v>351</v>
      </c>
      <c r="J130" s="17" t="s">
        <v>352</v>
      </c>
      <c r="K130" s="17" t="s">
        <v>619</v>
      </c>
      <c r="L130" s="17" t="s">
        <v>619</v>
      </c>
      <c r="M130" s="17" t="s">
        <v>690</v>
      </c>
      <c r="O130" s="17" t="s">
        <v>356</v>
      </c>
      <c r="P130" s="17" t="s">
        <v>395</v>
      </c>
      <c r="Q130" s="17" t="s">
        <v>358</v>
      </c>
      <c r="R130" s="18">
        <v>30</v>
      </c>
      <c r="S130" s="17" t="s">
        <v>359</v>
      </c>
      <c r="T130" s="18">
        <v>0</v>
      </c>
      <c r="U130" s="18">
        <v>0</v>
      </c>
      <c r="V130" s="18">
        <v>0</v>
      </c>
      <c r="W130" s="18">
        <v>0</v>
      </c>
      <c r="X130" s="18">
        <v>0</v>
      </c>
      <c r="Y130" s="18">
        <v>0</v>
      </c>
      <c r="Z130" s="18">
        <v>0</v>
      </c>
      <c r="AA130" s="18">
        <v>0</v>
      </c>
      <c r="AB130" s="18">
        <v>0</v>
      </c>
      <c r="AC130" s="18">
        <v>1</v>
      </c>
      <c r="AD130" s="18">
        <v>0</v>
      </c>
      <c r="AF130" s="17" t="s">
        <v>397</v>
      </c>
      <c r="AG130" s="18">
        <v>0</v>
      </c>
      <c r="AH130" s="18">
        <v>0</v>
      </c>
      <c r="AI130" s="18">
        <v>0</v>
      </c>
      <c r="AJ130" s="18">
        <v>0</v>
      </c>
      <c r="AK130" s="18">
        <v>0</v>
      </c>
      <c r="AL130" s="18">
        <v>0</v>
      </c>
      <c r="AM130" s="18">
        <v>0</v>
      </c>
      <c r="AN130" s="18">
        <v>1</v>
      </c>
      <c r="AO130" s="18">
        <v>0</v>
      </c>
      <c r="AP130" s="18">
        <v>0</v>
      </c>
      <c r="AQ130" s="18">
        <v>0</v>
      </c>
      <c r="AS130" s="17" t="s">
        <v>367</v>
      </c>
      <c r="BC130" s="17" t="s">
        <v>398</v>
      </c>
      <c r="BD130" s="17" t="s">
        <v>935</v>
      </c>
      <c r="BE130" s="17" t="s">
        <v>935</v>
      </c>
      <c r="BF130" s="17" t="s">
        <v>450</v>
      </c>
      <c r="BG130" s="17" t="s">
        <v>1563</v>
      </c>
      <c r="BH130" s="17" t="s">
        <v>471</v>
      </c>
      <c r="BX130" s="17" t="s">
        <v>428</v>
      </c>
      <c r="BY130" s="17" t="s">
        <v>836</v>
      </c>
      <c r="BZ130" s="18">
        <v>0</v>
      </c>
      <c r="CA130" s="18">
        <v>0</v>
      </c>
      <c r="CB130" s="18">
        <v>0</v>
      </c>
      <c r="CC130" s="18">
        <v>0</v>
      </c>
      <c r="CD130" s="18">
        <v>0</v>
      </c>
      <c r="CE130" s="18">
        <v>0</v>
      </c>
      <c r="CF130" s="18">
        <v>1</v>
      </c>
      <c r="CG130" s="18">
        <v>0</v>
      </c>
      <c r="CH130" s="18">
        <v>0</v>
      </c>
      <c r="CI130" s="18">
        <v>0</v>
      </c>
      <c r="CJ130" s="18">
        <v>0</v>
      </c>
      <c r="CL130" s="17" t="s">
        <v>367</v>
      </c>
      <c r="CM130" s="17" t="s">
        <v>368</v>
      </c>
      <c r="CW130" s="17" t="s">
        <v>738</v>
      </c>
      <c r="CX130" s="18">
        <v>0</v>
      </c>
      <c r="CY130" s="18">
        <v>1</v>
      </c>
      <c r="CZ130" s="18">
        <v>0</v>
      </c>
      <c r="DA130" s="18">
        <v>0</v>
      </c>
      <c r="DB130" s="18">
        <v>0</v>
      </c>
      <c r="DD130" s="17" t="s">
        <v>356</v>
      </c>
      <c r="DE130" s="17" t="s">
        <v>370</v>
      </c>
      <c r="DF130" s="17" t="s">
        <v>493</v>
      </c>
      <c r="DG130" s="18">
        <v>1</v>
      </c>
      <c r="DH130" s="18">
        <v>0</v>
      </c>
      <c r="DI130" s="18">
        <v>0</v>
      </c>
      <c r="DJ130" s="18">
        <v>0</v>
      </c>
      <c r="DK130" s="18">
        <v>0</v>
      </c>
      <c r="DL130" s="18">
        <v>0</v>
      </c>
      <c r="DM130" s="18">
        <v>0</v>
      </c>
      <c r="DN130" s="18">
        <v>0</v>
      </c>
      <c r="DO130" s="18">
        <v>0</v>
      </c>
      <c r="DQ130" s="17" t="s">
        <v>493</v>
      </c>
      <c r="DR130" s="18">
        <v>1</v>
      </c>
      <c r="DS130" s="18">
        <v>0</v>
      </c>
      <c r="DT130" s="18">
        <v>0</v>
      </c>
      <c r="DU130" s="18">
        <v>0</v>
      </c>
      <c r="DV130" s="18">
        <v>0</v>
      </c>
      <c r="DW130" s="18">
        <v>0</v>
      </c>
      <c r="DX130" s="18">
        <v>0</v>
      </c>
      <c r="DY130" s="18">
        <v>0</v>
      </c>
      <c r="DZ130" s="18">
        <v>0</v>
      </c>
      <c r="EB130" s="17" t="s">
        <v>434</v>
      </c>
      <c r="EC130" s="18">
        <v>0</v>
      </c>
      <c r="ED130" s="18">
        <v>0</v>
      </c>
      <c r="EE130" s="18">
        <v>1</v>
      </c>
      <c r="EF130" s="18">
        <v>0</v>
      </c>
      <c r="EG130" s="18">
        <v>0</v>
      </c>
      <c r="EH130" s="18">
        <v>0</v>
      </c>
      <c r="EI130" s="18">
        <v>0</v>
      </c>
      <c r="EK130" s="17" t="s">
        <v>367</v>
      </c>
      <c r="EL130" s="17" t="s">
        <v>758</v>
      </c>
      <c r="EM130" s="18">
        <v>0</v>
      </c>
      <c r="EN130" s="18">
        <v>0</v>
      </c>
      <c r="EO130" s="18">
        <v>0</v>
      </c>
      <c r="EP130" s="18">
        <v>1</v>
      </c>
      <c r="EQ130" s="18">
        <v>0</v>
      </c>
      <c r="ER130" s="18">
        <v>0</v>
      </c>
      <c r="ES130" s="18">
        <v>0</v>
      </c>
      <c r="ET130" s="18">
        <v>0</v>
      </c>
      <c r="EU130" s="18">
        <v>0</v>
      </c>
      <c r="EV130" s="18">
        <v>0</v>
      </c>
      <c r="EW130" s="18">
        <v>0</v>
      </c>
      <c r="EX130" s="18">
        <v>0</v>
      </c>
      <c r="FJ130" s="17" t="s">
        <v>1133</v>
      </c>
      <c r="FK130" s="18">
        <v>0</v>
      </c>
      <c r="FL130" s="18">
        <v>1</v>
      </c>
      <c r="FM130" s="18">
        <v>0</v>
      </c>
      <c r="FN130" s="18">
        <v>0</v>
      </c>
      <c r="FO130" s="18">
        <v>1</v>
      </c>
      <c r="FP130" s="18">
        <v>0</v>
      </c>
      <c r="FQ130" s="18">
        <v>0</v>
      </c>
      <c r="FR130" s="18">
        <v>0</v>
      </c>
      <c r="FS130" s="18">
        <v>0</v>
      </c>
      <c r="FU130" s="17" t="s">
        <v>356</v>
      </c>
      <c r="FV130" s="17" t="s">
        <v>798</v>
      </c>
      <c r="FW130" s="18">
        <v>0</v>
      </c>
      <c r="FX130" s="18">
        <v>0</v>
      </c>
      <c r="FY130" s="18">
        <v>1</v>
      </c>
      <c r="FZ130" s="18">
        <v>0</v>
      </c>
      <c r="GA130" s="18">
        <v>0</v>
      </c>
      <c r="GB130" s="18">
        <v>0</v>
      </c>
      <c r="GC130" s="18">
        <v>0</v>
      </c>
      <c r="GD130" s="18">
        <v>0</v>
      </c>
      <c r="GE130" s="18">
        <v>0</v>
      </c>
      <c r="GF130" s="18">
        <v>0</v>
      </c>
      <c r="GG130" s="18">
        <v>0</v>
      </c>
      <c r="GI130" s="17" t="s">
        <v>356</v>
      </c>
      <c r="GJ130" s="17" t="s">
        <v>370</v>
      </c>
      <c r="GK130" s="17" t="s">
        <v>493</v>
      </c>
      <c r="GL130" s="18">
        <v>1</v>
      </c>
      <c r="GM130" s="18">
        <v>0</v>
      </c>
      <c r="GN130" s="18">
        <v>0</v>
      </c>
      <c r="GO130" s="18">
        <v>0</v>
      </c>
      <c r="GP130" s="18">
        <v>0</v>
      </c>
      <c r="GQ130" s="18">
        <v>0</v>
      </c>
      <c r="GR130" s="18">
        <v>0</v>
      </c>
      <c r="GS130" s="18">
        <v>0</v>
      </c>
      <c r="GT130" s="18">
        <v>0</v>
      </c>
      <c r="GV130" s="17" t="s">
        <v>434</v>
      </c>
      <c r="GW130" s="18">
        <v>0</v>
      </c>
      <c r="GX130" s="18">
        <v>0</v>
      </c>
      <c r="GY130" s="18">
        <v>1</v>
      </c>
      <c r="GZ130" s="18">
        <v>0</v>
      </c>
      <c r="HA130" s="18">
        <v>0</v>
      </c>
      <c r="HB130" s="18">
        <v>0</v>
      </c>
      <c r="HC130" s="18">
        <v>0</v>
      </c>
      <c r="HE130" s="17" t="s">
        <v>367</v>
      </c>
      <c r="HF130" s="17" t="s">
        <v>758</v>
      </c>
      <c r="HG130" s="18">
        <v>0</v>
      </c>
      <c r="HH130" s="18">
        <v>0</v>
      </c>
      <c r="HI130" s="18">
        <v>0</v>
      </c>
      <c r="HJ130" s="18">
        <v>1</v>
      </c>
      <c r="HK130" s="18">
        <v>0</v>
      </c>
      <c r="HL130" s="18">
        <v>0</v>
      </c>
      <c r="HM130" s="18">
        <v>0</v>
      </c>
      <c r="HN130" s="18">
        <v>0</v>
      </c>
      <c r="HO130" s="18">
        <v>0</v>
      </c>
      <c r="HP130" s="18">
        <v>0</v>
      </c>
      <c r="HQ130" s="18">
        <v>0</v>
      </c>
      <c r="HR130" s="18">
        <v>0</v>
      </c>
      <c r="ID130" s="17" t="s">
        <v>383</v>
      </c>
      <c r="IT130" s="17" t="s">
        <v>367</v>
      </c>
      <c r="KA130" s="17" t="s">
        <v>356</v>
      </c>
      <c r="KB130" s="17" t="s">
        <v>370</v>
      </c>
      <c r="KC130" s="17" t="s">
        <v>385</v>
      </c>
      <c r="KD130" s="18">
        <v>1</v>
      </c>
      <c r="KE130" s="18">
        <v>0</v>
      </c>
      <c r="KF130" s="18">
        <v>0</v>
      </c>
      <c r="KG130" s="18">
        <v>0</v>
      </c>
      <c r="KH130" s="18">
        <v>0</v>
      </c>
      <c r="KI130" s="18">
        <v>0</v>
      </c>
      <c r="KJ130" s="18">
        <v>0</v>
      </c>
      <c r="KK130" s="18">
        <v>0</v>
      </c>
      <c r="KL130" s="18">
        <v>0</v>
      </c>
      <c r="KM130" s="18">
        <v>0</v>
      </c>
      <c r="KN130" s="18">
        <v>0</v>
      </c>
      <c r="KO130" s="18">
        <v>0</v>
      </c>
      <c r="KP130" s="18">
        <v>0</v>
      </c>
      <c r="KQ130" s="18">
        <v>0</v>
      </c>
      <c r="KS130" s="17" t="s">
        <v>434</v>
      </c>
      <c r="KT130" s="18">
        <v>0</v>
      </c>
      <c r="KU130" s="18">
        <v>0</v>
      </c>
      <c r="KV130" s="18">
        <v>1</v>
      </c>
      <c r="KW130" s="18">
        <v>0</v>
      </c>
      <c r="KX130" s="18">
        <v>0</v>
      </c>
      <c r="KY130" s="18">
        <v>0</v>
      </c>
      <c r="KZ130" s="18">
        <v>0</v>
      </c>
      <c r="LB130" s="17" t="s">
        <v>367</v>
      </c>
      <c r="LC130" s="17" t="s">
        <v>758</v>
      </c>
      <c r="LD130" s="18">
        <v>0</v>
      </c>
      <c r="LE130" s="18">
        <v>0</v>
      </c>
      <c r="LF130" s="18">
        <v>0</v>
      </c>
      <c r="LG130" s="18">
        <v>1</v>
      </c>
      <c r="LH130" s="18">
        <v>0</v>
      </c>
      <c r="LI130" s="18">
        <v>0</v>
      </c>
      <c r="LJ130" s="18">
        <v>0</v>
      </c>
      <c r="LK130" s="18">
        <v>0</v>
      </c>
      <c r="LL130" s="18">
        <v>0</v>
      </c>
      <c r="LM130" s="18">
        <v>0</v>
      </c>
      <c r="LN130" s="18">
        <v>0</v>
      </c>
      <c r="LO130" s="18">
        <v>0</v>
      </c>
      <c r="MB130" s="17" t="s">
        <v>356</v>
      </c>
      <c r="ME130" s="17">
        <v>85266213</v>
      </c>
      <c r="MF130" s="17" t="s">
        <v>1564</v>
      </c>
      <c r="MG130" s="17" t="s">
        <v>1565</v>
      </c>
      <c r="MI130" s="17">
        <v>132</v>
      </c>
    </row>
    <row r="131" spans="1:347" x14ac:dyDescent="0.25">
      <c r="A131" s="17" t="s">
        <v>1568</v>
      </c>
      <c r="B131" s="17" t="s">
        <v>1566</v>
      </c>
      <c r="C131" s="17" t="s">
        <v>1567</v>
      </c>
      <c r="D131" s="17" t="str">
        <f t="shared" si="25"/>
        <v>11:49:38</v>
      </c>
      <c r="E131" s="17" t="str">
        <f t="shared" si="26"/>
        <v>11:31:30</v>
      </c>
      <c r="F131" s="17" t="str">
        <f t="shared" si="27"/>
        <v>0:18:08</v>
      </c>
      <c r="G131" s="17" t="s">
        <v>1194</v>
      </c>
      <c r="H131" s="17" t="s">
        <v>351</v>
      </c>
      <c r="J131" s="17" t="s">
        <v>352</v>
      </c>
      <c r="K131" s="17" t="s">
        <v>619</v>
      </c>
      <c r="L131" s="17" t="s">
        <v>619</v>
      </c>
      <c r="M131" s="17" t="s">
        <v>677</v>
      </c>
      <c r="O131" s="17" t="s">
        <v>356</v>
      </c>
      <c r="P131" s="17" t="s">
        <v>395</v>
      </c>
      <c r="Q131" s="17" t="s">
        <v>358</v>
      </c>
      <c r="R131" s="18">
        <v>22</v>
      </c>
      <c r="S131" s="17" t="s">
        <v>359</v>
      </c>
      <c r="T131" s="18">
        <v>0</v>
      </c>
      <c r="U131" s="18">
        <v>0</v>
      </c>
      <c r="V131" s="18">
        <v>0</v>
      </c>
      <c r="W131" s="18">
        <v>0</v>
      </c>
      <c r="X131" s="18">
        <v>0</v>
      </c>
      <c r="Y131" s="18">
        <v>0</v>
      </c>
      <c r="Z131" s="18">
        <v>0</v>
      </c>
      <c r="AA131" s="18">
        <v>0</v>
      </c>
      <c r="AB131" s="18">
        <v>0</v>
      </c>
      <c r="AC131" s="18">
        <v>1</v>
      </c>
      <c r="AD131" s="18">
        <v>0</v>
      </c>
      <c r="AF131" s="17" t="s">
        <v>397</v>
      </c>
      <c r="AG131" s="18">
        <v>0</v>
      </c>
      <c r="AH131" s="18">
        <v>0</v>
      </c>
      <c r="AI131" s="18">
        <v>0</v>
      </c>
      <c r="AJ131" s="18">
        <v>0</v>
      </c>
      <c r="AK131" s="18">
        <v>0</v>
      </c>
      <c r="AL131" s="18">
        <v>0</v>
      </c>
      <c r="AM131" s="18">
        <v>0</v>
      </c>
      <c r="AN131" s="18">
        <v>1</v>
      </c>
      <c r="AO131" s="18">
        <v>0</v>
      </c>
      <c r="AP131" s="18">
        <v>0</v>
      </c>
      <c r="AQ131" s="18">
        <v>0</v>
      </c>
      <c r="AS131" s="17" t="s">
        <v>367</v>
      </c>
      <c r="BC131" s="17" t="s">
        <v>398</v>
      </c>
      <c r="BD131" s="17" t="s">
        <v>935</v>
      </c>
      <c r="BE131" s="17" t="s">
        <v>935</v>
      </c>
      <c r="BF131" s="17" t="s">
        <v>450</v>
      </c>
      <c r="BG131" s="17" t="s">
        <v>1517</v>
      </c>
      <c r="BH131" s="17" t="s">
        <v>365</v>
      </c>
      <c r="BI131" s="17" t="s">
        <v>871</v>
      </c>
      <c r="BJ131" s="18">
        <v>0</v>
      </c>
      <c r="BK131" s="18">
        <v>0</v>
      </c>
      <c r="BL131" s="18">
        <v>0</v>
      </c>
      <c r="BM131" s="18">
        <v>1</v>
      </c>
      <c r="BN131" s="18">
        <v>0</v>
      </c>
      <c r="BO131" s="18">
        <v>0</v>
      </c>
      <c r="BP131" s="18">
        <v>0</v>
      </c>
      <c r="BQ131" s="18">
        <v>0</v>
      </c>
      <c r="BR131" s="18">
        <v>0</v>
      </c>
      <c r="BS131" s="18">
        <v>0</v>
      </c>
      <c r="BT131" s="18">
        <v>0</v>
      </c>
      <c r="BU131" s="18">
        <v>0</v>
      </c>
      <c r="BV131" s="18">
        <v>0</v>
      </c>
      <c r="BX131" s="17" t="s">
        <v>428</v>
      </c>
      <c r="BY131" s="17" t="s">
        <v>836</v>
      </c>
      <c r="BZ131" s="18">
        <v>0</v>
      </c>
      <c r="CA131" s="18">
        <v>0</v>
      </c>
      <c r="CB131" s="18">
        <v>0</v>
      </c>
      <c r="CC131" s="18">
        <v>0</v>
      </c>
      <c r="CD131" s="18">
        <v>0</v>
      </c>
      <c r="CE131" s="18">
        <v>0</v>
      </c>
      <c r="CF131" s="18">
        <v>1</v>
      </c>
      <c r="CG131" s="18">
        <v>0</v>
      </c>
      <c r="CH131" s="18">
        <v>0</v>
      </c>
      <c r="CI131" s="18">
        <v>0</v>
      </c>
      <c r="CJ131" s="18">
        <v>0</v>
      </c>
      <c r="CL131" s="17" t="s">
        <v>367</v>
      </c>
      <c r="CM131" s="17" t="s">
        <v>430</v>
      </c>
      <c r="DD131" s="17" t="s">
        <v>356</v>
      </c>
      <c r="DE131" s="17" t="s">
        <v>370</v>
      </c>
      <c r="DF131" s="17" t="s">
        <v>960</v>
      </c>
      <c r="DG131" s="18">
        <v>1</v>
      </c>
      <c r="DH131" s="18">
        <v>1</v>
      </c>
      <c r="DI131" s="18">
        <v>0</v>
      </c>
      <c r="DJ131" s="18">
        <v>0</v>
      </c>
      <c r="DK131" s="18">
        <v>1</v>
      </c>
      <c r="DL131" s="18">
        <v>0</v>
      </c>
      <c r="DM131" s="18">
        <v>0</v>
      </c>
      <c r="DN131" s="18">
        <v>0</v>
      </c>
      <c r="DO131" s="18">
        <v>0</v>
      </c>
      <c r="DQ131" s="17" t="s">
        <v>960</v>
      </c>
      <c r="DR131" s="18">
        <v>1</v>
      </c>
      <c r="DS131" s="18">
        <v>1</v>
      </c>
      <c r="DT131" s="18">
        <v>0</v>
      </c>
      <c r="DU131" s="18">
        <v>0</v>
      </c>
      <c r="DV131" s="18">
        <v>1</v>
      </c>
      <c r="DW131" s="18">
        <v>0</v>
      </c>
      <c r="DX131" s="18">
        <v>0</v>
      </c>
      <c r="DY131" s="18">
        <v>0</v>
      </c>
      <c r="DZ131" s="18">
        <v>0</v>
      </c>
      <c r="EB131" s="17" t="s">
        <v>379</v>
      </c>
      <c r="EC131" s="18">
        <v>1</v>
      </c>
      <c r="ED131" s="18">
        <v>0</v>
      </c>
      <c r="EE131" s="18">
        <v>1</v>
      </c>
      <c r="EF131" s="18">
        <v>0</v>
      </c>
      <c r="EG131" s="18">
        <v>0</v>
      </c>
      <c r="EH131" s="18">
        <v>0</v>
      </c>
      <c r="EI131" s="18">
        <v>0</v>
      </c>
      <c r="EK131" s="17" t="s">
        <v>356</v>
      </c>
      <c r="EZ131" s="17" t="s">
        <v>374</v>
      </c>
      <c r="FJ131" s="17" t="s">
        <v>517</v>
      </c>
      <c r="FK131" s="18">
        <v>1</v>
      </c>
      <c r="FL131" s="18">
        <v>0</v>
      </c>
      <c r="FM131" s="18">
        <v>1</v>
      </c>
      <c r="FN131" s="18">
        <v>0</v>
      </c>
      <c r="FO131" s="18">
        <v>0</v>
      </c>
      <c r="FP131" s="18">
        <v>0</v>
      </c>
      <c r="FQ131" s="18">
        <v>0</v>
      </c>
      <c r="FR131" s="18">
        <v>0</v>
      </c>
      <c r="FS131" s="18">
        <v>0</v>
      </c>
      <c r="FU131" s="17" t="s">
        <v>356</v>
      </c>
      <c r="FV131" s="17" t="s">
        <v>798</v>
      </c>
      <c r="FW131" s="18">
        <v>0</v>
      </c>
      <c r="FX131" s="18">
        <v>0</v>
      </c>
      <c r="FY131" s="18">
        <v>1</v>
      </c>
      <c r="FZ131" s="18">
        <v>0</v>
      </c>
      <c r="GA131" s="18">
        <v>0</v>
      </c>
      <c r="GB131" s="18">
        <v>0</v>
      </c>
      <c r="GC131" s="18">
        <v>0</v>
      </c>
      <c r="GD131" s="18">
        <v>0</v>
      </c>
      <c r="GE131" s="18">
        <v>0</v>
      </c>
      <c r="GF131" s="18">
        <v>0</v>
      </c>
      <c r="GG131" s="18">
        <v>0</v>
      </c>
      <c r="GI131" s="17" t="s">
        <v>356</v>
      </c>
      <c r="GJ131" s="17" t="s">
        <v>370</v>
      </c>
      <c r="GK131" s="17" t="s">
        <v>493</v>
      </c>
      <c r="GL131" s="18">
        <v>1</v>
      </c>
      <c r="GM131" s="18">
        <v>0</v>
      </c>
      <c r="GN131" s="18">
        <v>0</v>
      </c>
      <c r="GO131" s="18">
        <v>0</v>
      </c>
      <c r="GP131" s="18">
        <v>0</v>
      </c>
      <c r="GQ131" s="18">
        <v>0</v>
      </c>
      <c r="GR131" s="18">
        <v>0</v>
      </c>
      <c r="GS131" s="18">
        <v>0</v>
      </c>
      <c r="GT131" s="18">
        <v>0</v>
      </c>
      <c r="GV131" s="17" t="s">
        <v>406</v>
      </c>
      <c r="GW131" s="18">
        <v>1</v>
      </c>
      <c r="GX131" s="18">
        <v>0</v>
      </c>
      <c r="GY131" s="18">
        <v>0</v>
      </c>
      <c r="GZ131" s="18">
        <v>0</v>
      </c>
      <c r="HA131" s="18">
        <v>0</v>
      </c>
      <c r="HB131" s="18">
        <v>0</v>
      </c>
      <c r="HC131" s="18">
        <v>0</v>
      </c>
      <c r="HE131" s="17" t="s">
        <v>374</v>
      </c>
      <c r="HT131" s="17" t="s">
        <v>380</v>
      </c>
      <c r="HU131" s="17" t="s">
        <v>382</v>
      </c>
      <c r="HV131" s="18">
        <v>0</v>
      </c>
      <c r="HW131" s="18">
        <v>1</v>
      </c>
      <c r="HX131" s="18">
        <v>0</v>
      </c>
      <c r="HY131" s="18">
        <v>0</v>
      </c>
      <c r="HZ131" s="18">
        <v>0</v>
      </c>
      <c r="IA131" s="18">
        <v>0</v>
      </c>
      <c r="IB131" s="18">
        <v>0</v>
      </c>
      <c r="ID131" s="17" t="s">
        <v>383</v>
      </c>
      <c r="IT131" s="17" t="s">
        <v>367</v>
      </c>
      <c r="KA131" s="17" t="s">
        <v>356</v>
      </c>
      <c r="KB131" s="17" t="s">
        <v>370</v>
      </c>
      <c r="KC131" s="17" t="s">
        <v>1557</v>
      </c>
      <c r="KD131" s="18">
        <v>1</v>
      </c>
      <c r="KE131" s="18">
        <v>1</v>
      </c>
      <c r="KF131" s="18">
        <v>0</v>
      </c>
      <c r="KG131" s="18">
        <v>0</v>
      </c>
      <c r="KH131" s="18">
        <v>0</v>
      </c>
      <c r="KI131" s="18">
        <v>0</v>
      </c>
      <c r="KJ131" s="18">
        <v>0</v>
      </c>
      <c r="KK131" s="18">
        <v>0</v>
      </c>
      <c r="KL131" s="18">
        <v>0</v>
      </c>
      <c r="KM131" s="18">
        <v>0</v>
      </c>
      <c r="KN131" s="18">
        <v>0</v>
      </c>
      <c r="KO131" s="18">
        <v>0</v>
      </c>
      <c r="KP131" s="18">
        <v>0</v>
      </c>
      <c r="KQ131" s="18">
        <v>0</v>
      </c>
      <c r="KS131" s="17" t="s">
        <v>379</v>
      </c>
      <c r="KT131" s="18">
        <v>1</v>
      </c>
      <c r="KU131" s="18">
        <v>0</v>
      </c>
      <c r="KV131" s="18">
        <v>1</v>
      </c>
      <c r="KW131" s="18">
        <v>0</v>
      </c>
      <c r="KX131" s="18">
        <v>0</v>
      </c>
      <c r="KY131" s="18">
        <v>0</v>
      </c>
      <c r="KZ131" s="18">
        <v>0</v>
      </c>
      <c r="LB131" s="17" t="s">
        <v>374</v>
      </c>
      <c r="LQ131" s="17" t="s">
        <v>374</v>
      </c>
      <c r="MB131" s="17" t="s">
        <v>356</v>
      </c>
      <c r="ME131" s="17">
        <v>85266230</v>
      </c>
      <c r="MF131" s="17" t="s">
        <v>1568</v>
      </c>
      <c r="MG131" s="17" t="s">
        <v>1569</v>
      </c>
      <c r="MI131" s="17">
        <v>133</v>
      </c>
    </row>
    <row r="132" spans="1:347" x14ac:dyDescent="0.25">
      <c r="A132" s="17" t="s">
        <v>1573</v>
      </c>
      <c r="B132" s="17" t="s">
        <v>1570</v>
      </c>
      <c r="C132" s="17" t="s">
        <v>1571</v>
      </c>
      <c r="D132" s="17" t="str">
        <f t="shared" si="25"/>
        <v>11:40:11</v>
      </c>
      <c r="E132" s="17" t="str">
        <f t="shared" si="26"/>
        <v>11:14:08</v>
      </c>
      <c r="F132" s="17" t="str">
        <f t="shared" si="27"/>
        <v>0:26:03</v>
      </c>
      <c r="G132" s="17" t="s">
        <v>1294</v>
      </c>
      <c r="H132" s="17" t="s">
        <v>351</v>
      </c>
      <c r="J132" s="17" t="s">
        <v>352</v>
      </c>
      <c r="K132" s="17" t="s">
        <v>619</v>
      </c>
      <c r="L132" s="17" t="s">
        <v>619</v>
      </c>
      <c r="M132" s="17" t="s">
        <v>673</v>
      </c>
      <c r="O132" s="17" t="s">
        <v>356</v>
      </c>
      <c r="P132" s="17" t="s">
        <v>395</v>
      </c>
      <c r="Q132" s="17" t="s">
        <v>358</v>
      </c>
      <c r="R132" s="18">
        <v>23</v>
      </c>
      <c r="S132" s="17" t="s">
        <v>396</v>
      </c>
      <c r="T132" s="18">
        <v>0</v>
      </c>
      <c r="U132" s="18">
        <v>0</v>
      </c>
      <c r="V132" s="18">
        <v>0</v>
      </c>
      <c r="W132" s="18">
        <v>0</v>
      </c>
      <c r="X132" s="18">
        <v>0</v>
      </c>
      <c r="Y132" s="18">
        <v>0</v>
      </c>
      <c r="Z132" s="18">
        <v>0</v>
      </c>
      <c r="AA132" s="18">
        <v>0</v>
      </c>
      <c r="AB132" s="18">
        <v>1</v>
      </c>
      <c r="AC132" s="18">
        <v>0</v>
      </c>
      <c r="AD132" s="18">
        <v>0</v>
      </c>
      <c r="AF132" s="17" t="s">
        <v>397</v>
      </c>
      <c r="AG132" s="18">
        <v>0</v>
      </c>
      <c r="AH132" s="18">
        <v>0</v>
      </c>
      <c r="AI132" s="18">
        <v>0</v>
      </c>
      <c r="AJ132" s="18">
        <v>0</v>
      </c>
      <c r="AK132" s="18">
        <v>0</v>
      </c>
      <c r="AL132" s="18">
        <v>0</v>
      </c>
      <c r="AM132" s="18">
        <v>0</v>
      </c>
      <c r="AN132" s="18">
        <v>1</v>
      </c>
      <c r="AO132" s="18">
        <v>0</v>
      </c>
      <c r="AP132" s="18">
        <v>0</v>
      </c>
      <c r="AQ132" s="18">
        <v>0</v>
      </c>
      <c r="AS132" s="17" t="s">
        <v>356</v>
      </c>
      <c r="BC132" s="17" t="s">
        <v>398</v>
      </c>
      <c r="BD132" s="17" t="s">
        <v>935</v>
      </c>
      <c r="BE132" s="17" t="s">
        <v>935</v>
      </c>
      <c r="BF132" s="17" t="s">
        <v>450</v>
      </c>
      <c r="BG132" s="17" t="s">
        <v>1145</v>
      </c>
      <c r="BH132" s="17" t="s">
        <v>471</v>
      </c>
      <c r="BX132" s="17" t="s">
        <v>428</v>
      </c>
      <c r="BY132" s="17" t="s">
        <v>836</v>
      </c>
      <c r="BZ132" s="18">
        <v>0</v>
      </c>
      <c r="CA132" s="18">
        <v>0</v>
      </c>
      <c r="CB132" s="18">
        <v>0</v>
      </c>
      <c r="CC132" s="18">
        <v>0</v>
      </c>
      <c r="CD132" s="18">
        <v>0</v>
      </c>
      <c r="CE132" s="18">
        <v>0</v>
      </c>
      <c r="CF132" s="18">
        <v>1</v>
      </c>
      <c r="CG132" s="18">
        <v>0</v>
      </c>
      <c r="CH132" s="18">
        <v>0</v>
      </c>
      <c r="CI132" s="18">
        <v>0</v>
      </c>
      <c r="CJ132" s="18">
        <v>0</v>
      </c>
      <c r="CL132" s="17" t="s">
        <v>367</v>
      </c>
      <c r="CM132" s="17" t="s">
        <v>430</v>
      </c>
      <c r="DD132" s="17" t="s">
        <v>367</v>
      </c>
      <c r="FU132" s="17" t="s">
        <v>356</v>
      </c>
      <c r="FV132" s="17" t="s">
        <v>798</v>
      </c>
      <c r="FW132" s="18">
        <v>0</v>
      </c>
      <c r="FX132" s="18">
        <v>0</v>
      </c>
      <c r="FY132" s="18">
        <v>1</v>
      </c>
      <c r="FZ132" s="18">
        <v>0</v>
      </c>
      <c r="GA132" s="18">
        <v>0</v>
      </c>
      <c r="GB132" s="18">
        <v>0</v>
      </c>
      <c r="GC132" s="18">
        <v>0</v>
      </c>
      <c r="GD132" s="18">
        <v>0</v>
      </c>
      <c r="GE132" s="18">
        <v>0</v>
      </c>
      <c r="GF132" s="18">
        <v>0</v>
      </c>
      <c r="GG132" s="18">
        <v>0</v>
      </c>
      <c r="GI132" s="17" t="s">
        <v>367</v>
      </c>
      <c r="ID132" s="17" t="s">
        <v>383</v>
      </c>
      <c r="IT132" s="17" t="s">
        <v>428</v>
      </c>
      <c r="IU132" s="17" t="s">
        <v>442</v>
      </c>
      <c r="IV132" s="18">
        <v>1</v>
      </c>
      <c r="IW132" s="18">
        <v>0</v>
      </c>
      <c r="IX132" s="18">
        <v>0</v>
      </c>
      <c r="IY132" s="18">
        <v>0</v>
      </c>
      <c r="IZ132" s="18">
        <v>0</v>
      </c>
      <c r="JA132" s="18">
        <v>0</v>
      </c>
      <c r="JB132" s="18">
        <v>0</v>
      </c>
      <c r="JC132" s="18">
        <v>0</v>
      </c>
      <c r="JD132" s="18">
        <v>0</v>
      </c>
      <c r="JE132" s="18">
        <v>0</v>
      </c>
      <c r="JF132" s="18">
        <v>0</v>
      </c>
      <c r="JG132" s="18">
        <v>0</v>
      </c>
      <c r="JH132" s="18">
        <v>0</v>
      </c>
      <c r="JJ132" s="17" t="s">
        <v>430</v>
      </c>
      <c r="KA132" s="17" t="s">
        <v>367</v>
      </c>
      <c r="MB132" s="17" t="s">
        <v>356</v>
      </c>
      <c r="MD132" s="17" t="s">
        <v>1572</v>
      </c>
      <c r="ME132" s="17">
        <v>85266305</v>
      </c>
      <c r="MF132" s="17" t="s">
        <v>1573</v>
      </c>
      <c r="MG132" s="17" t="s">
        <v>1574</v>
      </c>
      <c r="MI132" s="17">
        <v>134</v>
      </c>
    </row>
    <row r="133" spans="1:347" x14ac:dyDescent="0.25">
      <c r="A133" s="17" t="s">
        <v>1577</v>
      </c>
      <c r="B133" s="17" t="s">
        <v>1575</v>
      </c>
      <c r="C133" s="17" t="s">
        <v>1576</v>
      </c>
      <c r="D133" s="17" t="str">
        <f t="shared" si="25"/>
        <v>12:32:23</v>
      </c>
      <c r="E133" s="17" t="str">
        <f t="shared" si="26"/>
        <v>12:12:45</v>
      </c>
      <c r="F133" s="17" t="str">
        <f t="shared" si="27"/>
        <v>0:19:38</v>
      </c>
      <c r="G133" s="17" t="s">
        <v>1294</v>
      </c>
      <c r="H133" s="17" t="s">
        <v>351</v>
      </c>
      <c r="J133" s="17" t="s">
        <v>352</v>
      </c>
      <c r="K133" s="17" t="s">
        <v>619</v>
      </c>
      <c r="L133" s="17" t="s">
        <v>619</v>
      </c>
      <c r="M133" s="17" t="s">
        <v>674</v>
      </c>
      <c r="O133" s="17" t="s">
        <v>356</v>
      </c>
      <c r="P133" s="17" t="s">
        <v>395</v>
      </c>
      <c r="Q133" s="17" t="s">
        <v>358</v>
      </c>
      <c r="R133" s="18">
        <v>30</v>
      </c>
      <c r="S133" s="17" t="s">
        <v>396</v>
      </c>
      <c r="T133" s="18">
        <v>0</v>
      </c>
      <c r="U133" s="18">
        <v>0</v>
      </c>
      <c r="V133" s="18">
        <v>0</v>
      </c>
      <c r="W133" s="18">
        <v>0</v>
      </c>
      <c r="X133" s="18">
        <v>0</v>
      </c>
      <c r="Y133" s="18">
        <v>0</v>
      </c>
      <c r="Z133" s="18">
        <v>0</v>
      </c>
      <c r="AA133" s="18">
        <v>0</v>
      </c>
      <c r="AB133" s="18">
        <v>1</v>
      </c>
      <c r="AC133" s="18">
        <v>0</v>
      </c>
      <c r="AD133" s="18">
        <v>0</v>
      </c>
      <c r="AF133" s="17" t="s">
        <v>397</v>
      </c>
      <c r="AG133" s="18">
        <v>0</v>
      </c>
      <c r="AH133" s="18">
        <v>0</v>
      </c>
      <c r="AI133" s="18">
        <v>0</v>
      </c>
      <c r="AJ133" s="18">
        <v>0</v>
      </c>
      <c r="AK133" s="18">
        <v>0</v>
      </c>
      <c r="AL133" s="18">
        <v>0</v>
      </c>
      <c r="AM133" s="18">
        <v>0</v>
      </c>
      <c r="AN133" s="18">
        <v>1</v>
      </c>
      <c r="AO133" s="18">
        <v>0</v>
      </c>
      <c r="AP133" s="18">
        <v>0</v>
      </c>
      <c r="AQ133" s="18">
        <v>0</v>
      </c>
      <c r="AS133" s="17" t="s">
        <v>356</v>
      </c>
      <c r="BC133" s="17" t="s">
        <v>398</v>
      </c>
      <c r="BD133" s="17" t="s">
        <v>935</v>
      </c>
      <c r="BE133" s="17" t="s">
        <v>935</v>
      </c>
      <c r="BF133" s="17" t="s">
        <v>450</v>
      </c>
      <c r="BG133" s="17" t="s">
        <v>1145</v>
      </c>
      <c r="BH133" s="17" t="s">
        <v>471</v>
      </c>
      <c r="BX133" s="17" t="s">
        <v>428</v>
      </c>
      <c r="BY133" s="17" t="s">
        <v>836</v>
      </c>
      <c r="BZ133" s="18">
        <v>0</v>
      </c>
      <c r="CA133" s="18">
        <v>0</v>
      </c>
      <c r="CB133" s="18">
        <v>0</v>
      </c>
      <c r="CC133" s="18">
        <v>0</v>
      </c>
      <c r="CD133" s="18">
        <v>0</v>
      </c>
      <c r="CE133" s="18">
        <v>0</v>
      </c>
      <c r="CF133" s="18">
        <v>1</v>
      </c>
      <c r="CG133" s="18">
        <v>0</v>
      </c>
      <c r="CH133" s="18">
        <v>0</v>
      </c>
      <c r="CI133" s="18">
        <v>0</v>
      </c>
      <c r="CJ133" s="18">
        <v>0</v>
      </c>
      <c r="CL133" s="17" t="s">
        <v>367</v>
      </c>
      <c r="CM133" s="17" t="s">
        <v>430</v>
      </c>
      <c r="DD133" s="17" t="s">
        <v>367</v>
      </c>
      <c r="FU133" s="17" t="s">
        <v>367</v>
      </c>
      <c r="GI133" s="17" t="s">
        <v>367</v>
      </c>
      <c r="ID133" s="17" t="s">
        <v>383</v>
      </c>
      <c r="IT133" s="17" t="s">
        <v>428</v>
      </c>
      <c r="IU133" s="17" t="s">
        <v>384</v>
      </c>
      <c r="IV133" s="18">
        <v>0</v>
      </c>
      <c r="IW133" s="18">
        <v>0</v>
      </c>
      <c r="IX133" s="18">
        <v>0</v>
      </c>
      <c r="IY133" s="18">
        <v>0</v>
      </c>
      <c r="IZ133" s="18">
        <v>0</v>
      </c>
      <c r="JA133" s="18">
        <v>0</v>
      </c>
      <c r="JB133" s="18">
        <v>1</v>
      </c>
      <c r="JC133" s="18">
        <v>0</v>
      </c>
      <c r="JD133" s="18">
        <v>0</v>
      </c>
      <c r="JE133" s="18">
        <v>0</v>
      </c>
      <c r="JF133" s="18">
        <v>0</v>
      </c>
      <c r="JG133" s="18">
        <v>0</v>
      </c>
      <c r="JH133" s="18">
        <v>0</v>
      </c>
      <c r="JJ133" s="17" t="s">
        <v>368</v>
      </c>
      <c r="JT133" s="17" t="s">
        <v>369</v>
      </c>
      <c r="JU133" s="18">
        <v>1</v>
      </c>
      <c r="JV133" s="18">
        <v>1</v>
      </c>
      <c r="JW133" s="18">
        <v>0</v>
      </c>
      <c r="JX133" s="18">
        <v>0</v>
      </c>
      <c r="JY133" s="18">
        <v>0</v>
      </c>
      <c r="KA133" s="17" t="s">
        <v>367</v>
      </c>
      <c r="MB133" s="17" t="s">
        <v>356</v>
      </c>
      <c r="ME133" s="17">
        <v>85266694</v>
      </c>
      <c r="MF133" s="17" t="s">
        <v>1577</v>
      </c>
      <c r="MG133" s="17" t="s">
        <v>1578</v>
      </c>
      <c r="MI133" s="17">
        <v>135</v>
      </c>
    </row>
    <row r="134" spans="1:347" x14ac:dyDescent="0.25">
      <c r="A134" s="17" t="s">
        <v>1582</v>
      </c>
      <c r="B134" s="17" t="s">
        <v>1579</v>
      </c>
      <c r="C134" s="17" t="s">
        <v>1580</v>
      </c>
      <c r="D134" s="17" t="str">
        <f t="shared" si="25"/>
        <v>13:15:47</v>
      </c>
      <c r="E134" s="17" t="str">
        <f t="shared" si="26"/>
        <v>12:53:10</v>
      </c>
      <c r="F134" s="17" t="str">
        <f t="shared" si="27"/>
        <v>0:22:37</v>
      </c>
      <c r="G134" s="17" t="s">
        <v>1294</v>
      </c>
      <c r="H134" s="17" t="s">
        <v>351</v>
      </c>
      <c r="J134" s="17" t="s">
        <v>352</v>
      </c>
      <c r="K134" s="17" t="s">
        <v>619</v>
      </c>
      <c r="L134" s="17" t="s">
        <v>619</v>
      </c>
      <c r="M134" s="17" t="s">
        <v>665</v>
      </c>
      <c r="O134" s="17" t="s">
        <v>356</v>
      </c>
      <c r="P134" s="17" t="s">
        <v>395</v>
      </c>
      <c r="Q134" s="17" t="s">
        <v>358</v>
      </c>
      <c r="R134" s="18">
        <v>25</v>
      </c>
      <c r="S134" s="17" t="s">
        <v>396</v>
      </c>
      <c r="T134" s="18">
        <v>0</v>
      </c>
      <c r="U134" s="18">
        <v>0</v>
      </c>
      <c r="V134" s="18">
        <v>0</v>
      </c>
      <c r="W134" s="18">
        <v>0</v>
      </c>
      <c r="X134" s="18">
        <v>0</v>
      </c>
      <c r="Y134" s="18">
        <v>0</v>
      </c>
      <c r="Z134" s="18">
        <v>0</v>
      </c>
      <c r="AA134" s="18">
        <v>0</v>
      </c>
      <c r="AB134" s="18">
        <v>1</v>
      </c>
      <c r="AC134" s="18">
        <v>0</v>
      </c>
      <c r="AD134" s="18">
        <v>0</v>
      </c>
      <c r="AF134" s="17" t="s">
        <v>397</v>
      </c>
      <c r="AG134" s="18">
        <v>0</v>
      </c>
      <c r="AH134" s="18">
        <v>0</v>
      </c>
      <c r="AI134" s="18">
        <v>0</v>
      </c>
      <c r="AJ134" s="18">
        <v>0</v>
      </c>
      <c r="AK134" s="18">
        <v>0</v>
      </c>
      <c r="AL134" s="18">
        <v>0</v>
      </c>
      <c r="AM134" s="18">
        <v>0</v>
      </c>
      <c r="AN134" s="18">
        <v>1</v>
      </c>
      <c r="AO134" s="18">
        <v>0</v>
      </c>
      <c r="AP134" s="18">
        <v>0</v>
      </c>
      <c r="AQ134" s="18">
        <v>0</v>
      </c>
      <c r="AS134" s="17" t="s">
        <v>367</v>
      </c>
      <c r="BC134" s="17" t="s">
        <v>398</v>
      </c>
      <c r="BD134" s="17" t="s">
        <v>935</v>
      </c>
      <c r="BE134" s="17" t="s">
        <v>935</v>
      </c>
      <c r="BF134" s="17" t="s">
        <v>450</v>
      </c>
      <c r="BG134" s="17" t="s">
        <v>1581</v>
      </c>
      <c r="BH134" s="17" t="s">
        <v>471</v>
      </c>
      <c r="BX134" s="17" t="s">
        <v>428</v>
      </c>
      <c r="BY134" s="17" t="s">
        <v>836</v>
      </c>
      <c r="BZ134" s="18">
        <v>0</v>
      </c>
      <c r="CA134" s="18">
        <v>0</v>
      </c>
      <c r="CB134" s="18">
        <v>0</v>
      </c>
      <c r="CC134" s="18">
        <v>0</v>
      </c>
      <c r="CD134" s="18">
        <v>0</v>
      </c>
      <c r="CE134" s="18">
        <v>0</v>
      </c>
      <c r="CF134" s="18">
        <v>1</v>
      </c>
      <c r="CG134" s="18">
        <v>0</v>
      </c>
      <c r="CH134" s="18">
        <v>0</v>
      </c>
      <c r="CI134" s="18">
        <v>0</v>
      </c>
      <c r="CJ134" s="18">
        <v>0</v>
      </c>
      <c r="CL134" s="17" t="s">
        <v>367</v>
      </c>
      <c r="CM134" s="17" t="s">
        <v>368</v>
      </c>
      <c r="CW134" s="17" t="s">
        <v>369</v>
      </c>
      <c r="CX134" s="18">
        <v>1</v>
      </c>
      <c r="CY134" s="18">
        <v>1</v>
      </c>
      <c r="CZ134" s="18">
        <v>0</v>
      </c>
      <c r="DA134" s="18">
        <v>0</v>
      </c>
      <c r="DB134" s="18">
        <v>0</v>
      </c>
      <c r="DD134" s="17" t="s">
        <v>356</v>
      </c>
      <c r="DE134" s="17" t="s">
        <v>443</v>
      </c>
      <c r="DF134" s="17" t="s">
        <v>493</v>
      </c>
      <c r="DG134" s="18">
        <v>1</v>
      </c>
      <c r="DH134" s="18">
        <v>0</v>
      </c>
      <c r="DI134" s="18">
        <v>0</v>
      </c>
      <c r="DJ134" s="18">
        <v>0</v>
      </c>
      <c r="DK134" s="18">
        <v>0</v>
      </c>
      <c r="DL134" s="18">
        <v>0</v>
      </c>
      <c r="DM134" s="18">
        <v>0</v>
      </c>
      <c r="DN134" s="18">
        <v>0</v>
      </c>
      <c r="DO134" s="18">
        <v>0</v>
      </c>
      <c r="DQ134" s="17" t="s">
        <v>493</v>
      </c>
      <c r="DR134" s="18">
        <v>1</v>
      </c>
      <c r="DS134" s="18">
        <v>0</v>
      </c>
      <c r="DT134" s="18">
        <v>0</v>
      </c>
      <c r="DU134" s="18">
        <v>0</v>
      </c>
      <c r="DV134" s="18">
        <v>0</v>
      </c>
      <c r="DW134" s="18">
        <v>0</v>
      </c>
      <c r="DX134" s="18">
        <v>0</v>
      </c>
      <c r="DY134" s="18">
        <v>0</v>
      </c>
      <c r="DZ134" s="18">
        <v>0</v>
      </c>
      <c r="EB134" s="17" t="s">
        <v>379</v>
      </c>
      <c r="EC134" s="18">
        <v>1</v>
      </c>
      <c r="ED134" s="18">
        <v>0</v>
      </c>
      <c r="EE134" s="18">
        <v>1</v>
      </c>
      <c r="EF134" s="18">
        <v>0</v>
      </c>
      <c r="EG134" s="18">
        <v>0</v>
      </c>
      <c r="EH134" s="18">
        <v>0</v>
      </c>
      <c r="EI134" s="18">
        <v>0</v>
      </c>
      <c r="EK134" s="17" t="s">
        <v>356</v>
      </c>
      <c r="EZ134" s="17" t="s">
        <v>374</v>
      </c>
      <c r="FJ134" s="17" t="s">
        <v>1133</v>
      </c>
      <c r="FK134" s="18">
        <v>0</v>
      </c>
      <c r="FL134" s="18">
        <v>1</v>
      </c>
      <c r="FM134" s="18">
        <v>0</v>
      </c>
      <c r="FN134" s="18">
        <v>0</v>
      </c>
      <c r="FO134" s="18">
        <v>1</v>
      </c>
      <c r="FP134" s="18">
        <v>0</v>
      </c>
      <c r="FQ134" s="18">
        <v>0</v>
      </c>
      <c r="FR134" s="18">
        <v>0</v>
      </c>
      <c r="FS134" s="18">
        <v>0</v>
      </c>
      <c r="FU134" s="17" t="s">
        <v>367</v>
      </c>
      <c r="GI134" s="17" t="s">
        <v>356</v>
      </c>
      <c r="GJ134" s="17" t="s">
        <v>370</v>
      </c>
      <c r="GK134" s="17" t="s">
        <v>493</v>
      </c>
      <c r="GL134" s="18">
        <v>1</v>
      </c>
      <c r="GM134" s="18">
        <v>0</v>
      </c>
      <c r="GN134" s="18">
        <v>0</v>
      </c>
      <c r="GO134" s="18">
        <v>0</v>
      </c>
      <c r="GP134" s="18">
        <v>0</v>
      </c>
      <c r="GQ134" s="18">
        <v>0</v>
      </c>
      <c r="GR134" s="18">
        <v>0</v>
      </c>
      <c r="GS134" s="18">
        <v>0</v>
      </c>
      <c r="GT134" s="18">
        <v>0</v>
      </c>
      <c r="GV134" s="17" t="s">
        <v>379</v>
      </c>
      <c r="GW134" s="18">
        <v>1</v>
      </c>
      <c r="GX134" s="18">
        <v>0</v>
      </c>
      <c r="GY134" s="18">
        <v>1</v>
      </c>
      <c r="GZ134" s="18">
        <v>0</v>
      </c>
      <c r="HA134" s="18">
        <v>0</v>
      </c>
      <c r="HB134" s="18">
        <v>0</v>
      </c>
      <c r="HC134" s="18">
        <v>0</v>
      </c>
      <c r="HE134" s="17" t="s">
        <v>374</v>
      </c>
      <c r="HT134" s="17" t="s">
        <v>374</v>
      </c>
      <c r="ID134" s="17" t="s">
        <v>383</v>
      </c>
      <c r="IT134" s="17" t="s">
        <v>367</v>
      </c>
      <c r="KA134" s="17" t="s">
        <v>356</v>
      </c>
      <c r="KB134" s="17" t="s">
        <v>370</v>
      </c>
      <c r="KC134" s="17" t="s">
        <v>385</v>
      </c>
      <c r="KD134" s="18">
        <v>1</v>
      </c>
      <c r="KE134" s="18">
        <v>0</v>
      </c>
      <c r="KF134" s="18">
        <v>0</v>
      </c>
      <c r="KG134" s="18">
        <v>0</v>
      </c>
      <c r="KH134" s="18">
        <v>0</v>
      </c>
      <c r="KI134" s="18">
        <v>0</v>
      </c>
      <c r="KJ134" s="18">
        <v>0</v>
      </c>
      <c r="KK134" s="18">
        <v>0</v>
      </c>
      <c r="KL134" s="18">
        <v>0</v>
      </c>
      <c r="KM134" s="18">
        <v>0</v>
      </c>
      <c r="KN134" s="18">
        <v>0</v>
      </c>
      <c r="KO134" s="18">
        <v>0</v>
      </c>
      <c r="KP134" s="18">
        <v>0</v>
      </c>
      <c r="KQ134" s="18">
        <v>0</v>
      </c>
      <c r="KS134" s="17" t="s">
        <v>379</v>
      </c>
      <c r="KT134" s="18">
        <v>1</v>
      </c>
      <c r="KU134" s="18">
        <v>0</v>
      </c>
      <c r="KV134" s="18">
        <v>1</v>
      </c>
      <c r="KW134" s="18">
        <v>0</v>
      </c>
      <c r="KX134" s="18">
        <v>0</v>
      </c>
      <c r="KY134" s="18">
        <v>0</v>
      </c>
      <c r="KZ134" s="18">
        <v>0</v>
      </c>
      <c r="LB134" s="17" t="s">
        <v>374</v>
      </c>
      <c r="LQ134" s="17" t="s">
        <v>374</v>
      </c>
      <c r="MB134" s="17" t="s">
        <v>356</v>
      </c>
      <c r="ME134" s="17">
        <v>85266703</v>
      </c>
      <c r="MF134" s="17" t="s">
        <v>1582</v>
      </c>
      <c r="MG134" s="17" t="s">
        <v>1583</v>
      </c>
      <c r="MI134" s="17">
        <v>136</v>
      </c>
    </row>
    <row r="135" spans="1:347" x14ac:dyDescent="0.25">
      <c r="A135" s="17" t="s">
        <v>1587</v>
      </c>
      <c r="B135" s="17" t="s">
        <v>1584</v>
      </c>
      <c r="C135" s="17" t="s">
        <v>1585</v>
      </c>
      <c r="D135" s="17" t="str">
        <f t="shared" si="25"/>
        <v>10:58:48</v>
      </c>
      <c r="E135" s="17" t="str">
        <f t="shared" si="26"/>
        <v>10:41:32</v>
      </c>
      <c r="F135" s="17" t="str">
        <f t="shared" si="27"/>
        <v>0:17:16</v>
      </c>
      <c r="G135" s="17" t="s">
        <v>1368</v>
      </c>
      <c r="H135" s="17" t="s">
        <v>351</v>
      </c>
      <c r="J135" s="17" t="s">
        <v>352</v>
      </c>
      <c r="K135" s="17" t="s">
        <v>619</v>
      </c>
      <c r="L135" s="17" t="s">
        <v>619</v>
      </c>
      <c r="M135" s="17" t="s">
        <v>675</v>
      </c>
      <c r="O135" s="17" t="s">
        <v>356</v>
      </c>
      <c r="P135" s="17" t="s">
        <v>357</v>
      </c>
      <c r="Q135" s="17" t="s">
        <v>358</v>
      </c>
      <c r="R135" s="18">
        <v>30</v>
      </c>
      <c r="S135" s="17" t="s">
        <v>396</v>
      </c>
      <c r="T135" s="18">
        <v>0</v>
      </c>
      <c r="U135" s="18">
        <v>0</v>
      </c>
      <c r="V135" s="18">
        <v>0</v>
      </c>
      <c r="W135" s="18">
        <v>0</v>
      </c>
      <c r="X135" s="18">
        <v>0</v>
      </c>
      <c r="Y135" s="18">
        <v>0</v>
      </c>
      <c r="Z135" s="18">
        <v>0</v>
      </c>
      <c r="AA135" s="18">
        <v>0</v>
      </c>
      <c r="AB135" s="18">
        <v>1</v>
      </c>
      <c r="AC135" s="18">
        <v>0</v>
      </c>
      <c r="AD135" s="18">
        <v>0</v>
      </c>
      <c r="AF135" s="17" t="s">
        <v>397</v>
      </c>
      <c r="AG135" s="18">
        <v>0</v>
      </c>
      <c r="AH135" s="18">
        <v>0</v>
      </c>
      <c r="AI135" s="18">
        <v>0</v>
      </c>
      <c r="AJ135" s="18">
        <v>0</v>
      </c>
      <c r="AK135" s="18">
        <v>0</v>
      </c>
      <c r="AL135" s="18">
        <v>0</v>
      </c>
      <c r="AM135" s="18">
        <v>0</v>
      </c>
      <c r="AN135" s="18">
        <v>1</v>
      </c>
      <c r="AO135" s="18">
        <v>0</v>
      </c>
      <c r="AP135" s="18">
        <v>0</v>
      </c>
      <c r="AQ135" s="18">
        <v>0</v>
      </c>
      <c r="AS135" s="17" t="s">
        <v>367</v>
      </c>
      <c r="AU135" s="17" t="s">
        <v>361</v>
      </c>
      <c r="AW135" s="17" t="s">
        <v>362</v>
      </c>
      <c r="AY135" s="17" t="s">
        <v>363</v>
      </c>
      <c r="BA135" s="17" t="s">
        <v>470</v>
      </c>
      <c r="BH135" s="17" t="s">
        <v>471</v>
      </c>
      <c r="BX135" s="17" t="s">
        <v>428</v>
      </c>
      <c r="BY135" s="17" t="s">
        <v>836</v>
      </c>
      <c r="BZ135" s="18">
        <v>0</v>
      </c>
      <c r="CA135" s="18">
        <v>0</v>
      </c>
      <c r="CB135" s="18">
        <v>0</v>
      </c>
      <c r="CC135" s="18">
        <v>0</v>
      </c>
      <c r="CD135" s="18">
        <v>0</v>
      </c>
      <c r="CE135" s="18">
        <v>0</v>
      </c>
      <c r="CF135" s="18">
        <v>1</v>
      </c>
      <c r="CG135" s="18">
        <v>0</v>
      </c>
      <c r="CH135" s="18">
        <v>0</v>
      </c>
      <c r="CI135" s="18">
        <v>0</v>
      </c>
      <c r="CJ135" s="18">
        <v>0</v>
      </c>
      <c r="CL135" s="17" t="s">
        <v>367</v>
      </c>
      <c r="CM135" s="17" t="s">
        <v>368</v>
      </c>
      <c r="CW135" s="17" t="s">
        <v>369</v>
      </c>
      <c r="CX135" s="18">
        <v>1</v>
      </c>
      <c r="CY135" s="18">
        <v>1</v>
      </c>
      <c r="CZ135" s="18">
        <v>0</v>
      </c>
      <c r="DA135" s="18">
        <v>0</v>
      </c>
      <c r="DB135" s="18">
        <v>0</v>
      </c>
      <c r="DD135" s="17" t="s">
        <v>356</v>
      </c>
      <c r="DE135" s="17" t="s">
        <v>443</v>
      </c>
      <c r="DF135" s="17" t="s">
        <v>493</v>
      </c>
      <c r="DG135" s="18">
        <v>1</v>
      </c>
      <c r="DH135" s="18">
        <v>0</v>
      </c>
      <c r="DI135" s="18">
        <v>0</v>
      </c>
      <c r="DJ135" s="18">
        <v>0</v>
      </c>
      <c r="DK135" s="18">
        <v>0</v>
      </c>
      <c r="DL135" s="18">
        <v>0</v>
      </c>
      <c r="DM135" s="18">
        <v>0</v>
      </c>
      <c r="DN135" s="18">
        <v>0</v>
      </c>
      <c r="DO135" s="18">
        <v>0</v>
      </c>
      <c r="DQ135" s="17" t="s">
        <v>493</v>
      </c>
      <c r="DR135" s="18">
        <v>1</v>
      </c>
      <c r="DS135" s="18">
        <v>0</v>
      </c>
      <c r="DT135" s="18">
        <v>0</v>
      </c>
      <c r="DU135" s="18">
        <v>0</v>
      </c>
      <c r="DV135" s="18">
        <v>0</v>
      </c>
      <c r="DW135" s="18">
        <v>0</v>
      </c>
      <c r="DX135" s="18">
        <v>0</v>
      </c>
      <c r="DY135" s="18">
        <v>0</v>
      </c>
      <c r="DZ135" s="18">
        <v>0</v>
      </c>
      <c r="EB135" s="17" t="s">
        <v>406</v>
      </c>
      <c r="EC135" s="18">
        <v>1</v>
      </c>
      <c r="ED135" s="18">
        <v>0</v>
      </c>
      <c r="EE135" s="18">
        <v>0</v>
      </c>
      <c r="EF135" s="18">
        <v>0</v>
      </c>
      <c r="EG135" s="18">
        <v>0</v>
      </c>
      <c r="EH135" s="18">
        <v>0</v>
      </c>
      <c r="EI135" s="18">
        <v>0</v>
      </c>
      <c r="EK135" s="17" t="s">
        <v>356</v>
      </c>
      <c r="EZ135" s="17" t="s">
        <v>380</v>
      </c>
      <c r="FA135" s="17" t="s">
        <v>756</v>
      </c>
      <c r="FB135" s="18">
        <v>1</v>
      </c>
      <c r="FC135" s="18">
        <v>1</v>
      </c>
      <c r="FD135" s="18">
        <v>0</v>
      </c>
      <c r="FE135" s="18">
        <v>0</v>
      </c>
      <c r="FF135" s="18">
        <v>0</v>
      </c>
      <c r="FG135" s="18">
        <v>0</v>
      </c>
      <c r="FH135" s="18">
        <v>0</v>
      </c>
      <c r="FJ135" s="17" t="s">
        <v>435</v>
      </c>
      <c r="FK135" s="18">
        <v>0</v>
      </c>
      <c r="FL135" s="18">
        <v>1</v>
      </c>
      <c r="FM135" s="18">
        <v>0</v>
      </c>
      <c r="FN135" s="18">
        <v>0</v>
      </c>
      <c r="FO135" s="18">
        <v>0</v>
      </c>
      <c r="FP135" s="18">
        <v>0</v>
      </c>
      <c r="FQ135" s="18">
        <v>0</v>
      </c>
      <c r="FR135" s="18">
        <v>0</v>
      </c>
      <c r="FS135" s="18">
        <v>0</v>
      </c>
      <c r="FU135" s="17" t="s">
        <v>367</v>
      </c>
      <c r="GI135" s="17" t="s">
        <v>356</v>
      </c>
      <c r="GJ135" s="17" t="s">
        <v>443</v>
      </c>
      <c r="GK135" s="17" t="s">
        <v>493</v>
      </c>
      <c r="GL135" s="18">
        <v>1</v>
      </c>
      <c r="GM135" s="18">
        <v>0</v>
      </c>
      <c r="GN135" s="18">
        <v>0</v>
      </c>
      <c r="GO135" s="18">
        <v>0</v>
      </c>
      <c r="GP135" s="18">
        <v>0</v>
      </c>
      <c r="GQ135" s="18">
        <v>0</v>
      </c>
      <c r="GR135" s="18">
        <v>0</v>
      </c>
      <c r="GS135" s="18">
        <v>0</v>
      </c>
      <c r="GT135" s="18">
        <v>0</v>
      </c>
      <c r="GV135" s="17" t="s">
        <v>406</v>
      </c>
      <c r="GW135" s="18">
        <v>1</v>
      </c>
      <c r="GX135" s="18">
        <v>0</v>
      </c>
      <c r="GY135" s="18">
        <v>0</v>
      </c>
      <c r="GZ135" s="18">
        <v>0</v>
      </c>
      <c r="HA135" s="18">
        <v>0</v>
      </c>
      <c r="HB135" s="18">
        <v>0</v>
      </c>
      <c r="HC135" s="18">
        <v>0</v>
      </c>
      <c r="HE135" s="17" t="s">
        <v>387</v>
      </c>
      <c r="HF135" s="17" t="s">
        <v>1558</v>
      </c>
      <c r="HG135" s="18">
        <v>1</v>
      </c>
      <c r="HH135" s="18">
        <v>0</v>
      </c>
      <c r="HI135" s="18">
        <v>1</v>
      </c>
      <c r="HJ135" s="18">
        <v>1</v>
      </c>
      <c r="HK135" s="18">
        <v>0</v>
      </c>
      <c r="HL135" s="18">
        <v>0</v>
      </c>
      <c r="HM135" s="18">
        <v>0</v>
      </c>
      <c r="HN135" s="18">
        <v>0</v>
      </c>
      <c r="HO135" s="18">
        <v>0</v>
      </c>
      <c r="HP135" s="18">
        <v>0</v>
      </c>
      <c r="HQ135" s="18">
        <v>0</v>
      </c>
      <c r="HR135" s="18">
        <v>0</v>
      </c>
      <c r="HT135" s="17" t="s">
        <v>374</v>
      </c>
      <c r="ID135" s="17" t="s">
        <v>383</v>
      </c>
      <c r="IT135" s="17" t="s">
        <v>367</v>
      </c>
      <c r="KA135" s="17" t="s">
        <v>356</v>
      </c>
      <c r="KB135" s="17" t="s">
        <v>377</v>
      </c>
      <c r="KC135" s="17" t="s">
        <v>385</v>
      </c>
      <c r="KD135" s="18">
        <v>1</v>
      </c>
      <c r="KE135" s="18">
        <v>0</v>
      </c>
      <c r="KF135" s="18">
        <v>0</v>
      </c>
      <c r="KG135" s="18">
        <v>0</v>
      </c>
      <c r="KH135" s="18">
        <v>0</v>
      </c>
      <c r="KI135" s="18">
        <v>0</v>
      </c>
      <c r="KJ135" s="18">
        <v>0</v>
      </c>
      <c r="KK135" s="18">
        <v>0</v>
      </c>
      <c r="KL135" s="18">
        <v>0</v>
      </c>
      <c r="KM135" s="18">
        <v>0</v>
      </c>
      <c r="KN135" s="18">
        <v>0</v>
      </c>
      <c r="KO135" s="18">
        <v>0</v>
      </c>
      <c r="KP135" s="18">
        <v>0</v>
      </c>
      <c r="KQ135" s="18">
        <v>0</v>
      </c>
      <c r="KS135" s="17" t="s">
        <v>379</v>
      </c>
      <c r="KT135" s="18">
        <v>1</v>
      </c>
      <c r="KU135" s="18">
        <v>0</v>
      </c>
      <c r="KV135" s="18">
        <v>1</v>
      </c>
      <c r="KW135" s="18">
        <v>0</v>
      </c>
      <c r="KX135" s="18">
        <v>0</v>
      </c>
      <c r="KY135" s="18">
        <v>0</v>
      </c>
      <c r="KZ135" s="18">
        <v>0</v>
      </c>
      <c r="LB135" s="17" t="s">
        <v>380</v>
      </c>
      <c r="LC135" s="17" t="s">
        <v>499</v>
      </c>
      <c r="LD135" s="18">
        <v>1</v>
      </c>
      <c r="LE135" s="18">
        <v>0</v>
      </c>
      <c r="LF135" s="18">
        <v>0</v>
      </c>
      <c r="LG135" s="18">
        <v>0</v>
      </c>
      <c r="LH135" s="18">
        <v>0</v>
      </c>
      <c r="LI135" s="18">
        <v>0</v>
      </c>
      <c r="LJ135" s="18">
        <v>0</v>
      </c>
      <c r="LK135" s="18">
        <v>0</v>
      </c>
      <c r="LL135" s="18">
        <v>0</v>
      </c>
      <c r="LM135" s="18">
        <v>0</v>
      </c>
      <c r="LN135" s="18">
        <v>0</v>
      </c>
      <c r="LO135" s="18">
        <v>0</v>
      </c>
      <c r="LQ135" s="17" t="s">
        <v>374</v>
      </c>
      <c r="MB135" s="17" t="s">
        <v>356</v>
      </c>
      <c r="MD135" s="17" t="s">
        <v>1586</v>
      </c>
      <c r="ME135" s="17">
        <v>85266821</v>
      </c>
      <c r="MF135" s="17" t="s">
        <v>1587</v>
      </c>
      <c r="MG135" s="17" t="s">
        <v>1588</v>
      </c>
      <c r="MI135" s="17">
        <v>137</v>
      </c>
    </row>
    <row r="136" spans="1:347" x14ac:dyDescent="0.25">
      <c r="A136" s="17" t="s">
        <v>1591</v>
      </c>
      <c r="B136" s="17" t="s">
        <v>1589</v>
      </c>
      <c r="C136" s="17" t="s">
        <v>1590</v>
      </c>
      <c r="D136" s="17" t="str">
        <f t="shared" si="25"/>
        <v>12:15:05</v>
      </c>
      <c r="E136" s="17" t="str">
        <f t="shared" si="26"/>
        <v>11:55:08</v>
      </c>
      <c r="F136" s="17" t="str">
        <f t="shared" si="27"/>
        <v>0:19:57</v>
      </c>
      <c r="G136" s="17" t="s">
        <v>1368</v>
      </c>
      <c r="H136" s="17" t="s">
        <v>351</v>
      </c>
      <c r="J136" s="17" t="s">
        <v>352</v>
      </c>
      <c r="K136" s="17" t="s">
        <v>619</v>
      </c>
      <c r="L136" s="17" t="s">
        <v>619</v>
      </c>
      <c r="M136" s="17" t="s">
        <v>668</v>
      </c>
      <c r="O136" s="17" t="s">
        <v>356</v>
      </c>
      <c r="P136" s="17" t="s">
        <v>357</v>
      </c>
      <c r="Q136" s="17" t="s">
        <v>358</v>
      </c>
      <c r="R136" s="18">
        <v>28</v>
      </c>
      <c r="S136" s="17" t="s">
        <v>396</v>
      </c>
      <c r="T136" s="18">
        <v>0</v>
      </c>
      <c r="U136" s="18">
        <v>0</v>
      </c>
      <c r="V136" s="18">
        <v>0</v>
      </c>
      <c r="W136" s="18">
        <v>0</v>
      </c>
      <c r="X136" s="18">
        <v>0</v>
      </c>
      <c r="Y136" s="18">
        <v>0</v>
      </c>
      <c r="Z136" s="18">
        <v>0</v>
      </c>
      <c r="AA136" s="18">
        <v>0</v>
      </c>
      <c r="AB136" s="18">
        <v>1</v>
      </c>
      <c r="AC136" s="18">
        <v>0</v>
      </c>
      <c r="AD136" s="18">
        <v>0</v>
      </c>
      <c r="AF136" s="17" t="s">
        <v>424</v>
      </c>
      <c r="AG136" s="18">
        <v>0</v>
      </c>
      <c r="AH136" s="18">
        <v>0</v>
      </c>
      <c r="AI136" s="18">
        <v>0</v>
      </c>
      <c r="AJ136" s="18">
        <v>1</v>
      </c>
      <c r="AK136" s="18">
        <v>0</v>
      </c>
      <c r="AL136" s="18">
        <v>0</v>
      </c>
      <c r="AM136" s="18">
        <v>0</v>
      </c>
      <c r="AN136" s="18">
        <v>0</v>
      </c>
      <c r="AO136" s="18">
        <v>0</v>
      </c>
      <c r="AP136" s="18">
        <v>0</v>
      </c>
      <c r="AQ136" s="18">
        <v>0</v>
      </c>
      <c r="AS136" s="17" t="s">
        <v>367</v>
      </c>
      <c r="AU136" s="17" t="s">
        <v>361</v>
      </c>
      <c r="AW136" s="17" t="s">
        <v>362</v>
      </c>
      <c r="AY136" s="17" t="s">
        <v>752</v>
      </c>
      <c r="BA136" s="17" t="s">
        <v>1022</v>
      </c>
      <c r="BH136" s="17" t="s">
        <v>471</v>
      </c>
      <c r="BX136" s="17" t="s">
        <v>428</v>
      </c>
      <c r="BY136" s="17" t="s">
        <v>836</v>
      </c>
      <c r="BZ136" s="18">
        <v>0</v>
      </c>
      <c r="CA136" s="18">
        <v>0</v>
      </c>
      <c r="CB136" s="18">
        <v>0</v>
      </c>
      <c r="CC136" s="18">
        <v>0</v>
      </c>
      <c r="CD136" s="18">
        <v>0</v>
      </c>
      <c r="CE136" s="18">
        <v>0</v>
      </c>
      <c r="CF136" s="18">
        <v>1</v>
      </c>
      <c r="CG136" s="18">
        <v>0</v>
      </c>
      <c r="CH136" s="18">
        <v>0</v>
      </c>
      <c r="CI136" s="18">
        <v>0</v>
      </c>
      <c r="CJ136" s="18">
        <v>0</v>
      </c>
      <c r="CL136" s="17" t="s">
        <v>367</v>
      </c>
      <c r="CM136" s="17" t="s">
        <v>430</v>
      </c>
      <c r="DD136" s="17" t="s">
        <v>356</v>
      </c>
      <c r="DE136" s="17" t="s">
        <v>370</v>
      </c>
      <c r="DF136" s="17" t="s">
        <v>493</v>
      </c>
      <c r="DG136" s="18">
        <v>1</v>
      </c>
      <c r="DH136" s="18">
        <v>0</v>
      </c>
      <c r="DI136" s="18">
        <v>0</v>
      </c>
      <c r="DJ136" s="18">
        <v>0</v>
      </c>
      <c r="DK136" s="18">
        <v>0</v>
      </c>
      <c r="DL136" s="18">
        <v>0</v>
      </c>
      <c r="DM136" s="18">
        <v>0</v>
      </c>
      <c r="DN136" s="18">
        <v>0</v>
      </c>
      <c r="DO136" s="18">
        <v>0</v>
      </c>
      <c r="DQ136" s="17" t="s">
        <v>493</v>
      </c>
      <c r="DR136" s="18">
        <v>1</v>
      </c>
      <c r="DS136" s="18">
        <v>0</v>
      </c>
      <c r="DT136" s="18">
        <v>0</v>
      </c>
      <c r="DU136" s="18">
        <v>0</v>
      </c>
      <c r="DV136" s="18">
        <v>0</v>
      </c>
      <c r="DW136" s="18">
        <v>0</v>
      </c>
      <c r="DX136" s="18">
        <v>0</v>
      </c>
      <c r="DY136" s="18">
        <v>0</v>
      </c>
      <c r="DZ136" s="18">
        <v>0</v>
      </c>
      <c r="EB136" s="17" t="s">
        <v>379</v>
      </c>
      <c r="EC136" s="18">
        <v>1</v>
      </c>
      <c r="ED136" s="18">
        <v>0</v>
      </c>
      <c r="EE136" s="18">
        <v>1</v>
      </c>
      <c r="EF136" s="18">
        <v>0</v>
      </c>
      <c r="EG136" s="18">
        <v>0</v>
      </c>
      <c r="EH136" s="18">
        <v>0</v>
      </c>
      <c r="EI136" s="18">
        <v>0</v>
      </c>
      <c r="EK136" s="17" t="s">
        <v>356</v>
      </c>
      <c r="EZ136" s="17" t="s">
        <v>374</v>
      </c>
      <c r="FJ136" s="17" t="s">
        <v>1014</v>
      </c>
      <c r="FK136" s="18">
        <v>1</v>
      </c>
      <c r="FL136" s="18">
        <v>1</v>
      </c>
      <c r="FM136" s="18">
        <v>1</v>
      </c>
      <c r="FN136" s="18">
        <v>0</v>
      </c>
      <c r="FO136" s="18">
        <v>0</v>
      </c>
      <c r="FP136" s="18">
        <v>0</v>
      </c>
      <c r="FQ136" s="18">
        <v>0</v>
      </c>
      <c r="FR136" s="18">
        <v>0</v>
      </c>
      <c r="FS136" s="18">
        <v>0</v>
      </c>
      <c r="FU136" s="17" t="s">
        <v>367</v>
      </c>
      <c r="GI136" s="17" t="s">
        <v>356</v>
      </c>
      <c r="GJ136" s="17" t="s">
        <v>370</v>
      </c>
      <c r="GK136" s="17" t="s">
        <v>433</v>
      </c>
      <c r="GL136" s="18">
        <v>1</v>
      </c>
      <c r="GM136" s="18">
        <v>0</v>
      </c>
      <c r="GN136" s="18">
        <v>0</v>
      </c>
      <c r="GO136" s="18">
        <v>0</v>
      </c>
      <c r="GP136" s="18">
        <v>1</v>
      </c>
      <c r="GQ136" s="18">
        <v>0</v>
      </c>
      <c r="GR136" s="18">
        <v>0</v>
      </c>
      <c r="GS136" s="18">
        <v>0</v>
      </c>
      <c r="GT136" s="18">
        <v>0</v>
      </c>
      <c r="GV136" s="17" t="s">
        <v>937</v>
      </c>
      <c r="GW136" s="18">
        <v>1</v>
      </c>
      <c r="GX136" s="18">
        <v>0</v>
      </c>
      <c r="GY136" s="18">
        <v>1</v>
      </c>
      <c r="GZ136" s="18">
        <v>0</v>
      </c>
      <c r="HA136" s="18">
        <v>1</v>
      </c>
      <c r="HB136" s="18">
        <v>0</v>
      </c>
      <c r="HC136" s="18">
        <v>0</v>
      </c>
      <c r="HE136" s="17" t="s">
        <v>374</v>
      </c>
      <c r="HT136" s="17" t="s">
        <v>380</v>
      </c>
      <c r="HU136" s="17" t="s">
        <v>1089</v>
      </c>
      <c r="HV136" s="18">
        <v>0</v>
      </c>
      <c r="HW136" s="18">
        <v>0</v>
      </c>
      <c r="HX136" s="18">
        <v>1</v>
      </c>
      <c r="HY136" s="18">
        <v>0</v>
      </c>
      <c r="HZ136" s="18">
        <v>0</v>
      </c>
      <c r="IA136" s="18">
        <v>0</v>
      </c>
      <c r="IB136" s="18">
        <v>0</v>
      </c>
      <c r="ID136" s="17" t="s">
        <v>383</v>
      </c>
      <c r="IT136" s="17" t="s">
        <v>367</v>
      </c>
      <c r="KA136" s="17" t="s">
        <v>356</v>
      </c>
      <c r="KB136" s="17" t="s">
        <v>370</v>
      </c>
      <c r="KC136" s="17" t="s">
        <v>385</v>
      </c>
      <c r="KD136" s="18">
        <v>1</v>
      </c>
      <c r="KE136" s="18">
        <v>0</v>
      </c>
      <c r="KF136" s="18">
        <v>0</v>
      </c>
      <c r="KG136" s="18">
        <v>0</v>
      </c>
      <c r="KH136" s="18">
        <v>0</v>
      </c>
      <c r="KI136" s="18">
        <v>0</v>
      </c>
      <c r="KJ136" s="18">
        <v>0</v>
      </c>
      <c r="KK136" s="18">
        <v>0</v>
      </c>
      <c r="KL136" s="18">
        <v>0</v>
      </c>
      <c r="KM136" s="18">
        <v>0</v>
      </c>
      <c r="KN136" s="18">
        <v>0</v>
      </c>
      <c r="KO136" s="18">
        <v>0</v>
      </c>
      <c r="KP136" s="18">
        <v>0</v>
      </c>
      <c r="KQ136" s="18">
        <v>0</v>
      </c>
      <c r="KS136" s="17" t="s">
        <v>379</v>
      </c>
      <c r="KT136" s="18">
        <v>1</v>
      </c>
      <c r="KU136" s="18">
        <v>0</v>
      </c>
      <c r="KV136" s="18">
        <v>1</v>
      </c>
      <c r="KW136" s="18">
        <v>0</v>
      </c>
      <c r="KX136" s="18">
        <v>0</v>
      </c>
      <c r="KY136" s="18">
        <v>0</v>
      </c>
      <c r="KZ136" s="18">
        <v>0</v>
      </c>
      <c r="LB136" s="17" t="s">
        <v>374</v>
      </c>
      <c r="LQ136" s="17" t="s">
        <v>374</v>
      </c>
      <c r="MB136" s="17" t="s">
        <v>356</v>
      </c>
      <c r="ME136" s="17">
        <v>85266901</v>
      </c>
      <c r="MF136" s="17" t="s">
        <v>1591</v>
      </c>
      <c r="MG136" s="17" t="s">
        <v>1592</v>
      </c>
      <c r="MI136" s="17">
        <v>138</v>
      </c>
    </row>
    <row r="137" spans="1:347" x14ac:dyDescent="0.25">
      <c r="A137" s="17" t="s">
        <v>1596</v>
      </c>
      <c r="B137" s="17" t="s">
        <v>1593</v>
      </c>
      <c r="C137" s="17" t="s">
        <v>1594</v>
      </c>
      <c r="D137" s="17" t="str">
        <f t="shared" si="25"/>
        <v>10:39:58</v>
      </c>
      <c r="E137" s="17" t="str">
        <f t="shared" si="26"/>
        <v>10:21:18</v>
      </c>
      <c r="F137" s="17" t="str">
        <f t="shared" si="27"/>
        <v>0:18:40</v>
      </c>
      <c r="G137" s="17" t="s">
        <v>1444</v>
      </c>
      <c r="H137" s="17" t="s">
        <v>351</v>
      </c>
      <c r="J137" s="17" t="s">
        <v>352</v>
      </c>
      <c r="K137" s="17" t="s">
        <v>619</v>
      </c>
      <c r="L137" s="17" t="s">
        <v>619</v>
      </c>
      <c r="M137" s="17" t="s">
        <v>679</v>
      </c>
      <c r="O137" s="17" t="s">
        <v>356</v>
      </c>
      <c r="P137" s="17" t="s">
        <v>395</v>
      </c>
      <c r="Q137" s="17" t="s">
        <v>358</v>
      </c>
      <c r="R137" s="18">
        <v>30</v>
      </c>
      <c r="S137" s="17" t="s">
        <v>396</v>
      </c>
      <c r="T137" s="18">
        <v>0</v>
      </c>
      <c r="U137" s="18">
        <v>0</v>
      </c>
      <c r="V137" s="18">
        <v>0</v>
      </c>
      <c r="W137" s="18">
        <v>0</v>
      </c>
      <c r="X137" s="18">
        <v>0</v>
      </c>
      <c r="Y137" s="18">
        <v>0</v>
      </c>
      <c r="Z137" s="18">
        <v>0</v>
      </c>
      <c r="AA137" s="18">
        <v>0</v>
      </c>
      <c r="AB137" s="18">
        <v>1</v>
      </c>
      <c r="AC137" s="18">
        <v>0</v>
      </c>
      <c r="AD137" s="18">
        <v>0</v>
      </c>
      <c r="AF137" s="17" t="s">
        <v>397</v>
      </c>
      <c r="AG137" s="18">
        <v>0</v>
      </c>
      <c r="AH137" s="18">
        <v>0</v>
      </c>
      <c r="AI137" s="18">
        <v>0</v>
      </c>
      <c r="AJ137" s="18">
        <v>0</v>
      </c>
      <c r="AK137" s="18">
        <v>0</v>
      </c>
      <c r="AL137" s="18">
        <v>0</v>
      </c>
      <c r="AM137" s="18">
        <v>0</v>
      </c>
      <c r="AN137" s="18">
        <v>1</v>
      </c>
      <c r="AO137" s="18">
        <v>0</v>
      </c>
      <c r="AP137" s="18">
        <v>0</v>
      </c>
      <c r="AQ137" s="18">
        <v>0</v>
      </c>
      <c r="AS137" s="17" t="s">
        <v>367</v>
      </c>
      <c r="BC137" s="17" t="s">
        <v>398</v>
      </c>
      <c r="BD137" s="17" t="s">
        <v>935</v>
      </c>
      <c r="BE137" s="17" t="s">
        <v>935</v>
      </c>
      <c r="BF137" s="17" t="s">
        <v>679</v>
      </c>
      <c r="BH137" s="17" t="s">
        <v>471</v>
      </c>
      <c r="BX137" s="17" t="s">
        <v>428</v>
      </c>
      <c r="BY137" s="17" t="s">
        <v>836</v>
      </c>
      <c r="BZ137" s="18">
        <v>0</v>
      </c>
      <c r="CA137" s="18">
        <v>0</v>
      </c>
      <c r="CB137" s="18">
        <v>0</v>
      </c>
      <c r="CC137" s="18">
        <v>0</v>
      </c>
      <c r="CD137" s="18">
        <v>0</v>
      </c>
      <c r="CE137" s="18">
        <v>0</v>
      </c>
      <c r="CF137" s="18">
        <v>1</v>
      </c>
      <c r="CG137" s="18">
        <v>0</v>
      </c>
      <c r="CH137" s="18">
        <v>0</v>
      </c>
      <c r="CI137" s="18">
        <v>0</v>
      </c>
      <c r="CJ137" s="18">
        <v>0</v>
      </c>
      <c r="CL137" s="17" t="s">
        <v>367</v>
      </c>
      <c r="CM137" s="17" t="s">
        <v>430</v>
      </c>
      <c r="DD137" s="17" t="s">
        <v>367</v>
      </c>
      <c r="FU137" s="17" t="s">
        <v>367</v>
      </c>
      <c r="GI137" s="17" t="s">
        <v>367</v>
      </c>
      <c r="ID137" s="17" t="s">
        <v>440</v>
      </c>
      <c r="IE137" s="17" t="s">
        <v>366</v>
      </c>
      <c r="IF137" s="18">
        <v>0</v>
      </c>
      <c r="IG137" s="18">
        <v>0</v>
      </c>
      <c r="IH137" s="18">
        <v>1</v>
      </c>
      <c r="II137" s="18">
        <v>1</v>
      </c>
      <c r="IJ137" s="18">
        <v>0</v>
      </c>
      <c r="IK137" s="18">
        <v>0</v>
      </c>
      <c r="IL137" s="18">
        <v>0</v>
      </c>
      <c r="IM137" s="18">
        <v>0</v>
      </c>
      <c r="IN137" s="18">
        <v>0</v>
      </c>
      <c r="IO137" s="18">
        <v>0</v>
      </c>
      <c r="IP137" s="18">
        <v>0</v>
      </c>
      <c r="IQ137" s="18">
        <v>0</v>
      </c>
      <c r="IR137" s="18">
        <v>0</v>
      </c>
      <c r="IT137" s="17" t="s">
        <v>367</v>
      </c>
      <c r="KA137" s="17" t="s">
        <v>367</v>
      </c>
      <c r="MB137" s="17" t="s">
        <v>356</v>
      </c>
      <c r="MD137" s="17" t="s">
        <v>1595</v>
      </c>
      <c r="ME137" s="17">
        <v>85267005</v>
      </c>
      <c r="MF137" s="17" t="s">
        <v>1596</v>
      </c>
      <c r="MG137" s="17" t="s">
        <v>1597</v>
      </c>
      <c r="MI137" s="17">
        <v>139</v>
      </c>
    </row>
    <row r="138" spans="1:347" x14ac:dyDescent="0.25">
      <c r="A138" s="17" t="s">
        <v>1601</v>
      </c>
      <c r="B138" s="17" t="s">
        <v>1598</v>
      </c>
      <c r="C138" s="17" t="s">
        <v>1599</v>
      </c>
      <c r="D138" s="17" t="str">
        <f t="shared" si="25"/>
        <v>11:45:05</v>
      </c>
      <c r="E138" s="17" t="str">
        <f t="shared" si="26"/>
        <v>11:32:09</v>
      </c>
      <c r="F138" s="17" t="str">
        <f t="shared" si="27"/>
        <v>0:12:56</v>
      </c>
      <c r="G138" s="17" t="s">
        <v>1444</v>
      </c>
      <c r="H138" s="17" t="s">
        <v>351</v>
      </c>
      <c r="J138" s="17" t="s">
        <v>352</v>
      </c>
      <c r="K138" s="17" t="s">
        <v>619</v>
      </c>
      <c r="L138" s="17" t="s">
        <v>619</v>
      </c>
      <c r="M138" s="17" t="s">
        <v>684</v>
      </c>
      <c r="O138" s="17" t="s">
        <v>356</v>
      </c>
      <c r="P138" s="17" t="s">
        <v>395</v>
      </c>
      <c r="Q138" s="17" t="s">
        <v>358</v>
      </c>
      <c r="R138" s="18">
        <v>26</v>
      </c>
      <c r="S138" s="17" t="s">
        <v>396</v>
      </c>
      <c r="T138" s="18">
        <v>0</v>
      </c>
      <c r="U138" s="18">
        <v>0</v>
      </c>
      <c r="V138" s="18">
        <v>0</v>
      </c>
      <c r="W138" s="18">
        <v>0</v>
      </c>
      <c r="X138" s="18">
        <v>0</v>
      </c>
      <c r="Y138" s="18">
        <v>0</v>
      </c>
      <c r="Z138" s="18">
        <v>0</v>
      </c>
      <c r="AA138" s="18">
        <v>0</v>
      </c>
      <c r="AB138" s="18">
        <v>1</v>
      </c>
      <c r="AC138" s="18">
        <v>0</v>
      </c>
      <c r="AD138" s="18">
        <v>0</v>
      </c>
      <c r="AF138" s="17" t="s">
        <v>397</v>
      </c>
      <c r="AG138" s="18">
        <v>0</v>
      </c>
      <c r="AH138" s="18">
        <v>0</v>
      </c>
      <c r="AI138" s="18">
        <v>0</v>
      </c>
      <c r="AJ138" s="18">
        <v>0</v>
      </c>
      <c r="AK138" s="18">
        <v>0</v>
      </c>
      <c r="AL138" s="18">
        <v>0</v>
      </c>
      <c r="AM138" s="18">
        <v>0</v>
      </c>
      <c r="AN138" s="18">
        <v>1</v>
      </c>
      <c r="AO138" s="18">
        <v>0</v>
      </c>
      <c r="AP138" s="18">
        <v>0</v>
      </c>
      <c r="AQ138" s="18">
        <v>0</v>
      </c>
      <c r="AS138" s="17" t="s">
        <v>367</v>
      </c>
      <c r="BC138" s="17" t="s">
        <v>398</v>
      </c>
      <c r="BD138" s="17" t="s">
        <v>935</v>
      </c>
      <c r="BE138" s="17" t="s">
        <v>935</v>
      </c>
      <c r="BF138" s="17" t="s">
        <v>450</v>
      </c>
      <c r="BG138" s="17" t="s">
        <v>1600</v>
      </c>
      <c r="BH138" s="17" t="s">
        <v>471</v>
      </c>
      <c r="BX138" s="17" t="s">
        <v>428</v>
      </c>
      <c r="BY138" s="17" t="s">
        <v>836</v>
      </c>
      <c r="BZ138" s="18">
        <v>0</v>
      </c>
      <c r="CA138" s="18">
        <v>0</v>
      </c>
      <c r="CB138" s="18">
        <v>0</v>
      </c>
      <c r="CC138" s="18">
        <v>0</v>
      </c>
      <c r="CD138" s="18">
        <v>0</v>
      </c>
      <c r="CE138" s="18">
        <v>0</v>
      </c>
      <c r="CF138" s="18">
        <v>1</v>
      </c>
      <c r="CG138" s="18">
        <v>0</v>
      </c>
      <c r="CH138" s="18">
        <v>0</v>
      </c>
      <c r="CI138" s="18">
        <v>0</v>
      </c>
      <c r="CJ138" s="18">
        <v>0</v>
      </c>
      <c r="CL138" s="17" t="s">
        <v>367</v>
      </c>
      <c r="CM138" s="17" t="s">
        <v>430</v>
      </c>
      <c r="DD138" s="17" t="s">
        <v>367</v>
      </c>
      <c r="FU138" s="17" t="s">
        <v>367</v>
      </c>
      <c r="GI138" s="17" t="s">
        <v>367</v>
      </c>
      <c r="ID138" s="17" t="s">
        <v>383</v>
      </c>
      <c r="IT138" s="17" t="s">
        <v>367</v>
      </c>
      <c r="KA138" s="17" t="s">
        <v>367</v>
      </c>
      <c r="MB138" s="17" t="s">
        <v>356</v>
      </c>
      <c r="ME138" s="17">
        <v>85267010</v>
      </c>
      <c r="MF138" s="17" t="s">
        <v>1601</v>
      </c>
      <c r="MG138" s="17" t="s">
        <v>1602</v>
      </c>
      <c r="MI138" s="17">
        <v>140</v>
      </c>
    </row>
    <row r="139" spans="1:347" x14ac:dyDescent="0.25">
      <c r="A139" s="17" t="s">
        <v>1607</v>
      </c>
      <c r="B139" s="17" t="s">
        <v>1603</v>
      </c>
      <c r="C139" s="17" t="s">
        <v>1604</v>
      </c>
      <c r="D139" s="17" t="str">
        <f t="shared" si="25"/>
        <v>12:29:15</v>
      </c>
      <c r="E139" s="17" t="str">
        <f t="shared" si="26"/>
        <v>12:11:35</v>
      </c>
      <c r="F139" s="17" t="str">
        <f t="shared" si="27"/>
        <v>0:17:40</v>
      </c>
      <c r="G139" s="17" t="s">
        <v>1444</v>
      </c>
      <c r="H139" s="17" t="s">
        <v>351</v>
      </c>
      <c r="J139" s="17" t="s">
        <v>352</v>
      </c>
      <c r="K139" s="17" t="s">
        <v>619</v>
      </c>
      <c r="L139" s="17" t="s">
        <v>619</v>
      </c>
      <c r="M139" s="17" t="s">
        <v>689</v>
      </c>
      <c r="O139" s="17" t="s">
        <v>356</v>
      </c>
      <c r="P139" s="17" t="s">
        <v>395</v>
      </c>
      <c r="Q139" s="17" t="s">
        <v>358</v>
      </c>
      <c r="R139" s="18">
        <v>30</v>
      </c>
      <c r="S139" s="17" t="s">
        <v>359</v>
      </c>
      <c r="T139" s="18">
        <v>0</v>
      </c>
      <c r="U139" s="18">
        <v>0</v>
      </c>
      <c r="V139" s="18">
        <v>0</v>
      </c>
      <c r="W139" s="18">
        <v>0</v>
      </c>
      <c r="X139" s="18">
        <v>0</v>
      </c>
      <c r="Y139" s="18">
        <v>0</v>
      </c>
      <c r="Z139" s="18">
        <v>0</v>
      </c>
      <c r="AA139" s="18">
        <v>0</v>
      </c>
      <c r="AB139" s="18">
        <v>0</v>
      </c>
      <c r="AC139" s="18">
        <v>1</v>
      </c>
      <c r="AD139" s="18">
        <v>0</v>
      </c>
      <c r="AF139" s="17" t="s">
        <v>397</v>
      </c>
      <c r="AG139" s="18">
        <v>0</v>
      </c>
      <c r="AH139" s="18">
        <v>0</v>
      </c>
      <c r="AI139" s="18">
        <v>0</v>
      </c>
      <c r="AJ139" s="18">
        <v>0</v>
      </c>
      <c r="AK139" s="18">
        <v>0</v>
      </c>
      <c r="AL139" s="18">
        <v>0</v>
      </c>
      <c r="AM139" s="18">
        <v>0</v>
      </c>
      <c r="AN139" s="18">
        <v>1</v>
      </c>
      <c r="AO139" s="18">
        <v>0</v>
      </c>
      <c r="AP139" s="18">
        <v>0</v>
      </c>
      <c r="AQ139" s="18">
        <v>0</v>
      </c>
      <c r="AS139" s="17" t="s">
        <v>367</v>
      </c>
      <c r="BC139" s="17" t="s">
        <v>398</v>
      </c>
      <c r="BD139" s="17" t="s">
        <v>935</v>
      </c>
      <c r="BE139" s="17" t="s">
        <v>935</v>
      </c>
      <c r="BF139" s="17" t="s">
        <v>450</v>
      </c>
      <c r="BG139" s="17" t="s">
        <v>1145</v>
      </c>
      <c r="BH139" s="17" t="s">
        <v>733</v>
      </c>
      <c r="BI139" s="17" t="s">
        <v>366</v>
      </c>
      <c r="BJ139" s="18">
        <v>0</v>
      </c>
      <c r="BK139" s="18">
        <v>0</v>
      </c>
      <c r="BL139" s="18">
        <v>1</v>
      </c>
      <c r="BM139" s="18">
        <v>1</v>
      </c>
      <c r="BN139" s="18">
        <v>0</v>
      </c>
      <c r="BO139" s="18">
        <v>0</v>
      </c>
      <c r="BP139" s="18">
        <v>0</v>
      </c>
      <c r="BQ139" s="18">
        <v>0</v>
      </c>
      <c r="BR139" s="18">
        <v>0</v>
      </c>
      <c r="BS139" s="18">
        <v>0</v>
      </c>
      <c r="BT139" s="18">
        <v>0</v>
      </c>
      <c r="BU139" s="18">
        <v>0</v>
      </c>
      <c r="BV139" s="18">
        <v>0</v>
      </c>
      <c r="BX139" s="17" t="s">
        <v>387</v>
      </c>
      <c r="BY139" s="17" t="s">
        <v>1112</v>
      </c>
      <c r="BZ139" s="18">
        <v>0</v>
      </c>
      <c r="CA139" s="18">
        <v>0</v>
      </c>
      <c r="CB139" s="18">
        <v>0</v>
      </c>
      <c r="CC139" s="18">
        <v>0</v>
      </c>
      <c r="CD139" s="18">
        <v>1</v>
      </c>
      <c r="CE139" s="18">
        <v>0</v>
      </c>
      <c r="CF139" s="18">
        <v>0</v>
      </c>
      <c r="CG139" s="18">
        <v>0</v>
      </c>
      <c r="CH139" s="18">
        <v>0</v>
      </c>
      <c r="CI139" s="18">
        <v>0</v>
      </c>
      <c r="CJ139" s="18">
        <v>0</v>
      </c>
      <c r="CL139" s="17" t="s">
        <v>367</v>
      </c>
      <c r="CM139" s="17" t="s">
        <v>789</v>
      </c>
      <c r="CN139" s="17" t="s">
        <v>1605</v>
      </c>
      <c r="CO139" s="18">
        <v>1</v>
      </c>
      <c r="CP139" s="18">
        <v>0</v>
      </c>
      <c r="CQ139" s="18">
        <v>1</v>
      </c>
      <c r="CR139" s="18">
        <v>0</v>
      </c>
      <c r="CS139" s="18">
        <v>0</v>
      </c>
      <c r="CT139" s="18">
        <v>0</v>
      </c>
      <c r="CU139" s="18">
        <v>0</v>
      </c>
      <c r="DD139" s="17" t="s">
        <v>367</v>
      </c>
      <c r="FU139" s="17" t="s">
        <v>356</v>
      </c>
      <c r="FV139" s="17" t="s">
        <v>402</v>
      </c>
      <c r="FW139" s="18">
        <v>0</v>
      </c>
      <c r="FX139" s="18">
        <v>0</v>
      </c>
      <c r="FY139" s="18">
        <v>1</v>
      </c>
      <c r="FZ139" s="18">
        <v>0</v>
      </c>
      <c r="GA139" s="18">
        <v>1</v>
      </c>
      <c r="GB139" s="18">
        <v>0</v>
      </c>
      <c r="GC139" s="18">
        <v>0</v>
      </c>
      <c r="GD139" s="18">
        <v>0</v>
      </c>
      <c r="GE139" s="18">
        <v>0</v>
      </c>
      <c r="GF139" s="18">
        <v>0</v>
      </c>
      <c r="GG139" s="18">
        <v>0</v>
      </c>
      <c r="GI139" s="17" t="s">
        <v>367</v>
      </c>
      <c r="ID139" s="17" t="s">
        <v>1170</v>
      </c>
      <c r="IE139" s="17" t="s">
        <v>1222</v>
      </c>
      <c r="IF139" s="18">
        <v>0</v>
      </c>
      <c r="IG139" s="18">
        <v>0</v>
      </c>
      <c r="IH139" s="18">
        <v>1</v>
      </c>
      <c r="II139" s="18">
        <v>0</v>
      </c>
      <c r="IJ139" s="18">
        <v>1</v>
      </c>
      <c r="IK139" s="18">
        <v>0</v>
      </c>
      <c r="IL139" s="18">
        <v>0</v>
      </c>
      <c r="IM139" s="18">
        <v>0</v>
      </c>
      <c r="IN139" s="18">
        <v>0</v>
      </c>
      <c r="IO139" s="18">
        <v>0</v>
      </c>
      <c r="IP139" s="18">
        <v>0</v>
      </c>
      <c r="IQ139" s="18">
        <v>0</v>
      </c>
      <c r="IR139" s="18">
        <v>0</v>
      </c>
      <c r="IT139" s="17" t="s">
        <v>387</v>
      </c>
      <c r="IU139" s="17" t="s">
        <v>1148</v>
      </c>
      <c r="IV139" s="18">
        <v>0</v>
      </c>
      <c r="IW139" s="18">
        <v>0</v>
      </c>
      <c r="IX139" s="18">
        <v>0</v>
      </c>
      <c r="IY139" s="18">
        <v>0</v>
      </c>
      <c r="IZ139" s="18">
        <v>1</v>
      </c>
      <c r="JA139" s="18">
        <v>0</v>
      </c>
      <c r="JB139" s="18">
        <v>1</v>
      </c>
      <c r="JC139" s="18">
        <v>0</v>
      </c>
      <c r="JD139" s="18">
        <v>0</v>
      </c>
      <c r="JE139" s="18">
        <v>0</v>
      </c>
      <c r="JF139" s="18">
        <v>0</v>
      </c>
      <c r="JG139" s="18">
        <v>0</v>
      </c>
      <c r="JH139" s="18">
        <v>0</v>
      </c>
      <c r="JJ139" s="17" t="s">
        <v>789</v>
      </c>
      <c r="JK139" s="17" t="s">
        <v>1551</v>
      </c>
      <c r="JL139" s="18">
        <v>1</v>
      </c>
      <c r="JM139" s="18">
        <v>1</v>
      </c>
      <c r="JN139" s="18">
        <v>0</v>
      </c>
      <c r="JO139" s="18">
        <v>0</v>
      </c>
      <c r="JP139" s="18">
        <v>0</v>
      </c>
      <c r="JQ139" s="18">
        <v>0</v>
      </c>
      <c r="JR139" s="18">
        <v>0</v>
      </c>
      <c r="KA139" s="17" t="s">
        <v>367</v>
      </c>
      <c r="MB139" s="17" t="s">
        <v>356</v>
      </c>
      <c r="MD139" s="17" t="s">
        <v>1606</v>
      </c>
      <c r="ME139" s="17">
        <v>85267036</v>
      </c>
      <c r="MF139" s="17" t="s">
        <v>1607</v>
      </c>
      <c r="MG139" s="17" t="s">
        <v>1608</v>
      </c>
      <c r="MI139" s="17">
        <v>141</v>
      </c>
    </row>
    <row r="140" spans="1:347" x14ac:dyDescent="0.25">
      <c r="A140" s="17" t="s">
        <v>1613</v>
      </c>
      <c r="B140" s="17" t="s">
        <v>1609</v>
      </c>
      <c r="C140" s="17" t="s">
        <v>1610</v>
      </c>
      <c r="D140" s="17" t="str">
        <f t="shared" si="25"/>
        <v>11:57:48</v>
      </c>
      <c r="E140" s="17" t="str">
        <f t="shared" si="26"/>
        <v>11:45:18</v>
      </c>
      <c r="F140" s="17" t="str">
        <f t="shared" si="27"/>
        <v>0:12:30</v>
      </c>
      <c r="G140" s="17" t="s">
        <v>1491</v>
      </c>
      <c r="H140" s="17" t="s">
        <v>351</v>
      </c>
      <c r="J140" s="17" t="s">
        <v>352</v>
      </c>
      <c r="K140" s="17" t="s">
        <v>619</v>
      </c>
      <c r="L140" s="17" t="s">
        <v>619</v>
      </c>
      <c r="M140" s="17" t="s">
        <v>667</v>
      </c>
      <c r="O140" s="17" t="s">
        <v>356</v>
      </c>
      <c r="P140" s="17" t="s">
        <v>395</v>
      </c>
      <c r="Q140" s="17" t="s">
        <v>358</v>
      </c>
      <c r="R140" s="18">
        <v>30</v>
      </c>
      <c r="S140" s="17" t="s">
        <v>396</v>
      </c>
      <c r="T140" s="18">
        <v>0</v>
      </c>
      <c r="U140" s="18">
        <v>0</v>
      </c>
      <c r="V140" s="18">
        <v>0</v>
      </c>
      <c r="W140" s="18">
        <v>0</v>
      </c>
      <c r="X140" s="18">
        <v>0</v>
      </c>
      <c r="Y140" s="18">
        <v>0</v>
      </c>
      <c r="Z140" s="18">
        <v>0</v>
      </c>
      <c r="AA140" s="18">
        <v>0</v>
      </c>
      <c r="AB140" s="18">
        <v>1</v>
      </c>
      <c r="AC140" s="18">
        <v>0</v>
      </c>
      <c r="AD140" s="18">
        <v>0</v>
      </c>
      <c r="AF140" s="17" t="s">
        <v>397</v>
      </c>
      <c r="AG140" s="18">
        <v>0</v>
      </c>
      <c r="AH140" s="18">
        <v>0</v>
      </c>
      <c r="AI140" s="18">
        <v>0</v>
      </c>
      <c r="AJ140" s="18">
        <v>0</v>
      </c>
      <c r="AK140" s="18">
        <v>0</v>
      </c>
      <c r="AL140" s="18">
        <v>0</v>
      </c>
      <c r="AM140" s="18">
        <v>0</v>
      </c>
      <c r="AN140" s="18">
        <v>1</v>
      </c>
      <c r="AO140" s="18">
        <v>0</v>
      </c>
      <c r="AP140" s="18">
        <v>0</v>
      </c>
      <c r="AQ140" s="18">
        <v>0</v>
      </c>
      <c r="AS140" s="17" t="s">
        <v>367</v>
      </c>
      <c r="BC140" s="17" t="s">
        <v>398</v>
      </c>
      <c r="BD140" s="17" t="s">
        <v>935</v>
      </c>
      <c r="BE140" s="17" t="s">
        <v>935</v>
      </c>
      <c r="BF140" s="17" t="s">
        <v>450</v>
      </c>
      <c r="BG140" s="17" t="s">
        <v>1611</v>
      </c>
      <c r="BH140" s="17" t="s">
        <v>365</v>
      </c>
      <c r="BI140" s="17" t="s">
        <v>366</v>
      </c>
      <c r="BJ140" s="18">
        <v>0</v>
      </c>
      <c r="BK140" s="18">
        <v>0</v>
      </c>
      <c r="BL140" s="18">
        <v>1</v>
      </c>
      <c r="BM140" s="18">
        <v>1</v>
      </c>
      <c r="BN140" s="18">
        <v>0</v>
      </c>
      <c r="BO140" s="18">
        <v>0</v>
      </c>
      <c r="BP140" s="18">
        <v>0</v>
      </c>
      <c r="BQ140" s="18">
        <v>0</v>
      </c>
      <c r="BR140" s="18">
        <v>0</v>
      </c>
      <c r="BS140" s="18">
        <v>0</v>
      </c>
      <c r="BT140" s="18">
        <v>0</v>
      </c>
      <c r="BU140" s="18">
        <v>0</v>
      </c>
      <c r="BV140" s="18">
        <v>0</v>
      </c>
      <c r="BX140" s="17" t="s">
        <v>428</v>
      </c>
      <c r="BY140" s="17" t="s">
        <v>836</v>
      </c>
      <c r="BZ140" s="18">
        <v>0</v>
      </c>
      <c r="CA140" s="18">
        <v>0</v>
      </c>
      <c r="CB140" s="18">
        <v>0</v>
      </c>
      <c r="CC140" s="18">
        <v>0</v>
      </c>
      <c r="CD140" s="18">
        <v>0</v>
      </c>
      <c r="CE140" s="18">
        <v>0</v>
      </c>
      <c r="CF140" s="18">
        <v>1</v>
      </c>
      <c r="CG140" s="18">
        <v>0</v>
      </c>
      <c r="CH140" s="18">
        <v>0</v>
      </c>
      <c r="CI140" s="18">
        <v>0</v>
      </c>
      <c r="CJ140" s="18">
        <v>0</v>
      </c>
      <c r="CL140" s="17" t="s">
        <v>367</v>
      </c>
      <c r="CM140" s="17" t="s">
        <v>789</v>
      </c>
      <c r="CN140" s="17" t="s">
        <v>940</v>
      </c>
      <c r="CO140" s="18">
        <v>1</v>
      </c>
      <c r="CP140" s="18">
        <v>0</v>
      </c>
      <c r="CQ140" s="18">
        <v>0</v>
      </c>
      <c r="CR140" s="18">
        <v>0</v>
      </c>
      <c r="CS140" s="18">
        <v>0</v>
      </c>
      <c r="CT140" s="18">
        <v>0</v>
      </c>
      <c r="CU140" s="18">
        <v>0</v>
      </c>
      <c r="DD140" s="17" t="s">
        <v>356</v>
      </c>
      <c r="DE140" s="17" t="s">
        <v>443</v>
      </c>
      <c r="DF140" s="17" t="s">
        <v>372</v>
      </c>
      <c r="DG140" s="18">
        <v>1</v>
      </c>
      <c r="DH140" s="18">
        <v>1</v>
      </c>
      <c r="DI140" s="18">
        <v>0</v>
      </c>
      <c r="DJ140" s="18">
        <v>0</v>
      </c>
      <c r="DK140" s="18">
        <v>0</v>
      </c>
      <c r="DL140" s="18">
        <v>0</v>
      </c>
      <c r="DM140" s="18">
        <v>0</v>
      </c>
      <c r="DN140" s="18">
        <v>0</v>
      </c>
      <c r="DO140" s="18">
        <v>0</v>
      </c>
      <c r="DQ140" s="17" t="s">
        <v>372</v>
      </c>
      <c r="DR140" s="18">
        <v>1</v>
      </c>
      <c r="DS140" s="18">
        <v>1</v>
      </c>
      <c r="DT140" s="18">
        <v>0</v>
      </c>
      <c r="DU140" s="18">
        <v>0</v>
      </c>
      <c r="DV140" s="18">
        <v>0</v>
      </c>
      <c r="DW140" s="18">
        <v>0</v>
      </c>
      <c r="DX140" s="18">
        <v>0</v>
      </c>
      <c r="DY140" s="18">
        <v>0</v>
      </c>
      <c r="DZ140" s="18">
        <v>0</v>
      </c>
      <c r="EB140" s="17" t="s">
        <v>434</v>
      </c>
      <c r="EC140" s="18">
        <v>0</v>
      </c>
      <c r="ED140" s="18">
        <v>0</v>
      </c>
      <c r="EE140" s="18">
        <v>1</v>
      </c>
      <c r="EF140" s="18">
        <v>0</v>
      </c>
      <c r="EG140" s="18">
        <v>0</v>
      </c>
      <c r="EH140" s="18">
        <v>0</v>
      </c>
      <c r="EI140" s="18">
        <v>0</v>
      </c>
      <c r="EK140" s="17" t="s">
        <v>367</v>
      </c>
      <c r="EL140" s="17" t="s">
        <v>1612</v>
      </c>
      <c r="EM140" s="18">
        <v>1</v>
      </c>
      <c r="EN140" s="18">
        <v>0</v>
      </c>
      <c r="EO140" s="18">
        <v>0</v>
      </c>
      <c r="EP140" s="18">
        <v>1</v>
      </c>
      <c r="EQ140" s="18">
        <v>0</v>
      </c>
      <c r="ER140" s="18">
        <v>0</v>
      </c>
      <c r="ES140" s="18">
        <v>0</v>
      </c>
      <c r="ET140" s="18">
        <v>0</v>
      </c>
      <c r="EU140" s="18">
        <v>0</v>
      </c>
      <c r="EV140" s="18">
        <v>0</v>
      </c>
      <c r="EW140" s="18">
        <v>0</v>
      </c>
      <c r="EX140" s="18">
        <v>0</v>
      </c>
      <c r="FJ140" s="17" t="s">
        <v>1133</v>
      </c>
      <c r="FK140" s="18">
        <v>0</v>
      </c>
      <c r="FL140" s="18">
        <v>1</v>
      </c>
      <c r="FM140" s="18">
        <v>0</v>
      </c>
      <c r="FN140" s="18">
        <v>0</v>
      </c>
      <c r="FO140" s="18">
        <v>1</v>
      </c>
      <c r="FP140" s="18">
        <v>0</v>
      </c>
      <c r="FQ140" s="18">
        <v>0</v>
      </c>
      <c r="FR140" s="18">
        <v>0</v>
      </c>
      <c r="FS140" s="18">
        <v>0</v>
      </c>
      <c r="FU140" s="17" t="s">
        <v>367</v>
      </c>
      <c r="GI140" s="17" t="s">
        <v>356</v>
      </c>
      <c r="GJ140" s="17" t="s">
        <v>370</v>
      </c>
      <c r="GK140" s="17" t="s">
        <v>493</v>
      </c>
      <c r="GL140" s="18">
        <v>1</v>
      </c>
      <c r="GM140" s="18">
        <v>0</v>
      </c>
      <c r="GN140" s="18">
        <v>0</v>
      </c>
      <c r="GO140" s="18">
        <v>0</v>
      </c>
      <c r="GP140" s="18">
        <v>0</v>
      </c>
      <c r="GQ140" s="18">
        <v>0</v>
      </c>
      <c r="GR140" s="18">
        <v>0</v>
      </c>
      <c r="GS140" s="18">
        <v>0</v>
      </c>
      <c r="GT140" s="18">
        <v>0</v>
      </c>
      <c r="GV140" s="17" t="s">
        <v>434</v>
      </c>
      <c r="GW140" s="18">
        <v>0</v>
      </c>
      <c r="GX140" s="18">
        <v>0</v>
      </c>
      <c r="GY140" s="18">
        <v>1</v>
      </c>
      <c r="GZ140" s="18">
        <v>0</v>
      </c>
      <c r="HA140" s="18">
        <v>0</v>
      </c>
      <c r="HB140" s="18">
        <v>0</v>
      </c>
      <c r="HC140" s="18">
        <v>0</v>
      </c>
      <c r="HE140" s="17" t="s">
        <v>387</v>
      </c>
      <c r="HF140" s="17" t="s">
        <v>1558</v>
      </c>
      <c r="HG140" s="18">
        <v>1</v>
      </c>
      <c r="HH140" s="18">
        <v>0</v>
      </c>
      <c r="HI140" s="18">
        <v>1</v>
      </c>
      <c r="HJ140" s="18">
        <v>1</v>
      </c>
      <c r="HK140" s="18">
        <v>0</v>
      </c>
      <c r="HL140" s="18">
        <v>0</v>
      </c>
      <c r="HM140" s="18">
        <v>0</v>
      </c>
      <c r="HN140" s="18">
        <v>0</v>
      </c>
      <c r="HO140" s="18">
        <v>0</v>
      </c>
      <c r="HP140" s="18">
        <v>0</v>
      </c>
      <c r="HQ140" s="18">
        <v>0</v>
      </c>
      <c r="HR140" s="18">
        <v>0</v>
      </c>
      <c r="HT140" s="17" t="s">
        <v>374</v>
      </c>
      <c r="ID140" s="17" t="s">
        <v>383</v>
      </c>
      <c r="IT140" s="17" t="s">
        <v>428</v>
      </c>
      <c r="IU140" s="17" t="s">
        <v>384</v>
      </c>
      <c r="IV140" s="18">
        <v>0</v>
      </c>
      <c r="IW140" s="18">
        <v>0</v>
      </c>
      <c r="IX140" s="18">
        <v>0</v>
      </c>
      <c r="IY140" s="18">
        <v>0</v>
      </c>
      <c r="IZ140" s="18">
        <v>0</v>
      </c>
      <c r="JA140" s="18">
        <v>0</v>
      </c>
      <c r="JB140" s="18">
        <v>1</v>
      </c>
      <c r="JC140" s="18">
        <v>0</v>
      </c>
      <c r="JD140" s="18">
        <v>0</v>
      </c>
      <c r="JE140" s="18">
        <v>0</v>
      </c>
      <c r="JF140" s="18">
        <v>0</v>
      </c>
      <c r="JG140" s="18">
        <v>0</v>
      </c>
      <c r="JH140" s="18">
        <v>0</v>
      </c>
      <c r="JJ140" s="17" t="s">
        <v>430</v>
      </c>
      <c r="KA140" s="17" t="s">
        <v>356</v>
      </c>
      <c r="KB140" s="17" t="s">
        <v>370</v>
      </c>
      <c r="KC140" s="17" t="s">
        <v>385</v>
      </c>
      <c r="KD140" s="18">
        <v>1</v>
      </c>
      <c r="KE140" s="18">
        <v>0</v>
      </c>
      <c r="KF140" s="18">
        <v>0</v>
      </c>
      <c r="KG140" s="18">
        <v>0</v>
      </c>
      <c r="KH140" s="18">
        <v>0</v>
      </c>
      <c r="KI140" s="18">
        <v>0</v>
      </c>
      <c r="KJ140" s="18">
        <v>0</v>
      </c>
      <c r="KK140" s="18">
        <v>0</v>
      </c>
      <c r="KL140" s="18">
        <v>0</v>
      </c>
      <c r="KM140" s="18">
        <v>0</v>
      </c>
      <c r="KN140" s="18">
        <v>0</v>
      </c>
      <c r="KO140" s="18">
        <v>0</v>
      </c>
      <c r="KP140" s="18">
        <v>0</v>
      </c>
      <c r="KQ140" s="18">
        <v>0</v>
      </c>
      <c r="KS140" s="17" t="s">
        <v>434</v>
      </c>
      <c r="KT140" s="18">
        <v>0</v>
      </c>
      <c r="KU140" s="18">
        <v>0</v>
      </c>
      <c r="KV140" s="18">
        <v>1</v>
      </c>
      <c r="KW140" s="18">
        <v>0</v>
      </c>
      <c r="KX140" s="18">
        <v>0</v>
      </c>
      <c r="KY140" s="18">
        <v>0</v>
      </c>
      <c r="KZ140" s="18">
        <v>0</v>
      </c>
      <c r="LB140" s="17" t="s">
        <v>380</v>
      </c>
      <c r="LC140" s="17" t="s">
        <v>1612</v>
      </c>
      <c r="LD140" s="18">
        <v>1</v>
      </c>
      <c r="LE140" s="18">
        <v>0</v>
      </c>
      <c r="LF140" s="18">
        <v>0</v>
      </c>
      <c r="LG140" s="18">
        <v>1</v>
      </c>
      <c r="LH140" s="18">
        <v>0</v>
      </c>
      <c r="LI140" s="18">
        <v>0</v>
      </c>
      <c r="LJ140" s="18">
        <v>0</v>
      </c>
      <c r="LK140" s="18">
        <v>0</v>
      </c>
      <c r="LL140" s="18">
        <v>0</v>
      </c>
      <c r="LM140" s="18">
        <v>0</v>
      </c>
      <c r="LN140" s="18">
        <v>0</v>
      </c>
      <c r="LO140" s="18">
        <v>0</v>
      </c>
      <c r="LQ140" s="17" t="s">
        <v>374</v>
      </c>
      <c r="MB140" s="17" t="s">
        <v>356</v>
      </c>
      <c r="ME140" s="17">
        <v>85267074</v>
      </c>
      <c r="MF140" s="17" t="s">
        <v>1613</v>
      </c>
      <c r="MG140" s="17" t="s">
        <v>1614</v>
      </c>
      <c r="MI140" s="17">
        <v>142</v>
      </c>
    </row>
    <row r="141" spans="1:347" x14ac:dyDescent="0.25">
      <c r="A141" s="17" t="s">
        <v>1618</v>
      </c>
      <c r="B141" s="17" t="s">
        <v>1615</v>
      </c>
      <c r="C141" s="17" t="s">
        <v>1616</v>
      </c>
      <c r="D141" s="17" t="str">
        <f t="shared" si="25"/>
        <v>12:12:48</v>
      </c>
      <c r="E141" s="17" t="str">
        <f t="shared" si="26"/>
        <v>12:01:12</v>
      </c>
      <c r="F141" s="17" t="str">
        <f t="shared" si="27"/>
        <v>0:11:36</v>
      </c>
      <c r="G141" s="17" t="s">
        <v>1491</v>
      </c>
      <c r="H141" s="17" t="s">
        <v>351</v>
      </c>
      <c r="J141" s="17" t="s">
        <v>352</v>
      </c>
      <c r="K141" s="17" t="s">
        <v>619</v>
      </c>
      <c r="L141" s="17" t="s">
        <v>619</v>
      </c>
      <c r="M141" s="17" t="s">
        <v>667</v>
      </c>
      <c r="O141" s="17" t="s">
        <v>356</v>
      </c>
      <c r="P141" s="17" t="s">
        <v>357</v>
      </c>
      <c r="Q141" s="17" t="s">
        <v>358</v>
      </c>
      <c r="R141" s="18">
        <v>29</v>
      </c>
      <c r="S141" s="17" t="s">
        <v>396</v>
      </c>
      <c r="T141" s="18">
        <v>0</v>
      </c>
      <c r="U141" s="18">
        <v>0</v>
      </c>
      <c r="V141" s="18">
        <v>0</v>
      </c>
      <c r="W141" s="18">
        <v>0</v>
      </c>
      <c r="X141" s="18">
        <v>0</v>
      </c>
      <c r="Y141" s="18">
        <v>0</v>
      </c>
      <c r="Z141" s="18">
        <v>0</v>
      </c>
      <c r="AA141" s="18">
        <v>0</v>
      </c>
      <c r="AB141" s="18">
        <v>1</v>
      </c>
      <c r="AC141" s="18">
        <v>0</v>
      </c>
      <c r="AD141" s="18">
        <v>0</v>
      </c>
      <c r="AF141" s="17" t="s">
        <v>397</v>
      </c>
      <c r="AG141" s="18">
        <v>0</v>
      </c>
      <c r="AH141" s="18">
        <v>0</v>
      </c>
      <c r="AI141" s="18">
        <v>0</v>
      </c>
      <c r="AJ141" s="18">
        <v>0</v>
      </c>
      <c r="AK141" s="18">
        <v>0</v>
      </c>
      <c r="AL141" s="18">
        <v>0</v>
      </c>
      <c r="AM141" s="18">
        <v>0</v>
      </c>
      <c r="AN141" s="18">
        <v>1</v>
      </c>
      <c r="AO141" s="18">
        <v>0</v>
      </c>
      <c r="AP141" s="18">
        <v>0</v>
      </c>
      <c r="AQ141" s="18">
        <v>0</v>
      </c>
      <c r="AS141" s="17" t="s">
        <v>367</v>
      </c>
      <c r="AU141" s="17" t="s">
        <v>361</v>
      </c>
      <c r="AW141" s="17" t="s">
        <v>362</v>
      </c>
      <c r="AY141" s="17" t="s">
        <v>363</v>
      </c>
      <c r="BA141" s="17" t="s">
        <v>450</v>
      </c>
      <c r="BB141" s="17" t="s">
        <v>1617</v>
      </c>
      <c r="BH141" s="17" t="s">
        <v>733</v>
      </c>
      <c r="BI141" s="17" t="s">
        <v>366</v>
      </c>
      <c r="BJ141" s="18">
        <v>0</v>
      </c>
      <c r="BK141" s="18">
        <v>0</v>
      </c>
      <c r="BL141" s="18">
        <v>1</v>
      </c>
      <c r="BM141" s="18">
        <v>1</v>
      </c>
      <c r="BN141" s="18">
        <v>0</v>
      </c>
      <c r="BO141" s="18">
        <v>0</v>
      </c>
      <c r="BP141" s="18">
        <v>0</v>
      </c>
      <c r="BQ141" s="18">
        <v>0</v>
      </c>
      <c r="BR141" s="18">
        <v>0</v>
      </c>
      <c r="BS141" s="18">
        <v>0</v>
      </c>
      <c r="BT141" s="18">
        <v>0</v>
      </c>
      <c r="BU141" s="18">
        <v>0</v>
      </c>
      <c r="BV141" s="18">
        <v>0</v>
      </c>
      <c r="BX141" s="17" t="s">
        <v>367</v>
      </c>
      <c r="CL141" s="17" t="s">
        <v>367</v>
      </c>
      <c r="CM141" s="17" t="s">
        <v>430</v>
      </c>
      <c r="DD141" s="17" t="s">
        <v>356</v>
      </c>
      <c r="DE141" s="17" t="s">
        <v>377</v>
      </c>
      <c r="DF141" s="17" t="s">
        <v>372</v>
      </c>
      <c r="DG141" s="18">
        <v>1</v>
      </c>
      <c r="DH141" s="18">
        <v>1</v>
      </c>
      <c r="DI141" s="18">
        <v>0</v>
      </c>
      <c r="DJ141" s="18">
        <v>0</v>
      </c>
      <c r="DK141" s="18">
        <v>0</v>
      </c>
      <c r="DL141" s="18">
        <v>0</v>
      </c>
      <c r="DM141" s="18">
        <v>0</v>
      </c>
      <c r="DN141" s="18">
        <v>0</v>
      </c>
      <c r="DO141" s="18">
        <v>0</v>
      </c>
      <c r="DQ141" s="17" t="s">
        <v>372</v>
      </c>
      <c r="DR141" s="18">
        <v>1</v>
      </c>
      <c r="DS141" s="18">
        <v>1</v>
      </c>
      <c r="DT141" s="18">
        <v>0</v>
      </c>
      <c r="DU141" s="18">
        <v>0</v>
      </c>
      <c r="DV141" s="18">
        <v>0</v>
      </c>
      <c r="DW141" s="18">
        <v>0</v>
      </c>
      <c r="DX141" s="18">
        <v>0</v>
      </c>
      <c r="DY141" s="18">
        <v>0</v>
      </c>
      <c r="DZ141" s="18">
        <v>0</v>
      </c>
      <c r="EB141" s="17" t="s">
        <v>434</v>
      </c>
      <c r="EC141" s="18">
        <v>0</v>
      </c>
      <c r="ED141" s="18">
        <v>0</v>
      </c>
      <c r="EE141" s="18">
        <v>1</v>
      </c>
      <c r="EF141" s="18">
        <v>0</v>
      </c>
      <c r="EG141" s="18">
        <v>0</v>
      </c>
      <c r="EH141" s="18">
        <v>0</v>
      </c>
      <c r="EI141" s="18">
        <v>0</v>
      </c>
      <c r="EK141" s="17" t="s">
        <v>367</v>
      </c>
      <c r="EL141" s="17" t="s">
        <v>1612</v>
      </c>
      <c r="EM141" s="18">
        <v>1</v>
      </c>
      <c r="EN141" s="18">
        <v>0</v>
      </c>
      <c r="EO141" s="18">
        <v>0</v>
      </c>
      <c r="EP141" s="18">
        <v>1</v>
      </c>
      <c r="EQ141" s="18">
        <v>0</v>
      </c>
      <c r="ER141" s="18">
        <v>0</v>
      </c>
      <c r="ES141" s="18">
        <v>0</v>
      </c>
      <c r="ET141" s="18">
        <v>0</v>
      </c>
      <c r="EU141" s="18">
        <v>0</v>
      </c>
      <c r="EV141" s="18">
        <v>0</v>
      </c>
      <c r="EW141" s="18">
        <v>0</v>
      </c>
      <c r="EX141" s="18">
        <v>0</v>
      </c>
      <c r="FJ141" s="17" t="s">
        <v>1133</v>
      </c>
      <c r="FK141" s="18">
        <v>0</v>
      </c>
      <c r="FL141" s="18">
        <v>1</v>
      </c>
      <c r="FM141" s="18">
        <v>0</v>
      </c>
      <c r="FN141" s="18">
        <v>0</v>
      </c>
      <c r="FO141" s="18">
        <v>1</v>
      </c>
      <c r="FP141" s="18">
        <v>0</v>
      </c>
      <c r="FQ141" s="18">
        <v>0</v>
      </c>
      <c r="FR141" s="18">
        <v>0</v>
      </c>
      <c r="FS141" s="18">
        <v>0</v>
      </c>
      <c r="FU141" s="17" t="s">
        <v>367</v>
      </c>
      <c r="GI141" s="17" t="s">
        <v>356</v>
      </c>
      <c r="GJ141" s="17" t="s">
        <v>377</v>
      </c>
      <c r="GK141" s="17" t="s">
        <v>493</v>
      </c>
      <c r="GL141" s="18">
        <v>1</v>
      </c>
      <c r="GM141" s="18">
        <v>0</v>
      </c>
      <c r="GN141" s="18">
        <v>0</v>
      </c>
      <c r="GO141" s="18">
        <v>0</v>
      </c>
      <c r="GP141" s="18">
        <v>0</v>
      </c>
      <c r="GQ141" s="18">
        <v>0</v>
      </c>
      <c r="GR141" s="18">
        <v>0</v>
      </c>
      <c r="GS141" s="18">
        <v>0</v>
      </c>
      <c r="GT141" s="18">
        <v>0</v>
      </c>
      <c r="GV141" s="17" t="s">
        <v>434</v>
      </c>
      <c r="GW141" s="18">
        <v>0</v>
      </c>
      <c r="GX141" s="18">
        <v>0</v>
      </c>
      <c r="GY141" s="18">
        <v>1</v>
      </c>
      <c r="GZ141" s="18">
        <v>0</v>
      </c>
      <c r="HA141" s="18">
        <v>0</v>
      </c>
      <c r="HB141" s="18">
        <v>0</v>
      </c>
      <c r="HC141" s="18">
        <v>0</v>
      </c>
      <c r="HE141" s="17" t="s">
        <v>380</v>
      </c>
      <c r="HF141" s="17" t="s">
        <v>1558</v>
      </c>
      <c r="HG141" s="18">
        <v>1</v>
      </c>
      <c r="HH141" s="18">
        <v>0</v>
      </c>
      <c r="HI141" s="18">
        <v>1</v>
      </c>
      <c r="HJ141" s="18">
        <v>1</v>
      </c>
      <c r="HK141" s="18">
        <v>0</v>
      </c>
      <c r="HL141" s="18">
        <v>0</v>
      </c>
      <c r="HM141" s="18">
        <v>0</v>
      </c>
      <c r="HN141" s="18">
        <v>0</v>
      </c>
      <c r="HO141" s="18">
        <v>0</v>
      </c>
      <c r="HP141" s="18">
        <v>0</v>
      </c>
      <c r="HQ141" s="18">
        <v>0</v>
      </c>
      <c r="HR141" s="18">
        <v>0</v>
      </c>
      <c r="HT141" s="17" t="s">
        <v>374</v>
      </c>
      <c r="ID141" s="17" t="s">
        <v>383</v>
      </c>
      <c r="IT141" s="17" t="s">
        <v>428</v>
      </c>
      <c r="IU141" s="17" t="s">
        <v>384</v>
      </c>
      <c r="IV141" s="18">
        <v>0</v>
      </c>
      <c r="IW141" s="18">
        <v>0</v>
      </c>
      <c r="IX141" s="18">
        <v>0</v>
      </c>
      <c r="IY141" s="18">
        <v>0</v>
      </c>
      <c r="IZ141" s="18">
        <v>0</v>
      </c>
      <c r="JA141" s="18">
        <v>0</v>
      </c>
      <c r="JB141" s="18">
        <v>1</v>
      </c>
      <c r="JC141" s="18">
        <v>0</v>
      </c>
      <c r="JD141" s="18">
        <v>0</v>
      </c>
      <c r="JE141" s="18">
        <v>0</v>
      </c>
      <c r="JF141" s="18">
        <v>0</v>
      </c>
      <c r="JG141" s="18">
        <v>0</v>
      </c>
      <c r="JH141" s="18">
        <v>0</v>
      </c>
      <c r="JJ141" s="17" t="s">
        <v>430</v>
      </c>
      <c r="KA141" s="17" t="s">
        <v>356</v>
      </c>
      <c r="KB141" s="17" t="s">
        <v>370</v>
      </c>
      <c r="KC141" s="17" t="s">
        <v>385</v>
      </c>
      <c r="KD141" s="18">
        <v>1</v>
      </c>
      <c r="KE141" s="18">
        <v>0</v>
      </c>
      <c r="KF141" s="18">
        <v>0</v>
      </c>
      <c r="KG141" s="18">
        <v>0</v>
      </c>
      <c r="KH141" s="18">
        <v>0</v>
      </c>
      <c r="KI141" s="18">
        <v>0</v>
      </c>
      <c r="KJ141" s="18">
        <v>0</v>
      </c>
      <c r="KK141" s="18">
        <v>0</v>
      </c>
      <c r="KL141" s="18">
        <v>0</v>
      </c>
      <c r="KM141" s="18">
        <v>0</v>
      </c>
      <c r="KN141" s="18">
        <v>0</v>
      </c>
      <c r="KO141" s="18">
        <v>0</v>
      </c>
      <c r="KP141" s="18">
        <v>0</v>
      </c>
      <c r="KQ141" s="18">
        <v>0</v>
      </c>
      <c r="KS141" s="17" t="s">
        <v>434</v>
      </c>
      <c r="KT141" s="18">
        <v>0</v>
      </c>
      <c r="KU141" s="18">
        <v>0</v>
      </c>
      <c r="KV141" s="18">
        <v>1</v>
      </c>
      <c r="KW141" s="18">
        <v>0</v>
      </c>
      <c r="KX141" s="18">
        <v>0</v>
      </c>
      <c r="KY141" s="18">
        <v>0</v>
      </c>
      <c r="KZ141" s="18">
        <v>0</v>
      </c>
      <c r="LB141" s="17" t="s">
        <v>380</v>
      </c>
      <c r="LC141" s="17" t="s">
        <v>1612</v>
      </c>
      <c r="LD141" s="18">
        <v>1</v>
      </c>
      <c r="LE141" s="18">
        <v>0</v>
      </c>
      <c r="LF141" s="18">
        <v>0</v>
      </c>
      <c r="LG141" s="18">
        <v>1</v>
      </c>
      <c r="LH141" s="18">
        <v>0</v>
      </c>
      <c r="LI141" s="18">
        <v>0</v>
      </c>
      <c r="LJ141" s="18">
        <v>0</v>
      </c>
      <c r="LK141" s="18">
        <v>0</v>
      </c>
      <c r="LL141" s="18">
        <v>0</v>
      </c>
      <c r="LM141" s="18">
        <v>0</v>
      </c>
      <c r="LN141" s="18">
        <v>0</v>
      </c>
      <c r="LO141" s="18">
        <v>0</v>
      </c>
      <c r="LQ141" s="17" t="s">
        <v>374</v>
      </c>
      <c r="MB141" s="17" t="s">
        <v>356</v>
      </c>
      <c r="ME141" s="17">
        <v>85267145</v>
      </c>
      <c r="MF141" s="17" t="s">
        <v>1618</v>
      </c>
      <c r="MG141" s="17" t="s">
        <v>1619</v>
      </c>
      <c r="MI141" s="17">
        <v>143</v>
      </c>
    </row>
    <row r="142" spans="1:347" x14ac:dyDescent="0.25">
      <c r="A142" s="17" t="s">
        <v>1627</v>
      </c>
      <c r="B142" s="17" t="s">
        <v>1620</v>
      </c>
      <c r="C142" s="17" t="s">
        <v>1621</v>
      </c>
      <c r="D142" s="17" t="str">
        <f t="shared" si="25"/>
        <v>12:45:22</v>
      </c>
      <c r="E142" s="17" t="str">
        <f t="shared" si="26"/>
        <v>12:24:21</v>
      </c>
      <c r="F142" s="17" t="str">
        <f t="shared" si="27"/>
        <v>0:21:01</v>
      </c>
      <c r="G142" s="17" t="s">
        <v>1491</v>
      </c>
      <c r="H142" s="17" t="s">
        <v>351</v>
      </c>
      <c r="J142" s="17" t="s">
        <v>352</v>
      </c>
      <c r="K142" s="17" t="s">
        <v>619</v>
      </c>
      <c r="L142" s="17" t="s">
        <v>619</v>
      </c>
      <c r="M142" s="17" t="s">
        <v>692</v>
      </c>
      <c r="O142" s="17" t="s">
        <v>356</v>
      </c>
      <c r="P142" s="17" t="s">
        <v>395</v>
      </c>
      <c r="Q142" s="17" t="s">
        <v>358</v>
      </c>
      <c r="R142" s="18">
        <v>30</v>
      </c>
      <c r="S142" s="17" t="s">
        <v>396</v>
      </c>
      <c r="T142" s="18">
        <v>0</v>
      </c>
      <c r="U142" s="18">
        <v>0</v>
      </c>
      <c r="V142" s="18">
        <v>0</v>
      </c>
      <c r="W142" s="18">
        <v>0</v>
      </c>
      <c r="X142" s="18">
        <v>0</v>
      </c>
      <c r="Y142" s="18">
        <v>0</v>
      </c>
      <c r="Z142" s="18">
        <v>0</v>
      </c>
      <c r="AA142" s="18">
        <v>0</v>
      </c>
      <c r="AB142" s="18">
        <v>1</v>
      </c>
      <c r="AC142" s="18">
        <v>0</v>
      </c>
      <c r="AD142" s="18">
        <v>0</v>
      </c>
      <c r="AF142" s="17" t="s">
        <v>424</v>
      </c>
      <c r="AG142" s="18">
        <v>0</v>
      </c>
      <c r="AH142" s="18">
        <v>0</v>
      </c>
      <c r="AI142" s="18">
        <v>0</v>
      </c>
      <c r="AJ142" s="18">
        <v>1</v>
      </c>
      <c r="AK142" s="18">
        <v>0</v>
      </c>
      <c r="AL142" s="18">
        <v>0</v>
      </c>
      <c r="AM142" s="18">
        <v>0</v>
      </c>
      <c r="AN142" s="18">
        <v>0</v>
      </c>
      <c r="AO142" s="18">
        <v>0</v>
      </c>
      <c r="AP142" s="18">
        <v>0</v>
      </c>
      <c r="AQ142" s="18">
        <v>0</v>
      </c>
      <c r="AS142" s="17" t="s">
        <v>367</v>
      </c>
      <c r="BC142" s="17" t="s">
        <v>398</v>
      </c>
      <c r="BD142" s="17" t="s">
        <v>935</v>
      </c>
      <c r="BE142" s="17" t="s">
        <v>935</v>
      </c>
      <c r="BF142" s="17" t="s">
        <v>450</v>
      </c>
      <c r="BG142" s="17" t="s">
        <v>1622</v>
      </c>
      <c r="BH142" s="17" t="s">
        <v>733</v>
      </c>
      <c r="BI142" s="17" t="s">
        <v>366</v>
      </c>
      <c r="BJ142" s="18">
        <v>0</v>
      </c>
      <c r="BK142" s="18">
        <v>0</v>
      </c>
      <c r="BL142" s="18">
        <v>1</v>
      </c>
      <c r="BM142" s="18">
        <v>1</v>
      </c>
      <c r="BN142" s="18">
        <v>0</v>
      </c>
      <c r="BO142" s="18">
        <v>0</v>
      </c>
      <c r="BP142" s="18">
        <v>0</v>
      </c>
      <c r="BQ142" s="18">
        <v>0</v>
      </c>
      <c r="BR142" s="18">
        <v>0</v>
      </c>
      <c r="BS142" s="18">
        <v>0</v>
      </c>
      <c r="BT142" s="18">
        <v>0</v>
      </c>
      <c r="BU142" s="18">
        <v>0</v>
      </c>
      <c r="BV142" s="18">
        <v>0</v>
      </c>
      <c r="BX142" s="17" t="s">
        <v>428</v>
      </c>
      <c r="BY142" s="17" t="s">
        <v>492</v>
      </c>
      <c r="BZ142" s="18">
        <v>0</v>
      </c>
      <c r="CA142" s="18">
        <v>0</v>
      </c>
      <c r="CB142" s="18">
        <v>0</v>
      </c>
      <c r="CC142" s="18">
        <v>0</v>
      </c>
      <c r="CD142" s="18">
        <v>1</v>
      </c>
      <c r="CE142" s="18">
        <v>0</v>
      </c>
      <c r="CF142" s="18">
        <v>1</v>
      </c>
      <c r="CG142" s="18">
        <v>0</v>
      </c>
      <c r="CH142" s="18">
        <v>0</v>
      </c>
      <c r="CI142" s="18">
        <v>0</v>
      </c>
      <c r="CJ142" s="18">
        <v>0</v>
      </c>
      <c r="CL142" s="17" t="s">
        <v>367</v>
      </c>
      <c r="CM142" s="17" t="s">
        <v>789</v>
      </c>
      <c r="CN142" s="17" t="s">
        <v>940</v>
      </c>
      <c r="CO142" s="18">
        <v>1</v>
      </c>
      <c r="CP142" s="18">
        <v>0</v>
      </c>
      <c r="CQ142" s="18">
        <v>0</v>
      </c>
      <c r="CR142" s="18">
        <v>0</v>
      </c>
      <c r="CS142" s="18">
        <v>0</v>
      </c>
      <c r="CT142" s="18">
        <v>0</v>
      </c>
      <c r="CU142" s="18">
        <v>0</v>
      </c>
      <c r="DD142" s="17" t="s">
        <v>356</v>
      </c>
      <c r="DE142" s="17" t="s">
        <v>377</v>
      </c>
      <c r="DF142" s="17" t="s">
        <v>493</v>
      </c>
      <c r="DG142" s="18">
        <v>1</v>
      </c>
      <c r="DH142" s="18">
        <v>0</v>
      </c>
      <c r="DI142" s="18">
        <v>0</v>
      </c>
      <c r="DJ142" s="18">
        <v>0</v>
      </c>
      <c r="DK142" s="18">
        <v>0</v>
      </c>
      <c r="DL142" s="18">
        <v>0</v>
      </c>
      <c r="DM142" s="18">
        <v>0</v>
      </c>
      <c r="DN142" s="18">
        <v>0</v>
      </c>
      <c r="DO142" s="18">
        <v>0</v>
      </c>
      <c r="DQ142" s="17" t="s">
        <v>493</v>
      </c>
      <c r="DR142" s="18">
        <v>1</v>
      </c>
      <c r="DS142" s="18">
        <v>0</v>
      </c>
      <c r="DT142" s="18">
        <v>0</v>
      </c>
      <c r="DU142" s="18">
        <v>0</v>
      </c>
      <c r="DV142" s="18">
        <v>0</v>
      </c>
      <c r="DW142" s="18">
        <v>0</v>
      </c>
      <c r="DX142" s="18">
        <v>0</v>
      </c>
      <c r="DY142" s="18">
        <v>0</v>
      </c>
      <c r="DZ142" s="18">
        <v>0</v>
      </c>
      <c r="EB142" s="17" t="s">
        <v>434</v>
      </c>
      <c r="EC142" s="18">
        <v>0</v>
      </c>
      <c r="ED142" s="18">
        <v>0</v>
      </c>
      <c r="EE142" s="18">
        <v>1</v>
      </c>
      <c r="EF142" s="18">
        <v>0</v>
      </c>
      <c r="EG142" s="18">
        <v>0</v>
      </c>
      <c r="EH142" s="18">
        <v>0</v>
      </c>
      <c r="EI142" s="18">
        <v>0</v>
      </c>
      <c r="EK142" s="17" t="s">
        <v>367</v>
      </c>
      <c r="EL142" s="17" t="s">
        <v>499</v>
      </c>
      <c r="EM142" s="18">
        <v>1</v>
      </c>
      <c r="EN142" s="18">
        <v>0</v>
      </c>
      <c r="EO142" s="18">
        <v>0</v>
      </c>
      <c r="EP142" s="18">
        <v>0</v>
      </c>
      <c r="EQ142" s="18">
        <v>0</v>
      </c>
      <c r="ER142" s="18">
        <v>0</v>
      </c>
      <c r="ES142" s="18">
        <v>0</v>
      </c>
      <c r="ET142" s="18">
        <v>0</v>
      </c>
      <c r="EU142" s="18">
        <v>0</v>
      </c>
      <c r="EV142" s="18">
        <v>0</v>
      </c>
      <c r="EW142" s="18">
        <v>0</v>
      </c>
      <c r="EX142" s="18">
        <v>0</v>
      </c>
      <c r="FJ142" s="17" t="s">
        <v>1623</v>
      </c>
      <c r="FK142" s="18">
        <v>0</v>
      </c>
      <c r="FL142" s="18">
        <v>0</v>
      </c>
      <c r="FM142" s="18">
        <v>1</v>
      </c>
      <c r="FN142" s="18">
        <v>0</v>
      </c>
      <c r="FO142" s="18">
        <v>1</v>
      </c>
      <c r="FP142" s="18">
        <v>0</v>
      </c>
      <c r="FQ142" s="18">
        <v>0</v>
      </c>
      <c r="FR142" s="18">
        <v>0</v>
      </c>
      <c r="FS142" s="18">
        <v>0</v>
      </c>
      <c r="FU142" s="17" t="s">
        <v>367</v>
      </c>
      <c r="GI142" s="17" t="s">
        <v>356</v>
      </c>
      <c r="GJ142" s="17" t="s">
        <v>377</v>
      </c>
      <c r="GK142" s="17" t="s">
        <v>493</v>
      </c>
      <c r="GL142" s="18">
        <v>1</v>
      </c>
      <c r="GM142" s="18">
        <v>0</v>
      </c>
      <c r="GN142" s="18">
        <v>0</v>
      </c>
      <c r="GO142" s="18">
        <v>0</v>
      </c>
      <c r="GP142" s="18">
        <v>0</v>
      </c>
      <c r="GQ142" s="18">
        <v>0</v>
      </c>
      <c r="GR142" s="18">
        <v>0</v>
      </c>
      <c r="GS142" s="18">
        <v>0</v>
      </c>
      <c r="GT142" s="18">
        <v>0</v>
      </c>
      <c r="GV142" s="17" t="s">
        <v>434</v>
      </c>
      <c r="GW142" s="18">
        <v>0</v>
      </c>
      <c r="GX142" s="18">
        <v>0</v>
      </c>
      <c r="GY142" s="18">
        <v>1</v>
      </c>
      <c r="GZ142" s="18">
        <v>0</v>
      </c>
      <c r="HA142" s="18">
        <v>0</v>
      </c>
      <c r="HB142" s="18">
        <v>0</v>
      </c>
      <c r="HC142" s="18">
        <v>0</v>
      </c>
      <c r="HE142" s="17" t="s">
        <v>387</v>
      </c>
      <c r="HF142" s="17" t="s">
        <v>499</v>
      </c>
      <c r="HG142" s="18">
        <v>1</v>
      </c>
      <c r="HH142" s="18">
        <v>0</v>
      </c>
      <c r="HI142" s="18">
        <v>0</v>
      </c>
      <c r="HJ142" s="18">
        <v>0</v>
      </c>
      <c r="HK142" s="18">
        <v>0</v>
      </c>
      <c r="HL142" s="18">
        <v>0</v>
      </c>
      <c r="HM142" s="18">
        <v>0</v>
      </c>
      <c r="HN142" s="18">
        <v>0</v>
      </c>
      <c r="HO142" s="18">
        <v>0</v>
      </c>
      <c r="HP142" s="18">
        <v>0</v>
      </c>
      <c r="HQ142" s="18">
        <v>0</v>
      </c>
      <c r="HR142" s="18">
        <v>0</v>
      </c>
      <c r="HT142" s="17" t="s">
        <v>374</v>
      </c>
      <c r="ID142" s="17" t="s">
        <v>440</v>
      </c>
      <c r="IE142" s="17" t="s">
        <v>366</v>
      </c>
      <c r="IF142" s="18">
        <v>0</v>
      </c>
      <c r="IG142" s="18">
        <v>0</v>
      </c>
      <c r="IH142" s="18">
        <v>1</v>
      </c>
      <c r="II142" s="18">
        <v>1</v>
      </c>
      <c r="IJ142" s="18">
        <v>0</v>
      </c>
      <c r="IK142" s="18">
        <v>0</v>
      </c>
      <c r="IL142" s="18">
        <v>0</v>
      </c>
      <c r="IM142" s="18">
        <v>0</v>
      </c>
      <c r="IN142" s="18">
        <v>0</v>
      </c>
      <c r="IO142" s="18">
        <v>0</v>
      </c>
      <c r="IP142" s="18">
        <v>0</v>
      </c>
      <c r="IQ142" s="18">
        <v>0</v>
      </c>
      <c r="IR142" s="18">
        <v>0</v>
      </c>
      <c r="IT142" s="17" t="s">
        <v>428</v>
      </c>
      <c r="IU142" s="17" t="s">
        <v>1624</v>
      </c>
      <c r="IV142" s="18">
        <v>0</v>
      </c>
      <c r="IW142" s="18">
        <v>0</v>
      </c>
      <c r="IX142" s="18">
        <v>0</v>
      </c>
      <c r="IY142" s="18">
        <v>0</v>
      </c>
      <c r="IZ142" s="18">
        <v>1</v>
      </c>
      <c r="JA142" s="18">
        <v>0</v>
      </c>
      <c r="JB142" s="18">
        <v>0</v>
      </c>
      <c r="JC142" s="18">
        <v>0</v>
      </c>
      <c r="JD142" s="18">
        <v>0</v>
      </c>
      <c r="JE142" s="18">
        <v>1</v>
      </c>
      <c r="JF142" s="18">
        <v>0</v>
      </c>
      <c r="JG142" s="18">
        <v>0</v>
      </c>
      <c r="JH142" s="18">
        <v>0</v>
      </c>
      <c r="JJ142" s="17" t="s">
        <v>789</v>
      </c>
      <c r="JK142" s="17" t="s">
        <v>940</v>
      </c>
      <c r="JL142" s="18">
        <v>1</v>
      </c>
      <c r="JM142" s="18">
        <v>0</v>
      </c>
      <c r="JN142" s="18">
        <v>0</v>
      </c>
      <c r="JO142" s="18">
        <v>0</v>
      </c>
      <c r="JP142" s="18">
        <v>0</v>
      </c>
      <c r="JQ142" s="18">
        <v>0</v>
      </c>
      <c r="JR142" s="18">
        <v>0</v>
      </c>
      <c r="KA142" s="17" t="s">
        <v>356</v>
      </c>
      <c r="KB142" s="17" t="s">
        <v>370</v>
      </c>
      <c r="KC142" s="17" t="s">
        <v>385</v>
      </c>
      <c r="KD142" s="18">
        <v>1</v>
      </c>
      <c r="KE142" s="18">
        <v>0</v>
      </c>
      <c r="KF142" s="18">
        <v>0</v>
      </c>
      <c r="KG142" s="18">
        <v>0</v>
      </c>
      <c r="KH142" s="18">
        <v>0</v>
      </c>
      <c r="KI142" s="18">
        <v>0</v>
      </c>
      <c r="KJ142" s="18">
        <v>0</v>
      </c>
      <c r="KK142" s="18">
        <v>0</v>
      </c>
      <c r="KL142" s="18">
        <v>0</v>
      </c>
      <c r="KM142" s="18">
        <v>0</v>
      </c>
      <c r="KN142" s="18">
        <v>0</v>
      </c>
      <c r="KO142" s="18">
        <v>0</v>
      </c>
      <c r="KP142" s="18">
        <v>0</v>
      </c>
      <c r="KQ142" s="18">
        <v>0</v>
      </c>
      <c r="KS142" s="17" t="s">
        <v>434</v>
      </c>
      <c r="KT142" s="18">
        <v>0</v>
      </c>
      <c r="KU142" s="18">
        <v>0</v>
      </c>
      <c r="KV142" s="18">
        <v>1</v>
      </c>
      <c r="KW142" s="18">
        <v>0</v>
      </c>
      <c r="KX142" s="18">
        <v>0</v>
      </c>
      <c r="KY142" s="18">
        <v>0</v>
      </c>
      <c r="KZ142" s="18">
        <v>0</v>
      </c>
      <c r="LB142" s="17" t="s">
        <v>387</v>
      </c>
      <c r="LC142" s="17" t="s">
        <v>1625</v>
      </c>
      <c r="LD142" s="18">
        <v>1</v>
      </c>
      <c r="LE142" s="18">
        <v>0</v>
      </c>
      <c r="LF142" s="18">
        <v>0</v>
      </c>
      <c r="LG142" s="18">
        <v>0</v>
      </c>
      <c r="LH142" s="18">
        <v>0</v>
      </c>
      <c r="LI142" s="18">
        <v>0</v>
      </c>
      <c r="LJ142" s="18">
        <v>0</v>
      </c>
      <c r="LK142" s="18">
        <v>1</v>
      </c>
      <c r="LL142" s="18">
        <v>0</v>
      </c>
      <c r="LM142" s="18">
        <v>0</v>
      </c>
      <c r="LN142" s="18">
        <v>0</v>
      </c>
      <c r="LO142" s="18">
        <v>0</v>
      </c>
      <c r="LQ142" s="17" t="s">
        <v>374</v>
      </c>
      <c r="MB142" s="17" t="s">
        <v>356</v>
      </c>
      <c r="MD142" s="17" t="s">
        <v>1626</v>
      </c>
      <c r="ME142" s="17">
        <v>85267232</v>
      </c>
      <c r="MF142" s="17" t="s">
        <v>1627</v>
      </c>
      <c r="MG142" s="17" t="s">
        <v>1628</v>
      </c>
      <c r="MI142" s="17">
        <v>144</v>
      </c>
    </row>
    <row r="143" spans="1:347" x14ac:dyDescent="0.25">
      <c r="A143" s="17" t="s">
        <v>1635</v>
      </c>
      <c r="B143" s="17" t="s">
        <v>1632</v>
      </c>
      <c r="C143" s="17" t="s">
        <v>1633</v>
      </c>
      <c r="D143" s="17" t="str">
        <f t="shared" ref="D143:D153" si="28">MID(C143,12,8)</f>
        <v>11:16:26</v>
      </c>
      <c r="E143" s="17" t="str">
        <f t="shared" ref="E143:E153" si="29">MID(B143,12,8)</f>
        <v>10:59:49</v>
      </c>
      <c r="F143" s="17" t="str">
        <f t="shared" ref="F143:F153" si="30">TEXT(D143-E143,"h:mm:ss")</f>
        <v>0:16:37</v>
      </c>
      <c r="G143" s="17" t="s">
        <v>1634</v>
      </c>
      <c r="H143" s="17" t="s">
        <v>421</v>
      </c>
      <c r="J143" s="17" t="s">
        <v>358</v>
      </c>
      <c r="K143" s="17" t="s">
        <v>489</v>
      </c>
      <c r="L143" s="17" t="s">
        <v>694</v>
      </c>
      <c r="M143" s="17" t="s">
        <v>700</v>
      </c>
      <c r="O143" s="17" t="s">
        <v>356</v>
      </c>
      <c r="P143" s="17" t="s">
        <v>357</v>
      </c>
      <c r="Q143" s="17" t="s">
        <v>358</v>
      </c>
      <c r="R143" s="18">
        <v>40</v>
      </c>
      <c r="S143" s="17" t="s">
        <v>396</v>
      </c>
      <c r="T143" s="18">
        <v>0</v>
      </c>
      <c r="U143" s="18">
        <v>0</v>
      </c>
      <c r="V143" s="18">
        <v>0</v>
      </c>
      <c r="W143" s="18">
        <v>0</v>
      </c>
      <c r="X143" s="18">
        <v>0</v>
      </c>
      <c r="Y143" s="18">
        <v>0</v>
      </c>
      <c r="Z143" s="18">
        <v>0</v>
      </c>
      <c r="AA143" s="18">
        <v>0</v>
      </c>
      <c r="AB143" s="18">
        <v>1</v>
      </c>
      <c r="AC143" s="18">
        <v>0</v>
      </c>
      <c r="AD143" s="18">
        <v>0</v>
      </c>
      <c r="AF143" s="17" t="s">
        <v>453</v>
      </c>
      <c r="AG143" s="18">
        <v>1</v>
      </c>
      <c r="AH143" s="18">
        <v>0</v>
      </c>
      <c r="AI143" s="18">
        <v>0</v>
      </c>
      <c r="AJ143" s="18">
        <v>0</v>
      </c>
      <c r="AK143" s="18">
        <v>0</v>
      </c>
      <c r="AL143" s="18">
        <v>0</v>
      </c>
      <c r="AM143" s="18">
        <v>0</v>
      </c>
      <c r="AN143" s="18">
        <v>0</v>
      </c>
      <c r="AO143" s="18">
        <v>0</v>
      </c>
      <c r="AP143" s="18">
        <v>0</v>
      </c>
      <c r="AQ143" s="18">
        <v>0</v>
      </c>
      <c r="AS143" s="17" t="s">
        <v>367</v>
      </c>
      <c r="AU143" s="17" t="s">
        <v>361</v>
      </c>
      <c r="AW143" s="17" t="s">
        <v>362</v>
      </c>
      <c r="AY143" s="17" t="s">
        <v>363</v>
      </c>
      <c r="BA143" s="17" t="s">
        <v>470</v>
      </c>
      <c r="BH143" s="17" t="s">
        <v>365</v>
      </c>
      <c r="BI143" s="17" t="s">
        <v>455</v>
      </c>
      <c r="BJ143" s="18">
        <v>1</v>
      </c>
      <c r="BK143" s="18">
        <v>0</v>
      </c>
      <c r="BL143" s="18">
        <v>0</v>
      </c>
      <c r="BM143" s="18">
        <v>0</v>
      </c>
      <c r="BN143" s="18">
        <v>0</v>
      </c>
      <c r="BO143" s="18">
        <v>0</v>
      </c>
      <c r="BP143" s="18">
        <v>0</v>
      </c>
      <c r="BQ143" s="18">
        <v>0</v>
      </c>
      <c r="BR143" s="18">
        <v>0</v>
      </c>
      <c r="BS143" s="18">
        <v>0</v>
      </c>
      <c r="BT143" s="18">
        <v>0</v>
      </c>
      <c r="BU143" s="18">
        <v>0</v>
      </c>
      <c r="BV143" s="18">
        <v>0</v>
      </c>
      <c r="BX143" s="17" t="s">
        <v>387</v>
      </c>
      <c r="BY143" s="17" t="s">
        <v>823</v>
      </c>
      <c r="BZ143" s="18">
        <v>0</v>
      </c>
      <c r="CA143" s="18">
        <v>0</v>
      </c>
      <c r="CB143" s="18">
        <v>1</v>
      </c>
      <c r="CC143" s="18">
        <v>1</v>
      </c>
      <c r="CD143" s="18">
        <v>0</v>
      </c>
      <c r="CE143" s="18">
        <v>0</v>
      </c>
      <c r="CF143" s="18">
        <v>1</v>
      </c>
      <c r="CG143" s="18">
        <v>0</v>
      </c>
      <c r="CH143" s="18">
        <v>0</v>
      </c>
      <c r="CI143" s="18">
        <v>0</v>
      </c>
      <c r="CJ143" s="18">
        <v>0</v>
      </c>
      <c r="CL143" s="17" t="s">
        <v>367</v>
      </c>
      <c r="CM143" s="17" t="s">
        <v>430</v>
      </c>
      <c r="DD143" s="17" t="s">
        <v>367</v>
      </c>
      <c r="FU143" s="17" t="s">
        <v>356</v>
      </c>
      <c r="FV143" s="17" t="s">
        <v>436</v>
      </c>
      <c r="FW143" s="18">
        <v>0</v>
      </c>
      <c r="FX143" s="18">
        <v>0</v>
      </c>
      <c r="FY143" s="18">
        <v>1</v>
      </c>
      <c r="FZ143" s="18">
        <v>0</v>
      </c>
      <c r="GA143" s="18">
        <v>0</v>
      </c>
      <c r="GB143" s="18">
        <v>1</v>
      </c>
      <c r="GC143" s="18">
        <v>0</v>
      </c>
      <c r="GD143" s="18">
        <v>0</v>
      </c>
      <c r="GE143" s="18">
        <v>0</v>
      </c>
      <c r="GF143" s="18">
        <v>0</v>
      </c>
      <c r="GG143" s="18">
        <v>0</v>
      </c>
      <c r="GI143" s="17" t="s">
        <v>367</v>
      </c>
      <c r="ID143" s="17" t="s">
        <v>440</v>
      </c>
      <c r="IE143" s="17" t="s">
        <v>455</v>
      </c>
      <c r="IF143" s="18">
        <v>1</v>
      </c>
      <c r="IG143" s="18">
        <v>0</v>
      </c>
      <c r="IH143" s="18">
        <v>0</v>
      </c>
      <c r="II143" s="18">
        <v>0</v>
      </c>
      <c r="IJ143" s="18">
        <v>0</v>
      </c>
      <c r="IK143" s="18">
        <v>0</v>
      </c>
      <c r="IL143" s="18">
        <v>0</v>
      </c>
      <c r="IM143" s="18">
        <v>0</v>
      </c>
      <c r="IN143" s="18">
        <v>0</v>
      </c>
      <c r="IO143" s="18">
        <v>0</v>
      </c>
      <c r="IP143" s="18">
        <v>0</v>
      </c>
      <c r="IQ143" s="18">
        <v>0</v>
      </c>
      <c r="IR143" s="18">
        <v>0</v>
      </c>
      <c r="IT143" s="17" t="s">
        <v>428</v>
      </c>
      <c r="IU143" s="17" t="s">
        <v>497</v>
      </c>
      <c r="IV143" s="18">
        <v>0</v>
      </c>
      <c r="IW143" s="18">
        <v>0</v>
      </c>
      <c r="IX143" s="18">
        <v>0</v>
      </c>
      <c r="IY143" s="18">
        <v>0</v>
      </c>
      <c r="IZ143" s="18">
        <v>0</v>
      </c>
      <c r="JA143" s="18">
        <v>0</v>
      </c>
      <c r="JB143" s="18">
        <v>1</v>
      </c>
      <c r="JC143" s="18">
        <v>0</v>
      </c>
      <c r="JD143" s="18">
        <v>0</v>
      </c>
      <c r="JE143" s="18">
        <v>1</v>
      </c>
      <c r="JF143" s="18">
        <v>0</v>
      </c>
      <c r="JG143" s="18">
        <v>0</v>
      </c>
      <c r="JH143" s="18">
        <v>0</v>
      </c>
      <c r="JJ143" s="17" t="s">
        <v>430</v>
      </c>
      <c r="KA143" s="17" t="s">
        <v>367</v>
      </c>
      <c r="MB143" s="17" t="s">
        <v>356</v>
      </c>
      <c r="ME143" s="17">
        <v>85589450</v>
      </c>
      <c r="MF143" s="17" t="s">
        <v>1635</v>
      </c>
      <c r="MG143" s="17" t="s">
        <v>1636</v>
      </c>
      <c r="MI143" s="17">
        <v>145</v>
      </c>
    </row>
    <row r="144" spans="1:347" x14ac:dyDescent="0.25">
      <c r="A144" s="17" t="s">
        <v>1639</v>
      </c>
      <c r="B144" s="17" t="s">
        <v>1637</v>
      </c>
      <c r="C144" s="17" t="s">
        <v>1638</v>
      </c>
      <c r="D144" s="17" t="str">
        <f t="shared" si="28"/>
        <v>12:05:27</v>
      </c>
      <c r="E144" s="17" t="str">
        <f t="shared" si="29"/>
        <v>11:54:32</v>
      </c>
      <c r="F144" s="17" t="str">
        <f t="shared" si="30"/>
        <v>0:10:55</v>
      </c>
      <c r="G144" s="17" t="s">
        <v>1634</v>
      </c>
      <c r="H144" s="17" t="s">
        <v>421</v>
      </c>
      <c r="J144" s="17" t="s">
        <v>358</v>
      </c>
      <c r="K144" s="17" t="s">
        <v>489</v>
      </c>
      <c r="L144" s="17" t="s">
        <v>694</v>
      </c>
      <c r="M144" s="17" t="s">
        <v>702</v>
      </c>
      <c r="O144" s="17" t="s">
        <v>356</v>
      </c>
      <c r="P144" s="17" t="s">
        <v>395</v>
      </c>
      <c r="Q144" s="17" t="s">
        <v>358</v>
      </c>
      <c r="R144" s="18">
        <v>40</v>
      </c>
      <c r="S144" s="17" t="s">
        <v>396</v>
      </c>
      <c r="T144" s="18">
        <v>0</v>
      </c>
      <c r="U144" s="18">
        <v>0</v>
      </c>
      <c r="V144" s="18">
        <v>0</v>
      </c>
      <c r="W144" s="18">
        <v>0</v>
      </c>
      <c r="X144" s="18">
        <v>0</v>
      </c>
      <c r="Y144" s="18">
        <v>0</v>
      </c>
      <c r="Z144" s="18">
        <v>0</v>
      </c>
      <c r="AA144" s="18">
        <v>0</v>
      </c>
      <c r="AB144" s="18">
        <v>1</v>
      </c>
      <c r="AC144" s="18">
        <v>0</v>
      </c>
      <c r="AD144" s="18">
        <v>0</v>
      </c>
      <c r="AF144" s="17" t="s">
        <v>453</v>
      </c>
      <c r="AG144" s="18">
        <v>1</v>
      </c>
      <c r="AH144" s="18">
        <v>0</v>
      </c>
      <c r="AI144" s="18">
        <v>0</v>
      </c>
      <c r="AJ144" s="18">
        <v>0</v>
      </c>
      <c r="AK144" s="18">
        <v>0</v>
      </c>
      <c r="AL144" s="18">
        <v>0</v>
      </c>
      <c r="AM144" s="18">
        <v>0</v>
      </c>
      <c r="AN144" s="18">
        <v>0</v>
      </c>
      <c r="AO144" s="18">
        <v>0</v>
      </c>
      <c r="AP144" s="18">
        <v>0</v>
      </c>
      <c r="AQ144" s="18">
        <v>0</v>
      </c>
      <c r="AS144" s="17" t="s">
        <v>367</v>
      </c>
      <c r="BC144" s="17" t="s">
        <v>398</v>
      </c>
      <c r="BD144" s="17" t="s">
        <v>489</v>
      </c>
      <c r="BE144" s="17" t="s">
        <v>694</v>
      </c>
      <c r="BF144" s="17" t="s">
        <v>702</v>
      </c>
      <c r="BH144" s="17" t="s">
        <v>471</v>
      </c>
      <c r="BX144" s="17" t="s">
        <v>428</v>
      </c>
      <c r="BY144" s="17" t="s">
        <v>844</v>
      </c>
      <c r="BZ144" s="18">
        <v>0</v>
      </c>
      <c r="CA144" s="18">
        <v>0</v>
      </c>
      <c r="CB144" s="18">
        <v>0</v>
      </c>
      <c r="CC144" s="18">
        <v>1</v>
      </c>
      <c r="CD144" s="18">
        <v>0</v>
      </c>
      <c r="CE144" s="18">
        <v>0</v>
      </c>
      <c r="CF144" s="18">
        <v>1</v>
      </c>
      <c r="CG144" s="18">
        <v>0</v>
      </c>
      <c r="CH144" s="18">
        <v>0</v>
      </c>
      <c r="CI144" s="18">
        <v>0</v>
      </c>
      <c r="CJ144" s="18">
        <v>0</v>
      </c>
      <c r="CL144" s="17" t="s">
        <v>367</v>
      </c>
      <c r="CM144" s="17" t="s">
        <v>789</v>
      </c>
      <c r="CN144" s="17" t="s">
        <v>940</v>
      </c>
      <c r="CO144" s="18">
        <v>1</v>
      </c>
      <c r="CP144" s="18">
        <v>0</v>
      </c>
      <c r="CQ144" s="18">
        <v>0</v>
      </c>
      <c r="CR144" s="18">
        <v>0</v>
      </c>
      <c r="CS144" s="18">
        <v>0</v>
      </c>
      <c r="CT144" s="18">
        <v>0</v>
      </c>
      <c r="CU144" s="18">
        <v>0</v>
      </c>
      <c r="DD144" s="17" t="s">
        <v>367</v>
      </c>
      <c r="FU144" s="17" t="s">
        <v>356</v>
      </c>
      <c r="FV144" s="17" t="s">
        <v>836</v>
      </c>
      <c r="FW144" s="18">
        <v>0</v>
      </c>
      <c r="FX144" s="18">
        <v>0</v>
      </c>
      <c r="FY144" s="18">
        <v>0</v>
      </c>
      <c r="FZ144" s="18">
        <v>0</v>
      </c>
      <c r="GA144" s="18">
        <v>0</v>
      </c>
      <c r="GB144" s="18">
        <v>1</v>
      </c>
      <c r="GC144" s="18">
        <v>0</v>
      </c>
      <c r="GD144" s="18">
        <v>0</v>
      </c>
      <c r="GE144" s="18">
        <v>0</v>
      </c>
      <c r="GF144" s="18">
        <v>0</v>
      </c>
      <c r="GG144" s="18">
        <v>0</v>
      </c>
      <c r="GI144" s="17" t="s">
        <v>367</v>
      </c>
      <c r="ID144" s="17" t="s">
        <v>440</v>
      </c>
      <c r="IE144" s="17" t="s">
        <v>455</v>
      </c>
      <c r="IF144" s="18">
        <v>1</v>
      </c>
      <c r="IG144" s="18">
        <v>0</v>
      </c>
      <c r="IH144" s="18">
        <v>0</v>
      </c>
      <c r="II144" s="18">
        <v>0</v>
      </c>
      <c r="IJ144" s="18">
        <v>0</v>
      </c>
      <c r="IK144" s="18">
        <v>0</v>
      </c>
      <c r="IL144" s="18">
        <v>0</v>
      </c>
      <c r="IM144" s="18">
        <v>0</v>
      </c>
      <c r="IN144" s="18">
        <v>0</v>
      </c>
      <c r="IO144" s="18">
        <v>0</v>
      </c>
      <c r="IP144" s="18">
        <v>0</v>
      </c>
      <c r="IQ144" s="18">
        <v>0</v>
      </c>
      <c r="IR144" s="18">
        <v>0</v>
      </c>
      <c r="IT144" s="17" t="s">
        <v>428</v>
      </c>
      <c r="IU144" s="17" t="s">
        <v>497</v>
      </c>
      <c r="IV144" s="18">
        <v>0</v>
      </c>
      <c r="IW144" s="18">
        <v>0</v>
      </c>
      <c r="IX144" s="18">
        <v>0</v>
      </c>
      <c r="IY144" s="18">
        <v>0</v>
      </c>
      <c r="IZ144" s="18">
        <v>0</v>
      </c>
      <c r="JA144" s="18">
        <v>0</v>
      </c>
      <c r="JB144" s="18">
        <v>1</v>
      </c>
      <c r="JC144" s="18">
        <v>0</v>
      </c>
      <c r="JD144" s="18">
        <v>0</v>
      </c>
      <c r="JE144" s="18">
        <v>1</v>
      </c>
      <c r="JF144" s="18">
        <v>0</v>
      </c>
      <c r="JG144" s="18">
        <v>0</v>
      </c>
      <c r="JH144" s="18">
        <v>0</v>
      </c>
      <c r="JJ144" s="17" t="s">
        <v>789</v>
      </c>
      <c r="JK144" s="17" t="s">
        <v>940</v>
      </c>
      <c r="JL144" s="18">
        <v>1</v>
      </c>
      <c r="JM144" s="18">
        <v>0</v>
      </c>
      <c r="JN144" s="18">
        <v>0</v>
      </c>
      <c r="JO144" s="18">
        <v>0</v>
      </c>
      <c r="JP144" s="18">
        <v>0</v>
      </c>
      <c r="JQ144" s="18">
        <v>0</v>
      </c>
      <c r="JR144" s="18">
        <v>0</v>
      </c>
      <c r="KA144" s="17" t="s">
        <v>367</v>
      </c>
      <c r="MB144" s="17" t="s">
        <v>356</v>
      </c>
      <c r="ME144" s="17">
        <v>85589455</v>
      </c>
      <c r="MF144" s="17" t="s">
        <v>1639</v>
      </c>
      <c r="MG144" s="17" t="s">
        <v>1640</v>
      </c>
      <c r="MI144" s="17">
        <v>146</v>
      </c>
    </row>
    <row r="145" spans="1:347" x14ac:dyDescent="0.25">
      <c r="A145" s="17" t="s">
        <v>1645</v>
      </c>
      <c r="B145" s="17" t="s">
        <v>1641</v>
      </c>
      <c r="C145" s="17" t="s">
        <v>1642</v>
      </c>
      <c r="D145" s="17" t="str">
        <f t="shared" si="28"/>
        <v>12:36:21</v>
      </c>
      <c r="E145" s="17" t="str">
        <f t="shared" si="29"/>
        <v>12:23:17</v>
      </c>
      <c r="F145" s="17" t="str">
        <f t="shared" si="30"/>
        <v>0:13:04</v>
      </c>
      <c r="G145" s="17" t="s">
        <v>1634</v>
      </c>
      <c r="H145" s="17" t="s">
        <v>421</v>
      </c>
      <c r="J145" s="17" t="s">
        <v>358</v>
      </c>
      <c r="K145" s="17" t="s">
        <v>489</v>
      </c>
      <c r="L145" s="17" t="s">
        <v>694</v>
      </c>
      <c r="M145" s="17" t="s">
        <v>699</v>
      </c>
      <c r="O145" s="17" t="s">
        <v>356</v>
      </c>
      <c r="P145" s="17" t="s">
        <v>395</v>
      </c>
      <c r="Q145" s="17" t="s">
        <v>358</v>
      </c>
      <c r="R145" s="18">
        <v>48</v>
      </c>
      <c r="S145" s="17" t="s">
        <v>396</v>
      </c>
      <c r="T145" s="18">
        <v>0</v>
      </c>
      <c r="U145" s="18">
        <v>0</v>
      </c>
      <c r="V145" s="18">
        <v>0</v>
      </c>
      <c r="W145" s="18">
        <v>0</v>
      </c>
      <c r="X145" s="18">
        <v>0</v>
      </c>
      <c r="Y145" s="18">
        <v>0</v>
      </c>
      <c r="Z145" s="18">
        <v>0</v>
      </c>
      <c r="AA145" s="18">
        <v>0</v>
      </c>
      <c r="AB145" s="18">
        <v>1</v>
      </c>
      <c r="AC145" s="18">
        <v>0</v>
      </c>
      <c r="AD145" s="18">
        <v>0</v>
      </c>
      <c r="AF145" s="17" t="s">
        <v>1396</v>
      </c>
      <c r="AG145" s="18">
        <v>0</v>
      </c>
      <c r="AH145" s="18">
        <v>1</v>
      </c>
      <c r="AI145" s="18">
        <v>0</v>
      </c>
      <c r="AJ145" s="18">
        <v>0</v>
      </c>
      <c r="AK145" s="18">
        <v>0</v>
      </c>
      <c r="AL145" s="18">
        <v>0</v>
      </c>
      <c r="AM145" s="18">
        <v>0</v>
      </c>
      <c r="AN145" s="18">
        <v>0</v>
      </c>
      <c r="AO145" s="18">
        <v>0</v>
      </c>
      <c r="AP145" s="18">
        <v>0</v>
      </c>
      <c r="AQ145" s="18">
        <v>0</v>
      </c>
      <c r="AS145" s="17" t="s">
        <v>367</v>
      </c>
      <c r="BC145" s="17" t="s">
        <v>398</v>
      </c>
      <c r="BD145" s="17" t="s">
        <v>489</v>
      </c>
      <c r="BE145" s="17" t="s">
        <v>489</v>
      </c>
      <c r="BF145" s="17" t="s">
        <v>450</v>
      </c>
      <c r="BG145" s="17" t="s">
        <v>1643</v>
      </c>
      <c r="BH145" s="17" t="s">
        <v>365</v>
      </c>
      <c r="BI145" s="17" t="s">
        <v>1644</v>
      </c>
      <c r="BJ145" s="18">
        <v>1</v>
      </c>
      <c r="BK145" s="18">
        <v>0</v>
      </c>
      <c r="BL145" s="18">
        <v>0</v>
      </c>
      <c r="BM145" s="18">
        <v>0</v>
      </c>
      <c r="BN145" s="18">
        <v>0</v>
      </c>
      <c r="BO145" s="18">
        <v>0</v>
      </c>
      <c r="BP145" s="18">
        <v>0</v>
      </c>
      <c r="BQ145" s="18">
        <v>0</v>
      </c>
      <c r="BR145" s="18">
        <v>0</v>
      </c>
      <c r="BS145" s="18">
        <v>1</v>
      </c>
      <c r="BT145" s="18">
        <v>0</v>
      </c>
      <c r="BU145" s="18">
        <v>0</v>
      </c>
      <c r="BV145" s="18">
        <v>0</v>
      </c>
      <c r="BX145" s="17" t="s">
        <v>387</v>
      </c>
      <c r="BY145" s="17" t="s">
        <v>480</v>
      </c>
      <c r="BZ145" s="18">
        <v>0</v>
      </c>
      <c r="CA145" s="18">
        <v>0</v>
      </c>
      <c r="CB145" s="18">
        <v>1</v>
      </c>
      <c r="CC145" s="18">
        <v>0</v>
      </c>
      <c r="CD145" s="18">
        <v>1</v>
      </c>
      <c r="CE145" s="18">
        <v>0</v>
      </c>
      <c r="CF145" s="18">
        <v>1</v>
      </c>
      <c r="CG145" s="18">
        <v>0</v>
      </c>
      <c r="CH145" s="18">
        <v>0</v>
      </c>
      <c r="CI145" s="18">
        <v>0</v>
      </c>
      <c r="CJ145" s="18">
        <v>0</v>
      </c>
      <c r="CL145" s="17" t="s">
        <v>367</v>
      </c>
      <c r="CM145" s="17" t="s">
        <v>789</v>
      </c>
      <c r="CN145" s="17" t="s">
        <v>940</v>
      </c>
      <c r="CO145" s="18">
        <v>1</v>
      </c>
      <c r="CP145" s="18">
        <v>0</v>
      </c>
      <c r="CQ145" s="18">
        <v>0</v>
      </c>
      <c r="CR145" s="18">
        <v>0</v>
      </c>
      <c r="CS145" s="18">
        <v>0</v>
      </c>
      <c r="CT145" s="18">
        <v>0</v>
      </c>
      <c r="CU145" s="18">
        <v>0</v>
      </c>
      <c r="DD145" s="17" t="s">
        <v>367</v>
      </c>
      <c r="FU145" s="17" t="s">
        <v>356</v>
      </c>
      <c r="FV145" s="17" t="s">
        <v>436</v>
      </c>
      <c r="FW145" s="18">
        <v>0</v>
      </c>
      <c r="FX145" s="18">
        <v>0</v>
      </c>
      <c r="FY145" s="18">
        <v>1</v>
      </c>
      <c r="FZ145" s="18">
        <v>0</v>
      </c>
      <c r="GA145" s="18">
        <v>0</v>
      </c>
      <c r="GB145" s="18">
        <v>1</v>
      </c>
      <c r="GC145" s="18">
        <v>0</v>
      </c>
      <c r="GD145" s="18">
        <v>0</v>
      </c>
      <c r="GE145" s="18">
        <v>0</v>
      </c>
      <c r="GF145" s="18">
        <v>0</v>
      </c>
      <c r="GG145" s="18">
        <v>0</v>
      </c>
      <c r="GI145" s="17" t="s">
        <v>367</v>
      </c>
      <c r="ID145" s="17" t="s">
        <v>440</v>
      </c>
      <c r="IE145" s="17" t="s">
        <v>455</v>
      </c>
      <c r="IF145" s="18">
        <v>1</v>
      </c>
      <c r="IG145" s="18">
        <v>0</v>
      </c>
      <c r="IH145" s="18">
        <v>0</v>
      </c>
      <c r="II145" s="18">
        <v>0</v>
      </c>
      <c r="IJ145" s="18">
        <v>0</v>
      </c>
      <c r="IK145" s="18">
        <v>0</v>
      </c>
      <c r="IL145" s="18">
        <v>0</v>
      </c>
      <c r="IM145" s="18">
        <v>0</v>
      </c>
      <c r="IN145" s="18">
        <v>0</v>
      </c>
      <c r="IO145" s="18">
        <v>0</v>
      </c>
      <c r="IP145" s="18">
        <v>0</v>
      </c>
      <c r="IQ145" s="18">
        <v>0</v>
      </c>
      <c r="IR145" s="18">
        <v>0</v>
      </c>
      <c r="IT145" s="17" t="s">
        <v>428</v>
      </c>
      <c r="IU145" s="17" t="s">
        <v>948</v>
      </c>
      <c r="IV145" s="18">
        <v>0</v>
      </c>
      <c r="IW145" s="18">
        <v>0</v>
      </c>
      <c r="IX145" s="18">
        <v>0</v>
      </c>
      <c r="IY145" s="18">
        <v>0</v>
      </c>
      <c r="IZ145" s="18">
        <v>1</v>
      </c>
      <c r="JA145" s="18">
        <v>0</v>
      </c>
      <c r="JB145" s="18">
        <v>1</v>
      </c>
      <c r="JC145" s="18">
        <v>0</v>
      </c>
      <c r="JD145" s="18">
        <v>1</v>
      </c>
      <c r="JE145" s="18">
        <v>0</v>
      </c>
      <c r="JF145" s="18">
        <v>0</v>
      </c>
      <c r="JG145" s="18">
        <v>0</v>
      </c>
      <c r="JH145" s="18">
        <v>0</v>
      </c>
      <c r="JJ145" s="17" t="s">
        <v>789</v>
      </c>
      <c r="JK145" s="17" t="s">
        <v>940</v>
      </c>
      <c r="JL145" s="18">
        <v>1</v>
      </c>
      <c r="JM145" s="18">
        <v>0</v>
      </c>
      <c r="JN145" s="18">
        <v>0</v>
      </c>
      <c r="JO145" s="18">
        <v>0</v>
      </c>
      <c r="JP145" s="18">
        <v>0</v>
      </c>
      <c r="JQ145" s="18">
        <v>0</v>
      </c>
      <c r="JR145" s="18">
        <v>0</v>
      </c>
      <c r="KA145" s="17" t="s">
        <v>367</v>
      </c>
      <c r="MB145" s="17" t="s">
        <v>356</v>
      </c>
      <c r="ME145" s="17">
        <v>85589462</v>
      </c>
      <c r="MF145" s="17" t="s">
        <v>1645</v>
      </c>
      <c r="MG145" s="17" t="s">
        <v>1646</v>
      </c>
      <c r="MI145" s="17">
        <v>147</v>
      </c>
    </row>
    <row r="146" spans="1:347" x14ac:dyDescent="0.25">
      <c r="A146" s="17" t="s">
        <v>1649</v>
      </c>
      <c r="B146" s="17" t="s">
        <v>1647</v>
      </c>
      <c r="C146" s="17" t="s">
        <v>1648</v>
      </c>
      <c r="D146" s="17" t="str">
        <f t="shared" si="28"/>
        <v>14:17:11</v>
      </c>
      <c r="E146" s="17" t="str">
        <f t="shared" si="29"/>
        <v>14:02:42</v>
      </c>
      <c r="F146" s="17" t="str">
        <f t="shared" si="30"/>
        <v>0:14:29</v>
      </c>
      <c r="G146" s="17" t="s">
        <v>1634</v>
      </c>
      <c r="H146" s="17" t="s">
        <v>421</v>
      </c>
      <c r="J146" s="17" t="s">
        <v>358</v>
      </c>
      <c r="K146" s="17" t="s">
        <v>489</v>
      </c>
      <c r="L146" s="17" t="s">
        <v>694</v>
      </c>
      <c r="M146" s="17" t="s">
        <v>707</v>
      </c>
      <c r="O146" s="17" t="s">
        <v>356</v>
      </c>
      <c r="P146" s="17" t="s">
        <v>395</v>
      </c>
      <c r="Q146" s="17" t="s">
        <v>358</v>
      </c>
      <c r="R146" s="18">
        <v>40</v>
      </c>
      <c r="S146" s="17" t="s">
        <v>396</v>
      </c>
      <c r="T146" s="18">
        <v>0</v>
      </c>
      <c r="U146" s="18">
        <v>0</v>
      </c>
      <c r="V146" s="18">
        <v>0</v>
      </c>
      <c r="W146" s="18">
        <v>0</v>
      </c>
      <c r="X146" s="18">
        <v>0</v>
      </c>
      <c r="Y146" s="18">
        <v>0</v>
      </c>
      <c r="Z146" s="18">
        <v>0</v>
      </c>
      <c r="AA146" s="18">
        <v>0</v>
      </c>
      <c r="AB146" s="18">
        <v>1</v>
      </c>
      <c r="AC146" s="18">
        <v>0</v>
      </c>
      <c r="AD146" s="18">
        <v>0</v>
      </c>
      <c r="AF146" s="17" t="s">
        <v>360</v>
      </c>
      <c r="AG146" s="18">
        <v>0</v>
      </c>
      <c r="AH146" s="18">
        <v>0</v>
      </c>
      <c r="AI146" s="18">
        <v>0</v>
      </c>
      <c r="AJ146" s="18">
        <v>0</v>
      </c>
      <c r="AK146" s="18">
        <v>0</v>
      </c>
      <c r="AL146" s="18">
        <v>0</v>
      </c>
      <c r="AM146" s="18">
        <v>0</v>
      </c>
      <c r="AN146" s="18">
        <v>0</v>
      </c>
      <c r="AO146" s="18">
        <v>0</v>
      </c>
      <c r="AP146" s="18">
        <v>0</v>
      </c>
      <c r="AQ146" s="18">
        <v>1</v>
      </c>
      <c r="AS146" s="17" t="s">
        <v>356</v>
      </c>
      <c r="BC146" s="17" t="s">
        <v>398</v>
      </c>
      <c r="BD146" s="17" t="s">
        <v>489</v>
      </c>
      <c r="BE146" s="17" t="s">
        <v>694</v>
      </c>
      <c r="BF146" s="17" t="s">
        <v>707</v>
      </c>
      <c r="BH146" s="17" t="s">
        <v>365</v>
      </c>
      <c r="BI146" s="17" t="s">
        <v>441</v>
      </c>
      <c r="BJ146" s="18">
        <v>1</v>
      </c>
      <c r="BK146" s="18">
        <v>0</v>
      </c>
      <c r="BL146" s="18">
        <v>0</v>
      </c>
      <c r="BM146" s="18">
        <v>0</v>
      </c>
      <c r="BN146" s="18">
        <v>1</v>
      </c>
      <c r="BO146" s="18">
        <v>0</v>
      </c>
      <c r="BP146" s="18">
        <v>0</v>
      </c>
      <c r="BQ146" s="18">
        <v>0</v>
      </c>
      <c r="BR146" s="18">
        <v>0</v>
      </c>
      <c r="BS146" s="18">
        <v>0</v>
      </c>
      <c r="BT146" s="18">
        <v>0</v>
      </c>
      <c r="BU146" s="18">
        <v>0</v>
      </c>
      <c r="BV146" s="18">
        <v>0</v>
      </c>
      <c r="BX146" s="17" t="s">
        <v>428</v>
      </c>
      <c r="BY146" s="17" t="s">
        <v>734</v>
      </c>
      <c r="BZ146" s="18">
        <v>0</v>
      </c>
      <c r="CA146" s="18">
        <v>0</v>
      </c>
      <c r="CB146" s="18">
        <v>0</v>
      </c>
      <c r="CC146" s="18">
        <v>1</v>
      </c>
      <c r="CD146" s="18">
        <v>1</v>
      </c>
      <c r="CE146" s="18">
        <v>0</v>
      </c>
      <c r="CF146" s="18">
        <v>1</v>
      </c>
      <c r="CG146" s="18">
        <v>0</v>
      </c>
      <c r="CH146" s="18">
        <v>0</v>
      </c>
      <c r="CI146" s="18">
        <v>0</v>
      </c>
      <c r="CJ146" s="18">
        <v>0</v>
      </c>
      <c r="CL146" s="17" t="s">
        <v>367</v>
      </c>
      <c r="CM146" s="17" t="s">
        <v>430</v>
      </c>
      <c r="DD146" s="17" t="s">
        <v>367</v>
      </c>
      <c r="FU146" s="17" t="s">
        <v>356</v>
      </c>
      <c r="FV146" s="17" t="s">
        <v>823</v>
      </c>
      <c r="FW146" s="18">
        <v>0</v>
      </c>
      <c r="FX146" s="18">
        <v>0</v>
      </c>
      <c r="FY146" s="18">
        <v>1</v>
      </c>
      <c r="FZ146" s="18">
        <v>1</v>
      </c>
      <c r="GA146" s="18">
        <v>0</v>
      </c>
      <c r="GB146" s="18">
        <v>1</v>
      </c>
      <c r="GC146" s="18">
        <v>0</v>
      </c>
      <c r="GD146" s="18">
        <v>0</v>
      </c>
      <c r="GE146" s="18">
        <v>0</v>
      </c>
      <c r="GF146" s="18">
        <v>0</v>
      </c>
      <c r="GG146" s="18">
        <v>0</v>
      </c>
      <c r="GI146" s="17" t="s">
        <v>367</v>
      </c>
      <c r="ID146" s="17" t="s">
        <v>440</v>
      </c>
      <c r="IE146" s="17" t="s">
        <v>455</v>
      </c>
      <c r="IF146" s="18">
        <v>1</v>
      </c>
      <c r="IG146" s="18">
        <v>0</v>
      </c>
      <c r="IH146" s="18">
        <v>0</v>
      </c>
      <c r="II146" s="18">
        <v>0</v>
      </c>
      <c r="IJ146" s="18">
        <v>0</v>
      </c>
      <c r="IK146" s="18">
        <v>0</v>
      </c>
      <c r="IL146" s="18">
        <v>0</v>
      </c>
      <c r="IM146" s="18">
        <v>0</v>
      </c>
      <c r="IN146" s="18">
        <v>0</v>
      </c>
      <c r="IO146" s="18">
        <v>0</v>
      </c>
      <c r="IP146" s="18">
        <v>0</v>
      </c>
      <c r="IQ146" s="18">
        <v>0</v>
      </c>
      <c r="IR146" s="18">
        <v>0</v>
      </c>
      <c r="IT146" s="17" t="s">
        <v>428</v>
      </c>
      <c r="IU146" s="17" t="s">
        <v>497</v>
      </c>
      <c r="IV146" s="18">
        <v>0</v>
      </c>
      <c r="IW146" s="18">
        <v>0</v>
      </c>
      <c r="IX146" s="18">
        <v>0</v>
      </c>
      <c r="IY146" s="18">
        <v>0</v>
      </c>
      <c r="IZ146" s="18">
        <v>0</v>
      </c>
      <c r="JA146" s="18">
        <v>0</v>
      </c>
      <c r="JB146" s="18">
        <v>1</v>
      </c>
      <c r="JC146" s="18">
        <v>0</v>
      </c>
      <c r="JD146" s="18">
        <v>0</v>
      </c>
      <c r="JE146" s="18">
        <v>1</v>
      </c>
      <c r="JF146" s="18">
        <v>0</v>
      </c>
      <c r="JG146" s="18">
        <v>0</v>
      </c>
      <c r="JH146" s="18">
        <v>0</v>
      </c>
      <c r="JJ146" s="17" t="s">
        <v>430</v>
      </c>
      <c r="KA146" s="17" t="s">
        <v>367</v>
      </c>
      <c r="MB146" s="17" t="s">
        <v>356</v>
      </c>
      <c r="ME146" s="17">
        <v>85589467</v>
      </c>
      <c r="MF146" s="17" t="s">
        <v>1649</v>
      </c>
      <c r="MG146" s="17" t="s">
        <v>1650</v>
      </c>
      <c r="MI146" s="17">
        <v>148</v>
      </c>
    </row>
    <row r="147" spans="1:347" x14ac:dyDescent="0.25">
      <c r="A147" s="17" t="s">
        <v>1654</v>
      </c>
      <c r="B147" s="17" t="s">
        <v>1651</v>
      </c>
      <c r="C147" s="17" t="s">
        <v>1652</v>
      </c>
      <c r="D147" s="17" t="str">
        <f t="shared" si="28"/>
        <v>10:13:39</v>
      </c>
      <c r="E147" s="17" t="str">
        <f t="shared" si="29"/>
        <v>09:48:10</v>
      </c>
      <c r="F147" s="17" t="str">
        <f t="shared" si="30"/>
        <v>0:25:29</v>
      </c>
      <c r="G147" s="17" t="s">
        <v>1634</v>
      </c>
      <c r="H147" s="17" t="s">
        <v>999</v>
      </c>
      <c r="J147" s="17" t="s">
        <v>352</v>
      </c>
      <c r="K147" s="17" t="s">
        <v>353</v>
      </c>
      <c r="L147" s="17" t="s">
        <v>353</v>
      </c>
      <c r="M147" s="17" t="s">
        <v>569</v>
      </c>
      <c r="O147" s="17" t="s">
        <v>356</v>
      </c>
      <c r="P147" s="17" t="s">
        <v>357</v>
      </c>
      <c r="Q147" s="17" t="s">
        <v>358</v>
      </c>
      <c r="R147" s="18">
        <v>50</v>
      </c>
      <c r="S147" s="17" t="s">
        <v>396</v>
      </c>
      <c r="T147" s="18">
        <v>0</v>
      </c>
      <c r="U147" s="18">
        <v>0</v>
      </c>
      <c r="V147" s="18">
        <v>0</v>
      </c>
      <c r="W147" s="18">
        <v>0</v>
      </c>
      <c r="X147" s="18">
        <v>0</v>
      </c>
      <c r="Y147" s="18">
        <v>0</v>
      </c>
      <c r="Z147" s="18">
        <v>0</v>
      </c>
      <c r="AA147" s="18">
        <v>0</v>
      </c>
      <c r="AB147" s="18">
        <v>1</v>
      </c>
      <c r="AC147" s="18">
        <v>0</v>
      </c>
      <c r="AD147" s="18">
        <v>0</v>
      </c>
      <c r="AF147" s="17" t="s">
        <v>453</v>
      </c>
      <c r="AG147" s="18">
        <v>1</v>
      </c>
      <c r="AH147" s="18">
        <v>0</v>
      </c>
      <c r="AI147" s="18">
        <v>0</v>
      </c>
      <c r="AJ147" s="18">
        <v>0</v>
      </c>
      <c r="AK147" s="18">
        <v>0</v>
      </c>
      <c r="AL147" s="18">
        <v>0</v>
      </c>
      <c r="AM147" s="18">
        <v>0</v>
      </c>
      <c r="AN147" s="18">
        <v>0</v>
      </c>
      <c r="AO147" s="18">
        <v>0</v>
      </c>
      <c r="AP147" s="18">
        <v>0</v>
      </c>
      <c r="AQ147" s="18">
        <v>0</v>
      </c>
      <c r="AS147" s="17" t="s">
        <v>356</v>
      </c>
      <c r="AU147" s="17" t="s">
        <v>361</v>
      </c>
      <c r="AW147" s="17" t="s">
        <v>362</v>
      </c>
      <c r="AY147" s="17" t="s">
        <v>363</v>
      </c>
      <c r="BA147" s="17" t="s">
        <v>470</v>
      </c>
      <c r="BH147" s="17" t="s">
        <v>365</v>
      </c>
      <c r="BI147" s="17" t="s">
        <v>759</v>
      </c>
      <c r="BJ147" s="18">
        <v>0</v>
      </c>
      <c r="BK147" s="18">
        <v>0</v>
      </c>
      <c r="BL147" s="18">
        <v>0</v>
      </c>
      <c r="BM147" s="18">
        <v>0</v>
      </c>
      <c r="BN147" s="18">
        <v>0</v>
      </c>
      <c r="BO147" s="18">
        <v>1</v>
      </c>
      <c r="BP147" s="18">
        <v>0</v>
      </c>
      <c r="BQ147" s="18">
        <v>0</v>
      </c>
      <c r="BR147" s="18">
        <v>0</v>
      </c>
      <c r="BS147" s="18">
        <v>0</v>
      </c>
      <c r="BT147" s="18">
        <v>0</v>
      </c>
      <c r="BU147" s="18">
        <v>0</v>
      </c>
      <c r="BV147" s="18">
        <v>0</v>
      </c>
      <c r="BX147" s="17" t="s">
        <v>428</v>
      </c>
      <c r="BY147" s="17" t="s">
        <v>492</v>
      </c>
      <c r="BZ147" s="18">
        <v>0</v>
      </c>
      <c r="CA147" s="18">
        <v>0</v>
      </c>
      <c r="CB147" s="18">
        <v>0</v>
      </c>
      <c r="CC147" s="18">
        <v>0</v>
      </c>
      <c r="CD147" s="18">
        <v>1</v>
      </c>
      <c r="CE147" s="18">
        <v>0</v>
      </c>
      <c r="CF147" s="18">
        <v>1</v>
      </c>
      <c r="CG147" s="18">
        <v>0</v>
      </c>
      <c r="CH147" s="18">
        <v>0</v>
      </c>
      <c r="CI147" s="18">
        <v>0</v>
      </c>
      <c r="CJ147" s="18">
        <v>0</v>
      </c>
      <c r="CL147" s="17" t="s">
        <v>367</v>
      </c>
      <c r="CM147" s="17" t="s">
        <v>368</v>
      </c>
      <c r="CW147" s="17" t="s">
        <v>799</v>
      </c>
      <c r="CX147" s="18">
        <v>1</v>
      </c>
      <c r="CY147" s="18">
        <v>1</v>
      </c>
      <c r="CZ147" s="18">
        <v>1</v>
      </c>
      <c r="DA147" s="18">
        <v>0</v>
      </c>
      <c r="DB147" s="18">
        <v>0</v>
      </c>
      <c r="DD147" s="17" t="s">
        <v>367</v>
      </c>
      <c r="FU147" s="17" t="s">
        <v>356</v>
      </c>
      <c r="FV147" s="17" t="s">
        <v>480</v>
      </c>
      <c r="FW147" s="18">
        <v>0</v>
      </c>
      <c r="FX147" s="18">
        <v>0</v>
      </c>
      <c r="FY147" s="18">
        <v>1</v>
      </c>
      <c r="FZ147" s="18">
        <v>0</v>
      </c>
      <c r="GA147" s="18">
        <v>1</v>
      </c>
      <c r="GB147" s="18">
        <v>1</v>
      </c>
      <c r="GC147" s="18">
        <v>0</v>
      </c>
      <c r="GD147" s="18">
        <v>0</v>
      </c>
      <c r="GE147" s="18">
        <v>0</v>
      </c>
      <c r="GF147" s="18">
        <v>0</v>
      </c>
      <c r="GG147" s="18">
        <v>0</v>
      </c>
      <c r="GI147" s="17" t="s">
        <v>367</v>
      </c>
      <c r="ID147" s="17" t="s">
        <v>440</v>
      </c>
      <c r="IE147" s="17" t="s">
        <v>1653</v>
      </c>
      <c r="IF147" s="18">
        <v>0</v>
      </c>
      <c r="IG147" s="18">
        <v>0</v>
      </c>
      <c r="IH147" s="18">
        <v>0</v>
      </c>
      <c r="II147" s="18">
        <v>0</v>
      </c>
      <c r="IJ147" s="18">
        <v>0</v>
      </c>
      <c r="IK147" s="18">
        <v>1</v>
      </c>
      <c r="IL147" s="18">
        <v>1</v>
      </c>
      <c r="IM147" s="18">
        <v>0</v>
      </c>
      <c r="IN147" s="18">
        <v>0</v>
      </c>
      <c r="IO147" s="18">
        <v>0</v>
      </c>
      <c r="IP147" s="18">
        <v>0</v>
      </c>
      <c r="IQ147" s="18">
        <v>0</v>
      </c>
      <c r="IR147" s="18">
        <v>0</v>
      </c>
      <c r="IT147" s="17" t="s">
        <v>428</v>
      </c>
      <c r="IU147" s="17" t="s">
        <v>509</v>
      </c>
      <c r="IV147" s="18">
        <v>0</v>
      </c>
      <c r="IW147" s="18">
        <v>0</v>
      </c>
      <c r="IX147" s="18">
        <v>0</v>
      </c>
      <c r="IY147" s="18">
        <v>0</v>
      </c>
      <c r="IZ147" s="18">
        <v>0</v>
      </c>
      <c r="JA147" s="18">
        <v>0</v>
      </c>
      <c r="JB147" s="18">
        <v>1</v>
      </c>
      <c r="JC147" s="18">
        <v>0</v>
      </c>
      <c r="JD147" s="18">
        <v>1</v>
      </c>
      <c r="JE147" s="18">
        <v>1</v>
      </c>
      <c r="JF147" s="18">
        <v>0</v>
      </c>
      <c r="JG147" s="18">
        <v>0</v>
      </c>
      <c r="JH147" s="18">
        <v>0</v>
      </c>
      <c r="JJ147" s="17" t="s">
        <v>368</v>
      </c>
      <c r="JT147" s="17" t="s">
        <v>799</v>
      </c>
      <c r="JU147" s="18">
        <v>1</v>
      </c>
      <c r="JV147" s="18">
        <v>1</v>
      </c>
      <c r="JW147" s="18">
        <v>1</v>
      </c>
      <c r="JX147" s="18">
        <v>0</v>
      </c>
      <c r="JY147" s="18">
        <v>0</v>
      </c>
      <c r="KA147" s="17" t="s">
        <v>367</v>
      </c>
      <c r="MB147" s="17" t="s">
        <v>356</v>
      </c>
      <c r="ME147" s="17">
        <v>85597146</v>
      </c>
      <c r="MF147" s="17" t="s">
        <v>1654</v>
      </c>
      <c r="MG147" s="17" t="s">
        <v>1655</v>
      </c>
      <c r="MI147" s="17">
        <v>149</v>
      </c>
    </row>
    <row r="148" spans="1:347" x14ac:dyDescent="0.25">
      <c r="A148" s="17" t="s">
        <v>1661</v>
      </c>
      <c r="B148" s="17" t="s">
        <v>1656</v>
      </c>
      <c r="C148" s="17" t="s">
        <v>1657</v>
      </c>
      <c r="D148" s="17" t="str">
        <f t="shared" si="28"/>
        <v>12:02:01</v>
      </c>
      <c r="E148" s="17" t="str">
        <f t="shared" si="29"/>
        <v>11:49:17</v>
      </c>
      <c r="F148" s="17" t="str">
        <f t="shared" si="30"/>
        <v>0:12:44</v>
      </c>
      <c r="G148" s="17" t="s">
        <v>1634</v>
      </c>
      <c r="H148" s="17" t="s">
        <v>999</v>
      </c>
      <c r="J148" s="17" t="s">
        <v>352</v>
      </c>
      <c r="K148" s="17" t="s">
        <v>353</v>
      </c>
      <c r="L148" s="17" t="s">
        <v>353</v>
      </c>
      <c r="M148" s="17" t="s">
        <v>557</v>
      </c>
      <c r="O148" s="17" t="s">
        <v>356</v>
      </c>
      <c r="P148" s="17" t="s">
        <v>395</v>
      </c>
      <c r="Q148" s="17" t="s">
        <v>358</v>
      </c>
      <c r="R148" s="18">
        <v>30</v>
      </c>
      <c r="S148" s="17" t="s">
        <v>396</v>
      </c>
      <c r="T148" s="18">
        <v>0</v>
      </c>
      <c r="U148" s="18">
        <v>0</v>
      </c>
      <c r="V148" s="18">
        <v>0</v>
      </c>
      <c r="W148" s="18">
        <v>0</v>
      </c>
      <c r="X148" s="18">
        <v>0</v>
      </c>
      <c r="Y148" s="18">
        <v>0</v>
      </c>
      <c r="Z148" s="18">
        <v>0</v>
      </c>
      <c r="AA148" s="18">
        <v>0</v>
      </c>
      <c r="AB148" s="18">
        <v>1</v>
      </c>
      <c r="AC148" s="18">
        <v>0</v>
      </c>
      <c r="AD148" s="18">
        <v>0</v>
      </c>
      <c r="AF148" s="17" t="s">
        <v>424</v>
      </c>
      <c r="AG148" s="18">
        <v>0</v>
      </c>
      <c r="AH148" s="18">
        <v>0</v>
      </c>
      <c r="AI148" s="18">
        <v>0</v>
      </c>
      <c r="AJ148" s="18">
        <v>1</v>
      </c>
      <c r="AK148" s="18">
        <v>0</v>
      </c>
      <c r="AL148" s="18">
        <v>0</v>
      </c>
      <c r="AM148" s="18">
        <v>0</v>
      </c>
      <c r="AN148" s="18">
        <v>0</v>
      </c>
      <c r="AO148" s="18">
        <v>0</v>
      </c>
      <c r="AP148" s="18">
        <v>0</v>
      </c>
      <c r="AQ148" s="18">
        <v>0</v>
      </c>
      <c r="AS148" s="17" t="s">
        <v>367</v>
      </c>
      <c r="BC148" s="17" t="s">
        <v>398</v>
      </c>
      <c r="BD148" s="17" t="s">
        <v>353</v>
      </c>
      <c r="BE148" s="17" t="s">
        <v>478</v>
      </c>
      <c r="BF148" s="17" t="s">
        <v>1658</v>
      </c>
      <c r="BH148" s="17" t="s">
        <v>471</v>
      </c>
      <c r="BX148" s="17" t="s">
        <v>428</v>
      </c>
      <c r="BY148" s="17" t="s">
        <v>492</v>
      </c>
      <c r="BZ148" s="18">
        <v>0</v>
      </c>
      <c r="CA148" s="18">
        <v>0</v>
      </c>
      <c r="CB148" s="18">
        <v>0</v>
      </c>
      <c r="CC148" s="18">
        <v>0</v>
      </c>
      <c r="CD148" s="18">
        <v>1</v>
      </c>
      <c r="CE148" s="18">
        <v>0</v>
      </c>
      <c r="CF148" s="18">
        <v>1</v>
      </c>
      <c r="CG148" s="18">
        <v>0</v>
      </c>
      <c r="CH148" s="18">
        <v>0</v>
      </c>
      <c r="CI148" s="18">
        <v>0</v>
      </c>
      <c r="CJ148" s="18">
        <v>0</v>
      </c>
      <c r="CL148" s="17" t="s">
        <v>367</v>
      </c>
      <c r="CM148" s="17" t="s">
        <v>368</v>
      </c>
      <c r="CW148" s="17" t="s">
        <v>403</v>
      </c>
      <c r="CX148" s="18">
        <v>0</v>
      </c>
      <c r="CY148" s="18">
        <v>0</v>
      </c>
      <c r="CZ148" s="18">
        <v>1</v>
      </c>
      <c r="DA148" s="18">
        <v>0</v>
      </c>
      <c r="DB148" s="18">
        <v>0</v>
      </c>
      <c r="DD148" s="17" t="s">
        <v>367</v>
      </c>
      <c r="FU148" s="17" t="s">
        <v>356</v>
      </c>
      <c r="FV148" s="17" t="s">
        <v>1659</v>
      </c>
      <c r="FW148" s="18">
        <v>0</v>
      </c>
      <c r="FX148" s="18">
        <v>0</v>
      </c>
      <c r="FY148" s="18">
        <v>0</v>
      </c>
      <c r="FZ148" s="18">
        <v>0</v>
      </c>
      <c r="GA148" s="18">
        <v>1</v>
      </c>
      <c r="GB148" s="18">
        <v>1</v>
      </c>
      <c r="GC148" s="18">
        <v>0</v>
      </c>
      <c r="GD148" s="18">
        <v>1</v>
      </c>
      <c r="GE148" s="18">
        <v>0</v>
      </c>
      <c r="GF148" s="18">
        <v>0</v>
      </c>
      <c r="GG148" s="18">
        <v>0</v>
      </c>
      <c r="GI148" s="17" t="s">
        <v>367</v>
      </c>
      <c r="ID148" s="17" t="s">
        <v>440</v>
      </c>
      <c r="IE148" s="17" t="s">
        <v>754</v>
      </c>
      <c r="IF148" s="18">
        <v>0</v>
      </c>
      <c r="IG148" s="18">
        <v>0</v>
      </c>
      <c r="IH148" s="18">
        <v>0</v>
      </c>
      <c r="II148" s="18">
        <v>0</v>
      </c>
      <c r="IJ148" s="18">
        <v>1</v>
      </c>
      <c r="IK148" s="18">
        <v>1</v>
      </c>
      <c r="IL148" s="18">
        <v>0</v>
      </c>
      <c r="IM148" s="18">
        <v>0</v>
      </c>
      <c r="IN148" s="18">
        <v>0</v>
      </c>
      <c r="IO148" s="18">
        <v>0</v>
      </c>
      <c r="IP148" s="18">
        <v>0</v>
      </c>
      <c r="IQ148" s="18">
        <v>0</v>
      </c>
      <c r="IR148" s="18">
        <v>0</v>
      </c>
      <c r="IT148" s="17" t="s">
        <v>428</v>
      </c>
      <c r="IU148" s="17" t="s">
        <v>1660</v>
      </c>
      <c r="IV148" s="18">
        <v>0</v>
      </c>
      <c r="IW148" s="18">
        <v>0</v>
      </c>
      <c r="IX148" s="18">
        <v>0</v>
      </c>
      <c r="IY148" s="18">
        <v>0</v>
      </c>
      <c r="IZ148" s="18">
        <v>0</v>
      </c>
      <c r="JA148" s="18">
        <v>0</v>
      </c>
      <c r="JB148" s="18">
        <v>1</v>
      </c>
      <c r="JC148" s="18">
        <v>1</v>
      </c>
      <c r="JD148" s="18">
        <v>0</v>
      </c>
      <c r="JE148" s="18">
        <v>0</v>
      </c>
      <c r="JF148" s="18">
        <v>0</v>
      </c>
      <c r="JG148" s="18">
        <v>0</v>
      </c>
      <c r="JH148" s="18">
        <v>0</v>
      </c>
      <c r="JJ148" s="17" t="s">
        <v>368</v>
      </c>
      <c r="JT148" s="17" t="s">
        <v>799</v>
      </c>
      <c r="JU148" s="18">
        <v>1</v>
      </c>
      <c r="JV148" s="18">
        <v>1</v>
      </c>
      <c r="JW148" s="18">
        <v>1</v>
      </c>
      <c r="JX148" s="18">
        <v>0</v>
      </c>
      <c r="JY148" s="18">
        <v>0</v>
      </c>
      <c r="KA148" s="17" t="s">
        <v>367</v>
      </c>
      <c r="MB148" s="17" t="s">
        <v>367</v>
      </c>
      <c r="ME148" s="17">
        <v>85597148</v>
      </c>
      <c r="MF148" s="17" t="s">
        <v>1661</v>
      </c>
      <c r="MG148" s="17" t="s">
        <v>1662</v>
      </c>
      <c r="MI148" s="17">
        <v>150</v>
      </c>
    </row>
    <row r="149" spans="1:347" x14ac:dyDescent="0.25">
      <c r="A149" s="17" t="s">
        <v>1667</v>
      </c>
      <c r="B149" s="17" t="s">
        <v>1663</v>
      </c>
      <c r="C149" s="17" t="s">
        <v>1664</v>
      </c>
      <c r="D149" s="17" t="str">
        <f t="shared" si="28"/>
        <v>12:28:13</v>
      </c>
      <c r="E149" s="17" t="str">
        <f t="shared" si="29"/>
        <v>12:10:58</v>
      </c>
      <c r="F149" s="17" t="str">
        <f t="shared" si="30"/>
        <v>0:17:15</v>
      </c>
      <c r="G149" s="17" t="s">
        <v>1634</v>
      </c>
      <c r="H149" s="17" t="s">
        <v>999</v>
      </c>
      <c r="J149" s="17" t="s">
        <v>352</v>
      </c>
      <c r="K149" s="17" t="s">
        <v>353</v>
      </c>
      <c r="L149" s="17" t="s">
        <v>353</v>
      </c>
      <c r="M149" s="17" t="s">
        <v>554</v>
      </c>
      <c r="O149" s="17" t="s">
        <v>356</v>
      </c>
      <c r="P149" s="17" t="s">
        <v>357</v>
      </c>
      <c r="Q149" s="17" t="s">
        <v>358</v>
      </c>
      <c r="R149" s="18">
        <v>30</v>
      </c>
      <c r="S149" s="17" t="s">
        <v>396</v>
      </c>
      <c r="T149" s="18">
        <v>0</v>
      </c>
      <c r="U149" s="18">
        <v>0</v>
      </c>
      <c r="V149" s="18">
        <v>0</v>
      </c>
      <c r="W149" s="18">
        <v>0</v>
      </c>
      <c r="X149" s="18">
        <v>0</v>
      </c>
      <c r="Y149" s="18">
        <v>0</v>
      </c>
      <c r="Z149" s="18">
        <v>0</v>
      </c>
      <c r="AA149" s="18">
        <v>0</v>
      </c>
      <c r="AB149" s="18">
        <v>1</v>
      </c>
      <c r="AC149" s="18">
        <v>0</v>
      </c>
      <c r="AD149" s="18">
        <v>0</v>
      </c>
      <c r="AF149" s="17" t="s">
        <v>450</v>
      </c>
      <c r="AG149" s="18">
        <v>0</v>
      </c>
      <c r="AH149" s="18">
        <v>0</v>
      </c>
      <c r="AI149" s="18">
        <v>0</v>
      </c>
      <c r="AJ149" s="18">
        <v>0</v>
      </c>
      <c r="AK149" s="18">
        <v>0</v>
      </c>
      <c r="AL149" s="18">
        <v>0</v>
      </c>
      <c r="AM149" s="18">
        <v>0</v>
      </c>
      <c r="AN149" s="18">
        <v>0</v>
      </c>
      <c r="AO149" s="18">
        <v>0</v>
      </c>
      <c r="AP149" s="18">
        <v>1</v>
      </c>
      <c r="AQ149" s="18">
        <v>0</v>
      </c>
      <c r="AR149" s="17" t="s">
        <v>1665</v>
      </c>
      <c r="AS149" s="17" t="s">
        <v>356</v>
      </c>
      <c r="AU149" s="17" t="s">
        <v>361</v>
      </c>
      <c r="AW149" s="17" t="s">
        <v>362</v>
      </c>
      <c r="AY149" s="17" t="s">
        <v>525</v>
      </c>
      <c r="BA149" s="17" t="s">
        <v>450</v>
      </c>
      <c r="BB149" s="17" t="s">
        <v>1666</v>
      </c>
      <c r="BH149" s="17" t="s">
        <v>365</v>
      </c>
      <c r="BI149" s="17" t="s">
        <v>759</v>
      </c>
      <c r="BJ149" s="18">
        <v>0</v>
      </c>
      <c r="BK149" s="18">
        <v>0</v>
      </c>
      <c r="BL149" s="18">
        <v>0</v>
      </c>
      <c r="BM149" s="18">
        <v>0</v>
      </c>
      <c r="BN149" s="18">
        <v>0</v>
      </c>
      <c r="BO149" s="18">
        <v>1</v>
      </c>
      <c r="BP149" s="18">
        <v>0</v>
      </c>
      <c r="BQ149" s="18">
        <v>0</v>
      </c>
      <c r="BR149" s="18">
        <v>0</v>
      </c>
      <c r="BS149" s="18">
        <v>0</v>
      </c>
      <c r="BT149" s="18">
        <v>0</v>
      </c>
      <c r="BU149" s="18">
        <v>0</v>
      </c>
      <c r="BV149" s="18">
        <v>0</v>
      </c>
      <c r="BX149" s="17" t="s">
        <v>428</v>
      </c>
      <c r="BY149" s="17" t="s">
        <v>836</v>
      </c>
      <c r="BZ149" s="18">
        <v>0</v>
      </c>
      <c r="CA149" s="18">
        <v>0</v>
      </c>
      <c r="CB149" s="18">
        <v>0</v>
      </c>
      <c r="CC149" s="18">
        <v>0</v>
      </c>
      <c r="CD149" s="18">
        <v>0</v>
      </c>
      <c r="CE149" s="18">
        <v>0</v>
      </c>
      <c r="CF149" s="18">
        <v>1</v>
      </c>
      <c r="CG149" s="18">
        <v>0</v>
      </c>
      <c r="CH149" s="18">
        <v>0</v>
      </c>
      <c r="CI149" s="18">
        <v>0</v>
      </c>
      <c r="CJ149" s="18">
        <v>0</v>
      </c>
      <c r="CL149" s="17" t="s">
        <v>367</v>
      </c>
      <c r="CM149" s="17" t="s">
        <v>368</v>
      </c>
      <c r="CW149" s="17" t="s">
        <v>824</v>
      </c>
      <c r="CX149" s="18">
        <v>0</v>
      </c>
      <c r="CY149" s="18">
        <v>1</v>
      </c>
      <c r="CZ149" s="18">
        <v>1</v>
      </c>
      <c r="DA149" s="18">
        <v>0</v>
      </c>
      <c r="DB149" s="18">
        <v>0</v>
      </c>
      <c r="DD149" s="17" t="s">
        <v>367</v>
      </c>
      <c r="FU149" s="17" t="s">
        <v>356</v>
      </c>
      <c r="FV149" s="17" t="s">
        <v>836</v>
      </c>
      <c r="FW149" s="18">
        <v>0</v>
      </c>
      <c r="FX149" s="18">
        <v>0</v>
      </c>
      <c r="FY149" s="18">
        <v>0</v>
      </c>
      <c r="FZ149" s="18">
        <v>0</v>
      </c>
      <c r="GA149" s="18">
        <v>0</v>
      </c>
      <c r="GB149" s="18">
        <v>1</v>
      </c>
      <c r="GC149" s="18">
        <v>0</v>
      </c>
      <c r="GD149" s="18">
        <v>0</v>
      </c>
      <c r="GE149" s="18">
        <v>0</v>
      </c>
      <c r="GF149" s="18">
        <v>0</v>
      </c>
      <c r="GG149" s="18">
        <v>0</v>
      </c>
      <c r="GI149" s="17" t="s">
        <v>367</v>
      </c>
      <c r="ID149" s="17" t="s">
        <v>440</v>
      </c>
      <c r="IE149" s="17" t="s">
        <v>759</v>
      </c>
      <c r="IF149" s="18">
        <v>0</v>
      </c>
      <c r="IG149" s="18">
        <v>0</v>
      </c>
      <c r="IH149" s="18">
        <v>0</v>
      </c>
      <c r="II149" s="18">
        <v>0</v>
      </c>
      <c r="IJ149" s="18">
        <v>0</v>
      </c>
      <c r="IK149" s="18">
        <v>1</v>
      </c>
      <c r="IL149" s="18">
        <v>0</v>
      </c>
      <c r="IM149" s="18">
        <v>0</v>
      </c>
      <c r="IN149" s="18">
        <v>0</v>
      </c>
      <c r="IO149" s="18">
        <v>0</v>
      </c>
      <c r="IP149" s="18">
        <v>0</v>
      </c>
      <c r="IQ149" s="18">
        <v>0</v>
      </c>
      <c r="IR149" s="18">
        <v>0</v>
      </c>
      <c r="IT149" s="17" t="s">
        <v>428</v>
      </c>
      <c r="IU149" s="17" t="s">
        <v>497</v>
      </c>
      <c r="IV149" s="18">
        <v>0</v>
      </c>
      <c r="IW149" s="18">
        <v>0</v>
      </c>
      <c r="IX149" s="18">
        <v>0</v>
      </c>
      <c r="IY149" s="18">
        <v>0</v>
      </c>
      <c r="IZ149" s="18">
        <v>0</v>
      </c>
      <c r="JA149" s="18">
        <v>0</v>
      </c>
      <c r="JB149" s="18">
        <v>1</v>
      </c>
      <c r="JC149" s="18">
        <v>0</v>
      </c>
      <c r="JD149" s="18">
        <v>0</v>
      </c>
      <c r="JE149" s="18">
        <v>1</v>
      </c>
      <c r="JF149" s="18">
        <v>0</v>
      </c>
      <c r="JG149" s="18">
        <v>0</v>
      </c>
      <c r="JH149" s="18">
        <v>0</v>
      </c>
      <c r="JJ149" s="17" t="s">
        <v>368</v>
      </c>
      <c r="JT149" s="17" t="s">
        <v>824</v>
      </c>
      <c r="JU149" s="18">
        <v>0</v>
      </c>
      <c r="JV149" s="18">
        <v>1</v>
      </c>
      <c r="JW149" s="18">
        <v>1</v>
      </c>
      <c r="JX149" s="18">
        <v>0</v>
      </c>
      <c r="JY149" s="18">
        <v>0</v>
      </c>
      <c r="KA149" s="17" t="s">
        <v>367</v>
      </c>
      <c r="MB149" s="17" t="s">
        <v>356</v>
      </c>
      <c r="ME149" s="17">
        <v>85597157</v>
      </c>
      <c r="MF149" s="17" t="s">
        <v>1667</v>
      </c>
      <c r="MG149" s="17" t="s">
        <v>1668</v>
      </c>
      <c r="MI149" s="17">
        <v>151</v>
      </c>
    </row>
    <row r="150" spans="1:347" x14ac:dyDescent="0.25">
      <c r="A150" s="17" t="s">
        <v>1671</v>
      </c>
      <c r="B150" s="17" t="s">
        <v>1669</v>
      </c>
      <c r="C150" s="17" t="s">
        <v>1670</v>
      </c>
      <c r="D150" s="17" t="str">
        <f t="shared" si="28"/>
        <v>15:37:54</v>
      </c>
      <c r="E150" s="17" t="str">
        <f t="shared" si="29"/>
        <v>15:27:10</v>
      </c>
      <c r="F150" s="17" t="str">
        <f t="shared" si="30"/>
        <v>0:10:44</v>
      </c>
      <c r="G150" s="17" t="s">
        <v>1634</v>
      </c>
      <c r="H150" s="17" t="s">
        <v>999</v>
      </c>
      <c r="J150" s="17" t="s">
        <v>352</v>
      </c>
      <c r="K150" s="17" t="s">
        <v>353</v>
      </c>
      <c r="L150" s="17" t="s">
        <v>353</v>
      </c>
      <c r="M150" s="17" t="s">
        <v>562</v>
      </c>
      <c r="O150" s="17" t="s">
        <v>356</v>
      </c>
      <c r="P150" s="17" t="s">
        <v>357</v>
      </c>
      <c r="Q150" s="17" t="s">
        <v>358</v>
      </c>
      <c r="R150" s="18">
        <v>48</v>
      </c>
      <c r="S150" s="17" t="s">
        <v>396</v>
      </c>
      <c r="T150" s="18">
        <v>0</v>
      </c>
      <c r="U150" s="18">
        <v>0</v>
      </c>
      <c r="V150" s="18">
        <v>0</v>
      </c>
      <c r="W150" s="18">
        <v>0</v>
      </c>
      <c r="X150" s="18">
        <v>0</v>
      </c>
      <c r="Y150" s="18">
        <v>0</v>
      </c>
      <c r="Z150" s="18">
        <v>0</v>
      </c>
      <c r="AA150" s="18">
        <v>0</v>
      </c>
      <c r="AB150" s="18">
        <v>1</v>
      </c>
      <c r="AC150" s="18">
        <v>0</v>
      </c>
      <c r="AD150" s="18">
        <v>0</v>
      </c>
      <c r="AF150" s="17" t="s">
        <v>397</v>
      </c>
      <c r="AG150" s="18">
        <v>0</v>
      </c>
      <c r="AH150" s="18">
        <v>0</v>
      </c>
      <c r="AI150" s="18">
        <v>0</v>
      </c>
      <c r="AJ150" s="18">
        <v>0</v>
      </c>
      <c r="AK150" s="18">
        <v>0</v>
      </c>
      <c r="AL150" s="18">
        <v>0</v>
      </c>
      <c r="AM150" s="18">
        <v>0</v>
      </c>
      <c r="AN150" s="18">
        <v>1</v>
      </c>
      <c r="AO150" s="18">
        <v>0</v>
      </c>
      <c r="AP150" s="18">
        <v>0</v>
      </c>
      <c r="AQ150" s="18">
        <v>0</v>
      </c>
      <c r="AS150" s="17" t="s">
        <v>356</v>
      </c>
      <c r="AU150" s="17" t="s">
        <v>361</v>
      </c>
      <c r="AW150" s="17" t="s">
        <v>362</v>
      </c>
      <c r="AY150" s="17" t="s">
        <v>525</v>
      </c>
      <c r="BA150" s="17" t="s">
        <v>526</v>
      </c>
      <c r="BH150" s="17" t="s">
        <v>365</v>
      </c>
      <c r="BI150" s="17" t="s">
        <v>759</v>
      </c>
      <c r="BJ150" s="18">
        <v>0</v>
      </c>
      <c r="BK150" s="18">
        <v>0</v>
      </c>
      <c r="BL150" s="18">
        <v>0</v>
      </c>
      <c r="BM150" s="18">
        <v>0</v>
      </c>
      <c r="BN150" s="18">
        <v>0</v>
      </c>
      <c r="BO150" s="18">
        <v>1</v>
      </c>
      <c r="BP150" s="18">
        <v>0</v>
      </c>
      <c r="BQ150" s="18">
        <v>0</v>
      </c>
      <c r="BR150" s="18">
        <v>0</v>
      </c>
      <c r="BS150" s="18">
        <v>0</v>
      </c>
      <c r="BT150" s="18">
        <v>0</v>
      </c>
      <c r="BU150" s="18">
        <v>0</v>
      </c>
      <c r="BV150" s="18">
        <v>0</v>
      </c>
      <c r="BX150" s="17" t="s">
        <v>428</v>
      </c>
      <c r="BY150" s="17" t="s">
        <v>836</v>
      </c>
      <c r="BZ150" s="18">
        <v>0</v>
      </c>
      <c r="CA150" s="18">
        <v>0</v>
      </c>
      <c r="CB150" s="18">
        <v>0</v>
      </c>
      <c r="CC150" s="18">
        <v>0</v>
      </c>
      <c r="CD150" s="18">
        <v>0</v>
      </c>
      <c r="CE150" s="18">
        <v>0</v>
      </c>
      <c r="CF150" s="18">
        <v>1</v>
      </c>
      <c r="CG150" s="18">
        <v>0</v>
      </c>
      <c r="CH150" s="18">
        <v>0</v>
      </c>
      <c r="CI150" s="18">
        <v>0</v>
      </c>
      <c r="CJ150" s="18">
        <v>0</v>
      </c>
      <c r="CL150" s="17" t="s">
        <v>367</v>
      </c>
      <c r="CM150" s="17" t="s">
        <v>368</v>
      </c>
      <c r="CW150" s="17" t="s">
        <v>799</v>
      </c>
      <c r="CX150" s="18">
        <v>1</v>
      </c>
      <c r="CY150" s="18">
        <v>1</v>
      </c>
      <c r="CZ150" s="18">
        <v>1</v>
      </c>
      <c r="DA150" s="18">
        <v>0</v>
      </c>
      <c r="DB150" s="18">
        <v>0</v>
      </c>
      <c r="DD150" s="17" t="s">
        <v>367</v>
      </c>
      <c r="FU150" s="17" t="s">
        <v>356</v>
      </c>
      <c r="FV150" s="17" t="s">
        <v>492</v>
      </c>
      <c r="FW150" s="18">
        <v>0</v>
      </c>
      <c r="FX150" s="18">
        <v>0</v>
      </c>
      <c r="FY150" s="18">
        <v>0</v>
      </c>
      <c r="FZ150" s="18">
        <v>0</v>
      </c>
      <c r="GA150" s="18">
        <v>1</v>
      </c>
      <c r="GB150" s="18">
        <v>1</v>
      </c>
      <c r="GC150" s="18">
        <v>0</v>
      </c>
      <c r="GD150" s="18">
        <v>0</v>
      </c>
      <c r="GE150" s="18">
        <v>0</v>
      </c>
      <c r="GF150" s="18">
        <v>0</v>
      </c>
      <c r="GG150" s="18">
        <v>0</v>
      </c>
      <c r="GI150" s="17" t="s">
        <v>367</v>
      </c>
      <c r="ID150" s="17" t="s">
        <v>440</v>
      </c>
      <c r="IE150" s="17" t="s">
        <v>759</v>
      </c>
      <c r="IF150" s="18">
        <v>0</v>
      </c>
      <c r="IG150" s="18">
        <v>0</v>
      </c>
      <c r="IH150" s="18">
        <v>0</v>
      </c>
      <c r="II150" s="18">
        <v>0</v>
      </c>
      <c r="IJ150" s="18">
        <v>0</v>
      </c>
      <c r="IK150" s="18">
        <v>1</v>
      </c>
      <c r="IL150" s="18">
        <v>0</v>
      </c>
      <c r="IM150" s="18">
        <v>0</v>
      </c>
      <c r="IN150" s="18">
        <v>0</v>
      </c>
      <c r="IO150" s="18">
        <v>0</v>
      </c>
      <c r="IP150" s="18">
        <v>0</v>
      </c>
      <c r="IQ150" s="18">
        <v>0</v>
      </c>
      <c r="IR150" s="18">
        <v>0</v>
      </c>
      <c r="IT150" s="17" t="s">
        <v>428</v>
      </c>
      <c r="IU150" s="17" t="s">
        <v>1660</v>
      </c>
      <c r="IV150" s="18">
        <v>0</v>
      </c>
      <c r="IW150" s="18">
        <v>0</v>
      </c>
      <c r="IX150" s="18">
        <v>0</v>
      </c>
      <c r="IY150" s="18">
        <v>0</v>
      </c>
      <c r="IZ150" s="18">
        <v>0</v>
      </c>
      <c r="JA150" s="18">
        <v>0</v>
      </c>
      <c r="JB150" s="18">
        <v>1</v>
      </c>
      <c r="JC150" s="18">
        <v>1</v>
      </c>
      <c r="JD150" s="18">
        <v>0</v>
      </c>
      <c r="JE150" s="18">
        <v>0</v>
      </c>
      <c r="JF150" s="18">
        <v>0</v>
      </c>
      <c r="JG150" s="18">
        <v>0</v>
      </c>
      <c r="JH150" s="18">
        <v>0</v>
      </c>
      <c r="JJ150" s="17" t="s">
        <v>368</v>
      </c>
      <c r="JT150" s="17" t="s">
        <v>799</v>
      </c>
      <c r="JU150" s="18">
        <v>1</v>
      </c>
      <c r="JV150" s="18">
        <v>1</v>
      </c>
      <c r="JW150" s="18">
        <v>1</v>
      </c>
      <c r="JX150" s="18">
        <v>0</v>
      </c>
      <c r="JY150" s="18">
        <v>0</v>
      </c>
      <c r="KA150" s="17" t="s">
        <v>367</v>
      </c>
      <c r="MB150" s="17" t="s">
        <v>367</v>
      </c>
      <c r="ME150" s="17">
        <v>85597167</v>
      </c>
      <c r="MF150" s="17" t="s">
        <v>1671</v>
      </c>
      <c r="MG150" s="17" t="s">
        <v>1672</v>
      </c>
      <c r="MI150" s="17">
        <v>152</v>
      </c>
    </row>
    <row r="151" spans="1:347" x14ac:dyDescent="0.25">
      <c r="A151" s="17" t="s">
        <v>1677</v>
      </c>
      <c r="B151" s="17" t="s">
        <v>1673</v>
      </c>
      <c r="C151" s="17" t="s">
        <v>1674</v>
      </c>
      <c r="D151" s="17" t="str">
        <f t="shared" si="28"/>
        <v>11:15:19</v>
      </c>
      <c r="E151" s="17" t="str">
        <f t="shared" si="29"/>
        <v>10:41:27</v>
      </c>
      <c r="F151" s="17" t="str">
        <f t="shared" si="30"/>
        <v>0:33:52</v>
      </c>
      <c r="G151" s="17" t="s">
        <v>1634</v>
      </c>
      <c r="H151" s="17" t="s">
        <v>1472</v>
      </c>
      <c r="J151" s="17" t="s">
        <v>352</v>
      </c>
      <c r="K151" s="17" t="s">
        <v>353</v>
      </c>
      <c r="L151" s="17" t="s">
        <v>353</v>
      </c>
      <c r="M151" s="17" t="s">
        <v>563</v>
      </c>
      <c r="O151" s="17" t="s">
        <v>356</v>
      </c>
      <c r="P151" s="17" t="s">
        <v>395</v>
      </c>
      <c r="Q151" s="17" t="s">
        <v>358</v>
      </c>
      <c r="R151" s="18">
        <v>30</v>
      </c>
      <c r="S151" s="17" t="s">
        <v>396</v>
      </c>
      <c r="T151" s="18">
        <v>0</v>
      </c>
      <c r="U151" s="18">
        <v>0</v>
      </c>
      <c r="V151" s="18">
        <v>0</v>
      </c>
      <c r="W151" s="18">
        <v>0</v>
      </c>
      <c r="X151" s="18">
        <v>0</v>
      </c>
      <c r="Y151" s="18">
        <v>0</v>
      </c>
      <c r="Z151" s="18">
        <v>0</v>
      </c>
      <c r="AA151" s="18">
        <v>0</v>
      </c>
      <c r="AB151" s="18">
        <v>1</v>
      </c>
      <c r="AC151" s="18">
        <v>0</v>
      </c>
      <c r="AD151" s="18">
        <v>0</v>
      </c>
      <c r="AF151" s="17" t="s">
        <v>424</v>
      </c>
      <c r="AG151" s="18">
        <v>0</v>
      </c>
      <c r="AH151" s="18">
        <v>0</v>
      </c>
      <c r="AI151" s="18">
        <v>0</v>
      </c>
      <c r="AJ151" s="18">
        <v>1</v>
      </c>
      <c r="AK151" s="18">
        <v>0</v>
      </c>
      <c r="AL151" s="18">
        <v>0</v>
      </c>
      <c r="AM151" s="18">
        <v>0</v>
      </c>
      <c r="AN151" s="18">
        <v>0</v>
      </c>
      <c r="AO151" s="18">
        <v>0</v>
      </c>
      <c r="AP151" s="18">
        <v>0</v>
      </c>
      <c r="AQ151" s="18">
        <v>0</v>
      </c>
      <c r="AS151" s="17" t="s">
        <v>367</v>
      </c>
      <c r="BC151" s="17" t="s">
        <v>398</v>
      </c>
      <c r="BD151" s="17" t="s">
        <v>353</v>
      </c>
      <c r="BE151" s="17" t="s">
        <v>353</v>
      </c>
      <c r="BF151" s="17" t="s">
        <v>1675</v>
      </c>
      <c r="BH151" s="17" t="s">
        <v>365</v>
      </c>
      <c r="BI151" s="17" t="s">
        <v>1252</v>
      </c>
      <c r="BJ151" s="18">
        <v>0</v>
      </c>
      <c r="BK151" s="18">
        <v>1</v>
      </c>
      <c r="BL151" s="18">
        <v>0</v>
      </c>
      <c r="BM151" s="18">
        <v>1</v>
      </c>
      <c r="BN151" s="18">
        <v>0</v>
      </c>
      <c r="BO151" s="18">
        <v>0</v>
      </c>
      <c r="BP151" s="18">
        <v>0</v>
      </c>
      <c r="BQ151" s="18">
        <v>0</v>
      </c>
      <c r="BR151" s="18">
        <v>0</v>
      </c>
      <c r="BS151" s="18">
        <v>0</v>
      </c>
      <c r="BT151" s="18">
        <v>0</v>
      </c>
      <c r="BU151" s="18">
        <v>0</v>
      </c>
      <c r="BV151" s="18">
        <v>0</v>
      </c>
      <c r="BX151" s="17" t="s">
        <v>380</v>
      </c>
      <c r="BY151" s="17" t="s">
        <v>492</v>
      </c>
      <c r="BZ151" s="18">
        <v>0</v>
      </c>
      <c r="CA151" s="18">
        <v>0</v>
      </c>
      <c r="CB151" s="18">
        <v>0</v>
      </c>
      <c r="CC151" s="18">
        <v>0</v>
      </c>
      <c r="CD151" s="18">
        <v>1</v>
      </c>
      <c r="CE151" s="18">
        <v>0</v>
      </c>
      <c r="CF151" s="18">
        <v>1</v>
      </c>
      <c r="CG151" s="18">
        <v>0</v>
      </c>
      <c r="CH151" s="18">
        <v>0</v>
      </c>
      <c r="CI151" s="18">
        <v>0</v>
      </c>
      <c r="CJ151" s="18">
        <v>0</v>
      </c>
      <c r="CL151" s="17" t="s">
        <v>367</v>
      </c>
      <c r="CM151" s="17" t="s">
        <v>368</v>
      </c>
      <c r="CW151" s="17" t="s">
        <v>738</v>
      </c>
      <c r="CX151" s="18">
        <v>0</v>
      </c>
      <c r="CY151" s="18">
        <v>1</v>
      </c>
      <c r="CZ151" s="18">
        <v>0</v>
      </c>
      <c r="DA151" s="18">
        <v>0</v>
      </c>
      <c r="DB151" s="18">
        <v>0</v>
      </c>
      <c r="DD151" s="17" t="s">
        <v>356</v>
      </c>
      <c r="DE151" s="17" t="s">
        <v>377</v>
      </c>
      <c r="DF151" s="17" t="s">
        <v>768</v>
      </c>
      <c r="DG151" s="18">
        <v>1</v>
      </c>
      <c r="DH151" s="18">
        <v>0</v>
      </c>
      <c r="DI151" s="18">
        <v>1</v>
      </c>
      <c r="DJ151" s="18">
        <v>0</v>
      </c>
      <c r="DK151" s="18">
        <v>1</v>
      </c>
      <c r="DL151" s="18">
        <v>0</v>
      </c>
      <c r="DM151" s="18">
        <v>0</v>
      </c>
      <c r="DN151" s="18">
        <v>0</v>
      </c>
      <c r="DO151" s="18">
        <v>0</v>
      </c>
      <c r="DQ151" s="17" t="s">
        <v>736</v>
      </c>
      <c r="DR151" s="18">
        <v>1</v>
      </c>
      <c r="DS151" s="18">
        <v>0</v>
      </c>
      <c r="DT151" s="18">
        <v>1</v>
      </c>
      <c r="DU151" s="18">
        <v>0</v>
      </c>
      <c r="DV151" s="18">
        <v>0</v>
      </c>
      <c r="DW151" s="18">
        <v>0</v>
      </c>
      <c r="DX151" s="18">
        <v>0</v>
      </c>
      <c r="DY151" s="18">
        <v>0</v>
      </c>
      <c r="DZ151" s="18">
        <v>0</v>
      </c>
      <c r="EB151" s="17" t="s">
        <v>459</v>
      </c>
      <c r="EC151" s="18">
        <v>1</v>
      </c>
      <c r="ED151" s="18">
        <v>1</v>
      </c>
      <c r="EE151" s="18">
        <v>1</v>
      </c>
      <c r="EF151" s="18">
        <v>0</v>
      </c>
      <c r="EG151" s="18">
        <v>0</v>
      </c>
      <c r="EH151" s="18">
        <v>0</v>
      </c>
      <c r="EI151" s="18">
        <v>0</v>
      </c>
      <c r="EK151" s="17" t="s">
        <v>356</v>
      </c>
      <c r="EZ151" s="17" t="s">
        <v>380</v>
      </c>
      <c r="FA151" s="17" t="s">
        <v>529</v>
      </c>
      <c r="FB151" s="18">
        <v>0</v>
      </c>
      <c r="FC151" s="18">
        <v>0</v>
      </c>
      <c r="FD151" s="18">
        <v>0</v>
      </c>
      <c r="FE151" s="18">
        <v>1</v>
      </c>
      <c r="FF151" s="18">
        <v>0</v>
      </c>
      <c r="FG151" s="18">
        <v>0</v>
      </c>
      <c r="FH151" s="18">
        <v>0</v>
      </c>
      <c r="FJ151" s="17" t="s">
        <v>435</v>
      </c>
      <c r="FK151" s="18">
        <v>0</v>
      </c>
      <c r="FL151" s="18">
        <v>1</v>
      </c>
      <c r="FM151" s="18">
        <v>0</v>
      </c>
      <c r="FN151" s="18">
        <v>0</v>
      </c>
      <c r="FO151" s="18">
        <v>0</v>
      </c>
      <c r="FP151" s="18">
        <v>0</v>
      </c>
      <c r="FQ151" s="18">
        <v>0</v>
      </c>
      <c r="FR151" s="18">
        <v>0</v>
      </c>
      <c r="FS151" s="18">
        <v>0</v>
      </c>
      <c r="FU151" s="17" t="s">
        <v>367</v>
      </c>
      <c r="GI151" s="17" t="s">
        <v>356</v>
      </c>
      <c r="GJ151" s="17" t="s">
        <v>377</v>
      </c>
      <c r="GK151" s="17" t="s">
        <v>768</v>
      </c>
      <c r="GL151" s="18">
        <v>1</v>
      </c>
      <c r="GM151" s="18">
        <v>0</v>
      </c>
      <c r="GN151" s="18">
        <v>1</v>
      </c>
      <c r="GO151" s="18">
        <v>0</v>
      </c>
      <c r="GP151" s="18">
        <v>1</v>
      </c>
      <c r="GQ151" s="18">
        <v>0</v>
      </c>
      <c r="GR151" s="18">
        <v>0</v>
      </c>
      <c r="GS151" s="18">
        <v>0</v>
      </c>
      <c r="GT151" s="18">
        <v>0</v>
      </c>
      <c r="GV151" s="17" t="s">
        <v>869</v>
      </c>
      <c r="GW151" s="18">
        <v>1</v>
      </c>
      <c r="GX151" s="18">
        <v>1</v>
      </c>
      <c r="GY151" s="18">
        <v>0</v>
      </c>
      <c r="GZ151" s="18">
        <v>0</v>
      </c>
      <c r="HA151" s="18">
        <v>0</v>
      </c>
      <c r="HB151" s="18">
        <v>0</v>
      </c>
      <c r="HC151" s="18">
        <v>0</v>
      </c>
      <c r="HE151" s="17" t="s">
        <v>374</v>
      </c>
      <c r="HT151" s="17" t="s">
        <v>374</v>
      </c>
      <c r="ID151" s="17" t="s">
        <v>440</v>
      </c>
      <c r="IE151" s="17" t="s">
        <v>871</v>
      </c>
      <c r="IF151" s="18">
        <v>0</v>
      </c>
      <c r="IG151" s="18">
        <v>0</v>
      </c>
      <c r="IH151" s="18">
        <v>0</v>
      </c>
      <c r="II151" s="18">
        <v>1</v>
      </c>
      <c r="IJ151" s="18">
        <v>0</v>
      </c>
      <c r="IK151" s="18">
        <v>0</v>
      </c>
      <c r="IL151" s="18">
        <v>0</v>
      </c>
      <c r="IM151" s="18">
        <v>0</v>
      </c>
      <c r="IN151" s="18">
        <v>0</v>
      </c>
      <c r="IO151" s="18">
        <v>0</v>
      </c>
      <c r="IP151" s="18">
        <v>0</v>
      </c>
      <c r="IQ151" s="18">
        <v>0</v>
      </c>
      <c r="IR151" s="18">
        <v>0</v>
      </c>
      <c r="IT151" s="17" t="s">
        <v>387</v>
      </c>
      <c r="IU151" s="17" t="s">
        <v>509</v>
      </c>
      <c r="IV151" s="18">
        <v>0</v>
      </c>
      <c r="IW151" s="18">
        <v>0</v>
      </c>
      <c r="IX151" s="18">
        <v>0</v>
      </c>
      <c r="IY151" s="18">
        <v>0</v>
      </c>
      <c r="IZ151" s="18">
        <v>0</v>
      </c>
      <c r="JA151" s="18">
        <v>0</v>
      </c>
      <c r="JB151" s="18">
        <v>1</v>
      </c>
      <c r="JC151" s="18">
        <v>0</v>
      </c>
      <c r="JD151" s="18">
        <v>1</v>
      </c>
      <c r="JE151" s="18">
        <v>1</v>
      </c>
      <c r="JF151" s="18">
        <v>0</v>
      </c>
      <c r="JG151" s="18">
        <v>0</v>
      </c>
      <c r="JH151" s="18">
        <v>0</v>
      </c>
      <c r="JJ151" s="17" t="s">
        <v>430</v>
      </c>
      <c r="KA151" s="17" t="s">
        <v>356</v>
      </c>
      <c r="KB151" s="17" t="s">
        <v>377</v>
      </c>
      <c r="KC151" s="17" t="s">
        <v>1512</v>
      </c>
      <c r="KD151" s="18">
        <v>1</v>
      </c>
      <c r="KE151" s="18">
        <v>1</v>
      </c>
      <c r="KF151" s="18">
        <v>1</v>
      </c>
      <c r="KG151" s="18">
        <v>0</v>
      </c>
      <c r="KH151" s="18">
        <v>0</v>
      </c>
      <c r="KI151" s="18">
        <v>0</v>
      </c>
      <c r="KJ151" s="18">
        <v>0</v>
      </c>
      <c r="KK151" s="18">
        <v>0</v>
      </c>
      <c r="KL151" s="18">
        <v>0</v>
      </c>
      <c r="KM151" s="18">
        <v>0</v>
      </c>
      <c r="KN151" s="18">
        <v>0</v>
      </c>
      <c r="KO151" s="18">
        <v>1</v>
      </c>
      <c r="KP151" s="18">
        <v>0</v>
      </c>
      <c r="KQ151" s="18">
        <v>0</v>
      </c>
      <c r="KS151" s="17" t="s">
        <v>459</v>
      </c>
      <c r="KT151" s="18">
        <v>1</v>
      </c>
      <c r="KU151" s="18">
        <v>1</v>
      </c>
      <c r="KV151" s="18">
        <v>1</v>
      </c>
      <c r="KW151" s="18">
        <v>0</v>
      </c>
      <c r="KX151" s="18">
        <v>0</v>
      </c>
      <c r="KY151" s="18">
        <v>0</v>
      </c>
      <c r="KZ151" s="18">
        <v>0</v>
      </c>
      <c r="LB151" s="17" t="s">
        <v>380</v>
      </c>
      <c r="LC151" s="17" t="s">
        <v>1300</v>
      </c>
      <c r="LD151" s="18">
        <v>0</v>
      </c>
      <c r="LE151" s="18">
        <v>0</v>
      </c>
      <c r="LF151" s="18">
        <v>0</v>
      </c>
      <c r="LG151" s="18">
        <v>0</v>
      </c>
      <c r="LH151" s="18">
        <v>0</v>
      </c>
      <c r="LI151" s="18">
        <v>1</v>
      </c>
      <c r="LJ151" s="18">
        <v>0</v>
      </c>
      <c r="LK151" s="18">
        <v>0</v>
      </c>
      <c r="LL151" s="18">
        <v>0</v>
      </c>
      <c r="LM151" s="18">
        <v>0</v>
      </c>
      <c r="LN151" s="18">
        <v>0</v>
      </c>
      <c r="LO151" s="18">
        <v>0</v>
      </c>
      <c r="LQ151" s="17" t="s">
        <v>374</v>
      </c>
      <c r="MB151" s="17" t="s">
        <v>356</v>
      </c>
      <c r="MD151" s="17" t="s">
        <v>1676</v>
      </c>
      <c r="ME151" s="17">
        <v>85597928</v>
      </c>
      <c r="MF151" s="17" t="s">
        <v>1677</v>
      </c>
      <c r="MG151" s="17" t="s">
        <v>1678</v>
      </c>
      <c r="MI151" s="17">
        <v>153</v>
      </c>
    </row>
    <row r="152" spans="1:347" x14ac:dyDescent="0.25">
      <c r="A152" s="17" t="s">
        <v>1683</v>
      </c>
      <c r="B152" s="17" t="s">
        <v>1679</v>
      </c>
      <c r="C152" s="17" t="s">
        <v>1680</v>
      </c>
      <c r="D152" s="17" t="str">
        <f t="shared" si="28"/>
        <v>11:13:48</v>
      </c>
      <c r="E152" s="17" t="str">
        <f t="shared" si="29"/>
        <v>10:51:42</v>
      </c>
      <c r="F152" s="17" t="str">
        <f t="shared" si="30"/>
        <v>0:22:06</v>
      </c>
      <c r="G152" s="17" t="s">
        <v>1634</v>
      </c>
      <c r="H152" s="17" t="s">
        <v>1681</v>
      </c>
      <c r="J152" s="17" t="s">
        <v>358</v>
      </c>
      <c r="K152" s="17" t="s">
        <v>917</v>
      </c>
      <c r="L152" s="17" t="s">
        <v>573</v>
      </c>
      <c r="M152" s="17" t="s">
        <v>575</v>
      </c>
      <c r="O152" s="17" t="s">
        <v>356</v>
      </c>
      <c r="P152" s="17" t="s">
        <v>357</v>
      </c>
      <c r="Q152" s="17" t="s">
        <v>358</v>
      </c>
      <c r="R152" s="18">
        <v>37</v>
      </c>
      <c r="S152" s="17" t="s">
        <v>396</v>
      </c>
      <c r="T152" s="18">
        <v>0</v>
      </c>
      <c r="U152" s="18">
        <v>0</v>
      </c>
      <c r="V152" s="18">
        <v>0</v>
      </c>
      <c r="W152" s="18">
        <v>0</v>
      </c>
      <c r="X152" s="18">
        <v>0</v>
      </c>
      <c r="Y152" s="18">
        <v>0</v>
      </c>
      <c r="Z152" s="18">
        <v>0</v>
      </c>
      <c r="AA152" s="18">
        <v>0</v>
      </c>
      <c r="AB152" s="18">
        <v>1</v>
      </c>
      <c r="AC152" s="18">
        <v>0</v>
      </c>
      <c r="AD152" s="18">
        <v>0</v>
      </c>
      <c r="AF152" s="17" t="s">
        <v>1396</v>
      </c>
      <c r="AG152" s="18">
        <v>0</v>
      </c>
      <c r="AH152" s="18">
        <v>1</v>
      </c>
      <c r="AI152" s="18">
        <v>0</v>
      </c>
      <c r="AJ152" s="18">
        <v>0</v>
      </c>
      <c r="AK152" s="18">
        <v>0</v>
      </c>
      <c r="AL152" s="18">
        <v>0</v>
      </c>
      <c r="AM152" s="18">
        <v>0</v>
      </c>
      <c r="AN152" s="18">
        <v>0</v>
      </c>
      <c r="AO152" s="18">
        <v>0</v>
      </c>
      <c r="AP152" s="18">
        <v>0</v>
      </c>
      <c r="AQ152" s="18">
        <v>0</v>
      </c>
      <c r="AS152" s="17" t="s">
        <v>356</v>
      </c>
      <c r="AU152" s="17" t="s">
        <v>361</v>
      </c>
      <c r="AW152" s="17" t="s">
        <v>362</v>
      </c>
      <c r="AY152" s="17" t="s">
        <v>752</v>
      </c>
      <c r="BA152" s="17" t="s">
        <v>776</v>
      </c>
      <c r="BH152" s="17" t="s">
        <v>365</v>
      </c>
      <c r="BI152" s="17" t="s">
        <v>973</v>
      </c>
      <c r="BJ152" s="18">
        <v>0</v>
      </c>
      <c r="BK152" s="18">
        <v>0</v>
      </c>
      <c r="BL152" s="18">
        <v>0</v>
      </c>
      <c r="BM152" s="18">
        <v>1</v>
      </c>
      <c r="BN152" s="18">
        <v>0</v>
      </c>
      <c r="BO152" s="18">
        <v>1</v>
      </c>
      <c r="BP152" s="18">
        <v>0</v>
      </c>
      <c r="BQ152" s="18">
        <v>0</v>
      </c>
      <c r="BR152" s="18">
        <v>0</v>
      </c>
      <c r="BS152" s="18">
        <v>0</v>
      </c>
      <c r="BT152" s="18">
        <v>0</v>
      </c>
      <c r="BU152" s="18">
        <v>0</v>
      </c>
      <c r="BV152" s="18">
        <v>0</v>
      </c>
      <c r="BX152" s="17" t="s">
        <v>428</v>
      </c>
      <c r="BY152" s="17" t="s">
        <v>480</v>
      </c>
      <c r="BZ152" s="18">
        <v>0</v>
      </c>
      <c r="CA152" s="18">
        <v>0</v>
      </c>
      <c r="CB152" s="18">
        <v>1</v>
      </c>
      <c r="CC152" s="18">
        <v>0</v>
      </c>
      <c r="CD152" s="18">
        <v>1</v>
      </c>
      <c r="CE152" s="18">
        <v>0</v>
      </c>
      <c r="CF152" s="18">
        <v>1</v>
      </c>
      <c r="CG152" s="18">
        <v>0</v>
      </c>
      <c r="CH152" s="18">
        <v>0</v>
      </c>
      <c r="CI152" s="18">
        <v>0</v>
      </c>
      <c r="CJ152" s="18">
        <v>0</v>
      </c>
      <c r="CL152" s="17" t="s">
        <v>367</v>
      </c>
      <c r="CM152" s="17" t="s">
        <v>368</v>
      </c>
      <c r="CW152" s="17" t="s">
        <v>824</v>
      </c>
      <c r="CX152" s="18">
        <v>0</v>
      </c>
      <c r="CY152" s="18">
        <v>1</v>
      </c>
      <c r="CZ152" s="18">
        <v>1</v>
      </c>
      <c r="DA152" s="18">
        <v>0</v>
      </c>
      <c r="DB152" s="18">
        <v>0</v>
      </c>
      <c r="DD152" s="17" t="s">
        <v>356</v>
      </c>
      <c r="DE152" s="17" t="s">
        <v>377</v>
      </c>
      <c r="DF152" s="17" t="s">
        <v>1177</v>
      </c>
      <c r="DG152" s="18">
        <v>0</v>
      </c>
      <c r="DH152" s="18">
        <v>0</v>
      </c>
      <c r="DI152" s="18">
        <v>1</v>
      </c>
      <c r="DJ152" s="18">
        <v>1</v>
      </c>
      <c r="DK152" s="18">
        <v>1</v>
      </c>
      <c r="DL152" s="18">
        <v>0</v>
      </c>
      <c r="DM152" s="18">
        <v>0</v>
      </c>
      <c r="DN152" s="18">
        <v>0</v>
      </c>
      <c r="DO152" s="18">
        <v>0</v>
      </c>
      <c r="DQ152" s="17" t="s">
        <v>404</v>
      </c>
      <c r="DR152" s="18">
        <v>0</v>
      </c>
      <c r="DS152" s="18">
        <v>0</v>
      </c>
      <c r="DT152" s="18">
        <v>1</v>
      </c>
      <c r="DU152" s="18">
        <v>0</v>
      </c>
      <c r="DV152" s="18">
        <v>1</v>
      </c>
      <c r="DW152" s="18">
        <v>0</v>
      </c>
      <c r="DX152" s="18">
        <v>0</v>
      </c>
      <c r="DY152" s="18">
        <v>0</v>
      </c>
      <c r="DZ152" s="18">
        <v>0</v>
      </c>
      <c r="EB152" s="17" t="s">
        <v>1682</v>
      </c>
      <c r="EC152" s="18">
        <v>0</v>
      </c>
      <c r="ED152" s="18">
        <v>1</v>
      </c>
      <c r="EE152" s="18">
        <v>1</v>
      </c>
      <c r="EF152" s="18">
        <v>1</v>
      </c>
      <c r="EG152" s="18">
        <v>0</v>
      </c>
      <c r="EH152" s="18">
        <v>0</v>
      </c>
      <c r="EI152" s="18">
        <v>0</v>
      </c>
      <c r="EK152" s="17" t="s">
        <v>356</v>
      </c>
      <c r="EZ152" s="17" t="s">
        <v>380</v>
      </c>
      <c r="FA152" s="17" t="s">
        <v>756</v>
      </c>
      <c r="FB152" s="18">
        <v>1</v>
      </c>
      <c r="FC152" s="18">
        <v>1</v>
      </c>
      <c r="FD152" s="18">
        <v>0</v>
      </c>
      <c r="FE152" s="18">
        <v>0</v>
      </c>
      <c r="FF152" s="18">
        <v>0</v>
      </c>
      <c r="FG152" s="18">
        <v>0</v>
      </c>
      <c r="FH152" s="18">
        <v>0</v>
      </c>
      <c r="FJ152" s="17" t="s">
        <v>757</v>
      </c>
      <c r="FK152" s="18">
        <v>1</v>
      </c>
      <c r="FL152" s="18">
        <v>0</v>
      </c>
      <c r="FM152" s="18">
        <v>0</v>
      </c>
      <c r="FN152" s="18">
        <v>0</v>
      </c>
      <c r="FO152" s="18">
        <v>0</v>
      </c>
      <c r="FP152" s="18">
        <v>0</v>
      </c>
      <c r="FQ152" s="18">
        <v>0</v>
      </c>
      <c r="FR152" s="18">
        <v>0</v>
      </c>
      <c r="FS152" s="18">
        <v>0</v>
      </c>
      <c r="FU152" s="17" t="s">
        <v>367</v>
      </c>
      <c r="GI152" s="17" t="s">
        <v>356</v>
      </c>
      <c r="GJ152" s="17" t="s">
        <v>370</v>
      </c>
      <c r="GK152" s="17" t="s">
        <v>1177</v>
      </c>
      <c r="GL152" s="18">
        <v>0</v>
      </c>
      <c r="GM152" s="18">
        <v>0</v>
      </c>
      <c r="GN152" s="18">
        <v>1</v>
      </c>
      <c r="GO152" s="18">
        <v>1</v>
      </c>
      <c r="GP152" s="18">
        <v>1</v>
      </c>
      <c r="GQ152" s="18">
        <v>0</v>
      </c>
      <c r="GR152" s="18">
        <v>0</v>
      </c>
      <c r="GS152" s="18">
        <v>0</v>
      </c>
      <c r="GT152" s="18">
        <v>0</v>
      </c>
      <c r="GV152" s="17" t="s">
        <v>373</v>
      </c>
      <c r="GW152" s="18">
        <v>0</v>
      </c>
      <c r="GX152" s="18">
        <v>1</v>
      </c>
      <c r="GY152" s="18">
        <v>1</v>
      </c>
      <c r="GZ152" s="18">
        <v>0</v>
      </c>
      <c r="HA152" s="18">
        <v>0</v>
      </c>
      <c r="HB152" s="18">
        <v>0</v>
      </c>
      <c r="HC152" s="18">
        <v>0</v>
      </c>
      <c r="HE152" s="17" t="s">
        <v>380</v>
      </c>
      <c r="HF152" s="17" t="s">
        <v>438</v>
      </c>
      <c r="HG152" s="18">
        <v>0</v>
      </c>
      <c r="HH152" s="18">
        <v>0</v>
      </c>
      <c r="HI152" s="18">
        <v>0</v>
      </c>
      <c r="HJ152" s="18">
        <v>0</v>
      </c>
      <c r="HK152" s="18">
        <v>0</v>
      </c>
      <c r="HL152" s="18">
        <v>0</v>
      </c>
      <c r="HM152" s="18">
        <v>1</v>
      </c>
      <c r="HN152" s="18">
        <v>0</v>
      </c>
      <c r="HO152" s="18">
        <v>0</v>
      </c>
      <c r="HP152" s="18">
        <v>0</v>
      </c>
      <c r="HQ152" s="18">
        <v>0</v>
      </c>
      <c r="HR152" s="18">
        <v>0</v>
      </c>
      <c r="HT152" s="17" t="s">
        <v>380</v>
      </c>
      <c r="HU152" s="17" t="s">
        <v>778</v>
      </c>
      <c r="HV152" s="18">
        <v>1</v>
      </c>
      <c r="HW152" s="18">
        <v>0</v>
      </c>
      <c r="HX152" s="18">
        <v>0</v>
      </c>
      <c r="HY152" s="18">
        <v>0</v>
      </c>
      <c r="HZ152" s="18">
        <v>0</v>
      </c>
      <c r="IA152" s="18">
        <v>0</v>
      </c>
      <c r="IB152" s="18">
        <v>0</v>
      </c>
      <c r="ID152" s="17" t="s">
        <v>383</v>
      </c>
      <c r="IT152" s="17" t="s">
        <v>367</v>
      </c>
      <c r="KA152" s="17" t="s">
        <v>367</v>
      </c>
      <c r="MB152" s="17" t="s">
        <v>356</v>
      </c>
      <c r="ME152" s="17">
        <v>85612638</v>
      </c>
      <c r="MF152" s="17" t="s">
        <v>1683</v>
      </c>
      <c r="MG152" s="17" t="s">
        <v>1684</v>
      </c>
      <c r="MI152" s="17">
        <v>154</v>
      </c>
    </row>
    <row r="153" spans="1:347" x14ac:dyDescent="0.25">
      <c r="A153" s="17" t="s">
        <v>1692</v>
      </c>
      <c r="B153" s="17" t="s">
        <v>1685</v>
      </c>
      <c r="C153" s="17" t="s">
        <v>1686</v>
      </c>
      <c r="D153" s="17" t="str">
        <f t="shared" si="28"/>
        <v>14:33:52</v>
      </c>
      <c r="E153" s="17" t="str">
        <f t="shared" si="29"/>
        <v>14:15:29</v>
      </c>
      <c r="F153" s="17" t="str">
        <f t="shared" si="30"/>
        <v>0:18:23</v>
      </c>
      <c r="G153" s="17" t="s">
        <v>1634</v>
      </c>
      <c r="H153" s="17" t="s">
        <v>1681</v>
      </c>
      <c r="J153" s="17" t="s">
        <v>358</v>
      </c>
      <c r="K153" s="17" t="s">
        <v>917</v>
      </c>
      <c r="L153" s="17" t="s">
        <v>573</v>
      </c>
      <c r="M153" s="17" t="s">
        <v>574</v>
      </c>
      <c r="O153" s="17" t="s">
        <v>356</v>
      </c>
      <c r="P153" s="17" t="s">
        <v>357</v>
      </c>
      <c r="Q153" s="17" t="s">
        <v>358</v>
      </c>
      <c r="R153" s="18">
        <v>24</v>
      </c>
      <c r="S153" s="17" t="s">
        <v>396</v>
      </c>
      <c r="T153" s="18">
        <v>0</v>
      </c>
      <c r="U153" s="18">
        <v>0</v>
      </c>
      <c r="V153" s="18">
        <v>0</v>
      </c>
      <c r="W153" s="18">
        <v>0</v>
      </c>
      <c r="X153" s="18">
        <v>0</v>
      </c>
      <c r="Y153" s="18">
        <v>0</v>
      </c>
      <c r="Z153" s="18">
        <v>0</v>
      </c>
      <c r="AA153" s="18">
        <v>0</v>
      </c>
      <c r="AB153" s="18">
        <v>1</v>
      </c>
      <c r="AC153" s="18">
        <v>0</v>
      </c>
      <c r="AD153" s="18">
        <v>0</v>
      </c>
      <c r="AF153" s="17" t="s">
        <v>424</v>
      </c>
      <c r="AG153" s="18">
        <v>0</v>
      </c>
      <c r="AH153" s="18">
        <v>0</v>
      </c>
      <c r="AI153" s="18">
        <v>0</v>
      </c>
      <c r="AJ153" s="18">
        <v>1</v>
      </c>
      <c r="AK153" s="18">
        <v>0</v>
      </c>
      <c r="AL153" s="18">
        <v>0</v>
      </c>
      <c r="AM153" s="18">
        <v>0</v>
      </c>
      <c r="AN153" s="18">
        <v>0</v>
      </c>
      <c r="AO153" s="18">
        <v>0</v>
      </c>
      <c r="AP153" s="18">
        <v>0</v>
      </c>
      <c r="AQ153" s="18">
        <v>0</v>
      </c>
      <c r="AS153" s="17" t="s">
        <v>356</v>
      </c>
      <c r="AU153" s="17" t="s">
        <v>361</v>
      </c>
      <c r="AW153" s="17" t="s">
        <v>362</v>
      </c>
      <c r="AY153" s="17" t="s">
        <v>363</v>
      </c>
      <c r="BA153" s="17" t="s">
        <v>470</v>
      </c>
      <c r="BH153" s="17" t="s">
        <v>365</v>
      </c>
      <c r="BI153" s="17" t="s">
        <v>1252</v>
      </c>
      <c r="BJ153" s="18">
        <v>0</v>
      </c>
      <c r="BK153" s="18">
        <v>1</v>
      </c>
      <c r="BL153" s="18">
        <v>0</v>
      </c>
      <c r="BM153" s="18">
        <v>1</v>
      </c>
      <c r="BN153" s="18">
        <v>0</v>
      </c>
      <c r="BO153" s="18">
        <v>0</v>
      </c>
      <c r="BP153" s="18">
        <v>0</v>
      </c>
      <c r="BQ153" s="18">
        <v>0</v>
      </c>
      <c r="BR153" s="18">
        <v>0</v>
      </c>
      <c r="BS153" s="18">
        <v>0</v>
      </c>
      <c r="BT153" s="18">
        <v>0</v>
      </c>
      <c r="BU153" s="18">
        <v>0</v>
      </c>
      <c r="BV153" s="18">
        <v>0</v>
      </c>
      <c r="BX153" s="17" t="s">
        <v>428</v>
      </c>
      <c r="BY153" s="17" t="s">
        <v>402</v>
      </c>
      <c r="BZ153" s="18">
        <v>0</v>
      </c>
      <c r="CA153" s="18">
        <v>0</v>
      </c>
      <c r="CB153" s="18">
        <v>1</v>
      </c>
      <c r="CC153" s="18">
        <v>0</v>
      </c>
      <c r="CD153" s="18">
        <v>1</v>
      </c>
      <c r="CE153" s="18">
        <v>0</v>
      </c>
      <c r="CF153" s="18">
        <v>0</v>
      </c>
      <c r="CG153" s="18">
        <v>0</v>
      </c>
      <c r="CH153" s="18">
        <v>0</v>
      </c>
      <c r="CI153" s="18">
        <v>0</v>
      </c>
      <c r="CJ153" s="18">
        <v>0</v>
      </c>
      <c r="CL153" s="17" t="s">
        <v>367</v>
      </c>
      <c r="CM153" s="17" t="s">
        <v>368</v>
      </c>
      <c r="CW153" s="17" t="s">
        <v>403</v>
      </c>
      <c r="CX153" s="18">
        <v>0</v>
      </c>
      <c r="CY153" s="18">
        <v>0</v>
      </c>
      <c r="CZ153" s="18">
        <v>1</v>
      </c>
      <c r="DA153" s="18">
        <v>0</v>
      </c>
      <c r="DB153" s="18">
        <v>0</v>
      </c>
      <c r="DD153" s="17" t="s">
        <v>356</v>
      </c>
      <c r="DE153" s="17" t="s">
        <v>370</v>
      </c>
      <c r="DF153" s="17" t="s">
        <v>404</v>
      </c>
      <c r="DG153" s="18">
        <v>0</v>
      </c>
      <c r="DH153" s="18">
        <v>0</v>
      </c>
      <c r="DI153" s="18">
        <v>1</v>
      </c>
      <c r="DJ153" s="18">
        <v>0</v>
      </c>
      <c r="DK153" s="18">
        <v>1</v>
      </c>
      <c r="DL153" s="18">
        <v>0</v>
      </c>
      <c r="DM153" s="18">
        <v>0</v>
      </c>
      <c r="DN153" s="18">
        <v>0</v>
      </c>
      <c r="DO153" s="18">
        <v>0</v>
      </c>
      <c r="DQ153" s="17" t="s">
        <v>404</v>
      </c>
      <c r="DR153" s="18">
        <v>0</v>
      </c>
      <c r="DS153" s="18">
        <v>0</v>
      </c>
      <c r="DT153" s="18">
        <v>1</v>
      </c>
      <c r="DU153" s="18">
        <v>0</v>
      </c>
      <c r="DV153" s="18">
        <v>1</v>
      </c>
      <c r="DW153" s="18">
        <v>0</v>
      </c>
      <c r="DX153" s="18">
        <v>0</v>
      </c>
      <c r="DY153" s="18">
        <v>0</v>
      </c>
      <c r="DZ153" s="18">
        <v>0</v>
      </c>
      <c r="EB153" s="17" t="s">
        <v>481</v>
      </c>
      <c r="EC153" s="18">
        <v>0</v>
      </c>
      <c r="ED153" s="18">
        <v>0</v>
      </c>
      <c r="EE153" s="18">
        <v>0</v>
      </c>
      <c r="EF153" s="18">
        <v>0</v>
      </c>
      <c r="EG153" s="18">
        <v>1</v>
      </c>
      <c r="EH153" s="18">
        <v>0</v>
      </c>
      <c r="EI153" s="18">
        <v>0</v>
      </c>
      <c r="EK153" s="17" t="s">
        <v>356</v>
      </c>
      <c r="EZ153" s="17" t="s">
        <v>380</v>
      </c>
      <c r="FA153" s="17" t="s">
        <v>778</v>
      </c>
      <c r="FB153" s="18">
        <v>1</v>
      </c>
      <c r="FC153" s="18">
        <v>0</v>
      </c>
      <c r="FD153" s="18">
        <v>0</v>
      </c>
      <c r="FE153" s="18">
        <v>0</v>
      </c>
      <c r="FF153" s="18">
        <v>0</v>
      </c>
      <c r="FG153" s="18">
        <v>0</v>
      </c>
      <c r="FH153" s="18">
        <v>0</v>
      </c>
      <c r="FJ153" s="17" t="s">
        <v>1687</v>
      </c>
      <c r="FK153" s="18">
        <v>0</v>
      </c>
      <c r="FL153" s="18">
        <v>0</v>
      </c>
      <c r="FM153" s="18">
        <v>0</v>
      </c>
      <c r="FN153" s="18">
        <v>0</v>
      </c>
      <c r="FO153" s="18">
        <v>0</v>
      </c>
      <c r="FP153" s="18">
        <v>1</v>
      </c>
      <c r="FQ153" s="18">
        <v>0</v>
      </c>
      <c r="FR153" s="18">
        <v>0</v>
      </c>
      <c r="FS153" s="18">
        <v>0</v>
      </c>
      <c r="FU153" s="17" t="s">
        <v>356</v>
      </c>
      <c r="FV153" s="17" t="s">
        <v>402</v>
      </c>
      <c r="FW153" s="18">
        <v>0</v>
      </c>
      <c r="FX153" s="18">
        <v>0</v>
      </c>
      <c r="FY153" s="18">
        <v>1</v>
      </c>
      <c r="FZ153" s="18">
        <v>0</v>
      </c>
      <c r="GA153" s="18">
        <v>1</v>
      </c>
      <c r="GB153" s="18">
        <v>0</v>
      </c>
      <c r="GC153" s="18">
        <v>0</v>
      </c>
      <c r="GD153" s="18">
        <v>0</v>
      </c>
      <c r="GE153" s="18">
        <v>0</v>
      </c>
      <c r="GF153" s="18">
        <v>0</v>
      </c>
      <c r="GG153" s="18">
        <v>0</v>
      </c>
      <c r="GI153" s="17" t="s">
        <v>356</v>
      </c>
      <c r="GJ153" s="17" t="s">
        <v>377</v>
      </c>
      <c r="GK153" s="17" t="s">
        <v>1688</v>
      </c>
      <c r="GL153" s="18">
        <v>0</v>
      </c>
      <c r="GM153" s="18">
        <v>0</v>
      </c>
      <c r="GN153" s="18">
        <v>0</v>
      </c>
      <c r="GO153" s="18">
        <v>1</v>
      </c>
      <c r="GP153" s="18">
        <v>1</v>
      </c>
      <c r="GQ153" s="18">
        <v>0</v>
      </c>
      <c r="GR153" s="18">
        <v>0</v>
      </c>
      <c r="GS153" s="18">
        <v>0</v>
      </c>
      <c r="GT153" s="18">
        <v>0</v>
      </c>
      <c r="GV153" s="17" t="s">
        <v>1689</v>
      </c>
      <c r="GW153" s="18">
        <v>0</v>
      </c>
      <c r="GX153" s="18">
        <v>0</v>
      </c>
      <c r="GY153" s="18">
        <v>0</v>
      </c>
      <c r="GZ153" s="18">
        <v>1</v>
      </c>
      <c r="HA153" s="18">
        <v>1</v>
      </c>
      <c r="HB153" s="18">
        <v>0</v>
      </c>
      <c r="HC153" s="18">
        <v>0</v>
      </c>
      <c r="HE153" s="17" t="s">
        <v>374</v>
      </c>
      <c r="HT153" s="17" t="s">
        <v>374</v>
      </c>
      <c r="ID153" s="17" t="s">
        <v>411</v>
      </c>
      <c r="IE153" s="17" t="s">
        <v>427</v>
      </c>
      <c r="IF153" s="18">
        <v>0</v>
      </c>
      <c r="IG153" s="18">
        <v>0</v>
      </c>
      <c r="IH153" s="18">
        <v>0</v>
      </c>
      <c r="II153" s="18">
        <v>0</v>
      </c>
      <c r="IJ153" s="18">
        <v>1</v>
      </c>
      <c r="IK153" s="18">
        <v>0</v>
      </c>
      <c r="IL153" s="18">
        <v>0</v>
      </c>
      <c r="IM153" s="18">
        <v>0</v>
      </c>
      <c r="IN153" s="18">
        <v>0</v>
      </c>
      <c r="IO153" s="18">
        <v>0</v>
      </c>
      <c r="IP153" s="18">
        <v>0</v>
      </c>
      <c r="IQ153" s="18">
        <v>0</v>
      </c>
      <c r="IR153" s="18">
        <v>0</v>
      </c>
      <c r="IT153" s="17" t="s">
        <v>367</v>
      </c>
      <c r="KA153" s="17" t="s">
        <v>356</v>
      </c>
      <c r="KB153" s="17" t="s">
        <v>370</v>
      </c>
      <c r="KC153" s="17" t="s">
        <v>1690</v>
      </c>
      <c r="KD153" s="18">
        <v>0</v>
      </c>
      <c r="KE153" s="18">
        <v>0</v>
      </c>
      <c r="KF153" s="18">
        <v>1</v>
      </c>
      <c r="KG153" s="18">
        <v>0</v>
      </c>
      <c r="KH153" s="18">
        <v>0</v>
      </c>
      <c r="KI153" s="18">
        <v>0</v>
      </c>
      <c r="KJ153" s="18">
        <v>1</v>
      </c>
      <c r="KK153" s="18">
        <v>0</v>
      </c>
      <c r="KL153" s="18">
        <v>0</v>
      </c>
      <c r="KM153" s="18">
        <v>0</v>
      </c>
      <c r="KN153" s="18">
        <v>0</v>
      </c>
      <c r="KO153" s="18">
        <v>1</v>
      </c>
      <c r="KP153" s="18">
        <v>0</v>
      </c>
      <c r="KQ153" s="18">
        <v>0</v>
      </c>
      <c r="KS153" s="17" t="s">
        <v>1203</v>
      </c>
      <c r="KT153" s="18">
        <v>0</v>
      </c>
      <c r="KU153" s="18">
        <v>1</v>
      </c>
      <c r="KV153" s="18">
        <v>0</v>
      </c>
      <c r="KW153" s="18">
        <v>0</v>
      </c>
      <c r="KX153" s="18">
        <v>1</v>
      </c>
      <c r="KY153" s="18">
        <v>0</v>
      </c>
      <c r="KZ153" s="18">
        <v>0</v>
      </c>
      <c r="LB153" s="17" t="s">
        <v>380</v>
      </c>
      <c r="LC153" s="17" t="s">
        <v>1691</v>
      </c>
      <c r="LD153" s="18">
        <v>1</v>
      </c>
      <c r="LE153" s="18">
        <v>0</v>
      </c>
      <c r="LF153" s="18">
        <v>0</v>
      </c>
      <c r="LG153" s="18">
        <v>0</v>
      </c>
      <c r="LH153" s="18">
        <v>0</v>
      </c>
      <c r="LI153" s="18">
        <v>0</v>
      </c>
      <c r="LJ153" s="18">
        <v>1</v>
      </c>
      <c r="LK153" s="18">
        <v>0</v>
      </c>
      <c r="LL153" s="18">
        <v>0</v>
      </c>
      <c r="LM153" s="18">
        <v>0</v>
      </c>
      <c r="LN153" s="18">
        <v>0</v>
      </c>
      <c r="LO153" s="18">
        <v>0</v>
      </c>
      <c r="LQ153" s="17" t="s">
        <v>380</v>
      </c>
      <c r="LR153" s="17" t="s">
        <v>388</v>
      </c>
      <c r="LS153" s="18">
        <v>1</v>
      </c>
      <c r="LT153" s="18">
        <v>0</v>
      </c>
      <c r="LU153" s="18">
        <v>0</v>
      </c>
      <c r="LV153" s="18">
        <v>1</v>
      </c>
      <c r="LW153" s="18">
        <v>0</v>
      </c>
      <c r="LX153" s="18">
        <v>0</v>
      </c>
      <c r="LY153" s="18">
        <v>0</v>
      </c>
      <c r="LZ153" s="18">
        <v>0</v>
      </c>
      <c r="MB153" s="17" t="s">
        <v>356</v>
      </c>
      <c r="ME153" s="17">
        <v>85612654</v>
      </c>
      <c r="MF153" s="17" t="s">
        <v>1692</v>
      </c>
      <c r="MG153" s="17" t="s">
        <v>1693</v>
      </c>
      <c r="MI153" s="17">
        <v>155</v>
      </c>
    </row>
    <row r="154" spans="1:347" x14ac:dyDescent="0.25">
      <c r="A154" s="17" t="s">
        <v>1704</v>
      </c>
      <c r="B154" s="17" t="s">
        <v>1701</v>
      </c>
      <c r="C154" s="17" t="s">
        <v>1702</v>
      </c>
      <c r="D154" s="17" t="str">
        <f t="shared" ref="D154:D165" si="31">MID(C154,12,8)</f>
        <v>10:32:33</v>
      </c>
      <c r="E154" s="17" t="str">
        <f t="shared" ref="E154:E165" si="32">MID(B154,12,8)</f>
        <v>10:14:54</v>
      </c>
      <c r="F154" s="17" t="str">
        <f t="shared" ref="F154:F165" si="33">TEXT(D154-E154,"h:mm:ss")</f>
        <v>0:17:39</v>
      </c>
      <c r="G154" s="17" t="s">
        <v>1703</v>
      </c>
      <c r="H154" s="17" t="s">
        <v>421</v>
      </c>
      <c r="J154" s="17" t="s">
        <v>358</v>
      </c>
      <c r="K154" s="17" t="s">
        <v>489</v>
      </c>
      <c r="L154" s="17" t="s">
        <v>694</v>
      </c>
      <c r="M154" s="17" t="s">
        <v>705</v>
      </c>
      <c r="O154" s="17" t="s">
        <v>356</v>
      </c>
      <c r="P154" s="17" t="s">
        <v>395</v>
      </c>
      <c r="Q154" s="17" t="s">
        <v>358</v>
      </c>
      <c r="R154" s="18">
        <v>40</v>
      </c>
      <c r="S154" s="17" t="s">
        <v>396</v>
      </c>
      <c r="T154" s="18">
        <v>0</v>
      </c>
      <c r="U154" s="18">
        <v>0</v>
      </c>
      <c r="V154" s="18">
        <v>0</v>
      </c>
      <c r="W154" s="18">
        <v>0</v>
      </c>
      <c r="X154" s="18">
        <v>0</v>
      </c>
      <c r="Y154" s="18">
        <v>0</v>
      </c>
      <c r="Z154" s="18">
        <v>0</v>
      </c>
      <c r="AA154" s="18">
        <v>0</v>
      </c>
      <c r="AB154" s="18">
        <v>1</v>
      </c>
      <c r="AC154" s="18">
        <v>0</v>
      </c>
      <c r="AD154" s="18">
        <v>0</v>
      </c>
      <c r="AF154" s="17" t="s">
        <v>360</v>
      </c>
      <c r="AG154" s="18">
        <v>0</v>
      </c>
      <c r="AH154" s="18">
        <v>0</v>
      </c>
      <c r="AI154" s="18">
        <v>0</v>
      </c>
      <c r="AJ154" s="18">
        <v>0</v>
      </c>
      <c r="AK154" s="18">
        <v>0</v>
      </c>
      <c r="AL154" s="18">
        <v>0</v>
      </c>
      <c r="AM154" s="18">
        <v>0</v>
      </c>
      <c r="AN154" s="18">
        <v>0</v>
      </c>
      <c r="AO154" s="18">
        <v>0</v>
      </c>
      <c r="AP154" s="18">
        <v>0</v>
      </c>
      <c r="AQ154" s="18">
        <v>1</v>
      </c>
      <c r="AS154" s="17" t="s">
        <v>367</v>
      </c>
      <c r="BC154" s="17" t="s">
        <v>398</v>
      </c>
      <c r="BD154" s="17" t="s">
        <v>489</v>
      </c>
      <c r="BE154" s="17" t="s">
        <v>694</v>
      </c>
      <c r="BF154" s="17" t="s">
        <v>705</v>
      </c>
      <c r="BH154" s="17" t="s">
        <v>365</v>
      </c>
      <c r="BI154" s="17" t="s">
        <v>455</v>
      </c>
      <c r="BJ154" s="18">
        <v>1</v>
      </c>
      <c r="BK154" s="18">
        <v>0</v>
      </c>
      <c r="BL154" s="18">
        <v>0</v>
      </c>
      <c r="BM154" s="18">
        <v>0</v>
      </c>
      <c r="BN154" s="18">
        <v>0</v>
      </c>
      <c r="BO154" s="18">
        <v>0</v>
      </c>
      <c r="BP154" s="18">
        <v>0</v>
      </c>
      <c r="BQ154" s="18">
        <v>0</v>
      </c>
      <c r="BR154" s="18">
        <v>0</v>
      </c>
      <c r="BS154" s="18">
        <v>0</v>
      </c>
      <c r="BT154" s="18">
        <v>0</v>
      </c>
      <c r="BU154" s="18">
        <v>0</v>
      </c>
      <c r="BV154" s="18">
        <v>0</v>
      </c>
      <c r="BX154" s="17" t="s">
        <v>428</v>
      </c>
      <c r="BY154" s="17" t="s">
        <v>836</v>
      </c>
      <c r="BZ154" s="18">
        <v>0</v>
      </c>
      <c r="CA154" s="18">
        <v>0</v>
      </c>
      <c r="CB154" s="18">
        <v>0</v>
      </c>
      <c r="CC154" s="18">
        <v>0</v>
      </c>
      <c r="CD154" s="18">
        <v>0</v>
      </c>
      <c r="CE154" s="18">
        <v>0</v>
      </c>
      <c r="CF154" s="18">
        <v>1</v>
      </c>
      <c r="CG154" s="18">
        <v>0</v>
      </c>
      <c r="CH154" s="18">
        <v>0</v>
      </c>
      <c r="CI154" s="18">
        <v>0</v>
      </c>
      <c r="CJ154" s="18">
        <v>0</v>
      </c>
      <c r="CL154" s="17" t="s">
        <v>367</v>
      </c>
      <c r="CM154" s="17" t="s">
        <v>430</v>
      </c>
      <c r="DD154" s="17" t="s">
        <v>367</v>
      </c>
      <c r="FU154" s="17" t="s">
        <v>356</v>
      </c>
      <c r="FV154" s="17" t="s">
        <v>836</v>
      </c>
      <c r="FW154" s="18">
        <v>0</v>
      </c>
      <c r="FX154" s="18">
        <v>0</v>
      </c>
      <c r="FY154" s="18">
        <v>0</v>
      </c>
      <c r="FZ154" s="18">
        <v>0</v>
      </c>
      <c r="GA154" s="18">
        <v>0</v>
      </c>
      <c r="GB154" s="18">
        <v>1</v>
      </c>
      <c r="GC154" s="18">
        <v>0</v>
      </c>
      <c r="GD154" s="18">
        <v>0</v>
      </c>
      <c r="GE154" s="18">
        <v>0</v>
      </c>
      <c r="GF154" s="18">
        <v>0</v>
      </c>
      <c r="GG154" s="18">
        <v>0</v>
      </c>
      <c r="GI154" s="17" t="s">
        <v>367</v>
      </c>
      <c r="ID154" s="17" t="s">
        <v>440</v>
      </c>
      <c r="IE154" s="17" t="s">
        <v>1644</v>
      </c>
      <c r="IF154" s="18">
        <v>1</v>
      </c>
      <c r="IG154" s="18">
        <v>0</v>
      </c>
      <c r="IH154" s="18">
        <v>0</v>
      </c>
      <c r="II154" s="18">
        <v>0</v>
      </c>
      <c r="IJ154" s="18">
        <v>0</v>
      </c>
      <c r="IK154" s="18">
        <v>0</v>
      </c>
      <c r="IL154" s="18">
        <v>0</v>
      </c>
      <c r="IM154" s="18">
        <v>0</v>
      </c>
      <c r="IN154" s="18">
        <v>0</v>
      </c>
      <c r="IO154" s="18">
        <v>1</v>
      </c>
      <c r="IP154" s="18">
        <v>0</v>
      </c>
      <c r="IQ154" s="18">
        <v>0</v>
      </c>
      <c r="IR154" s="18">
        <v>0</v>
      </c>
      <c r="IT154" s="17" t="s">
        <v>428</v>
      </c>
      <c r="IU154" s="17" t="s">
        <v>497</v>
      </c>
      <c r="IV154" s="18">
        <v>0</v>
      </c>
      <c r="IW154" s="18">
        <v>0</v>
      </c>
      <c r="IX154" s="18">
        <v>0</v>
      </c>
      <c r="IY154" s="18">
        <v>0</v>
      </c>
      <c r="IZ154" s="18">
        <v>0</v>
      </c>
      <c r="JA154" s="18">
        <v>0</v>
      </c>
      <c r="JB154" s="18">
        <v>1</v>
      </c>
      <c r="JC154" s="18">
        <v>0</v>
      </c>
      <c r="JD154" s="18">
        <v>0</v>
      </c>
      <c r="JE154" s="18">
        <v>1</v>
      </c>
      <c r="JF154" s="18">
        <v>0</v>
      </c>
      <c r="JG154" s="18">
        <v>0</v>
      </c>
      <c r="JH154" s="18">
        <v>0</v>
      </c>
      <c r="JJ154" s="17" t="s">
        <v>430</v>
      </c>
      <c r="KA154" s="17" t="s">
        <v>367</v>
      </c>
      <c r="MB154" s="17" t="s">
        <v>356</v>
      </c>
      <c r="ME154" s="17">
        <v>85730810</v>
      </c>
      <c r="MF154" s="17" t="s">
        <v>1704</v>
      </c>
      <c r="MG154" s="17" t="s">
        <v>1705</v>
      </c>
      <c r="MI154" s="17">
        <v>156</v>
      </c>
    </row>
    <row r="155" spans="1:347" x14ac:dyDescent="0.25">
      <c r="A155" s="17" t="s">
        <v>1708</v>
      </c>
      <c r="B155" s="17" t="s">
        <v>1706</v>
      </c>
      <c r="C155" s="17" t="s">
        <v>1707</v>
      </c>
      <c r="D155" s="17" t="str">
        <f t="shared" si="31"/>
        <v>11:46:15</v>
      </c>
      <c r="E155" s="17" t="str">
        <f t="shared" si="32"/>
        <v>11:30:37</v>
      </c>
      <c r="F155" s="17" t="str">
        <f t="shared" si="33"/>
        <v>0:15:38</v>
      </c>
      <c r="G155" s="17" t="s">
        <v>1703</v>
      </c>
      <c r="H155" s="17" t="s">
        <v>421</v>
      </c>
      <c r="J155" s="17" t="s">
        <v>358</v>
      </c>
      <c r="K155" s="17" t="s">
        <v>489</v>
      </c>
      <c r="L155" s="17" t="s">
        <v>694</v>
      </c>
      <c r="M155" s="17" t="s">
        <v>696</v>
      </c>
      <c r="O155" s="17" t="s">
        <v>356</v>
      </c>
      <c r="P155" s="17" t="s">
        <v>357</v>
      </c>
      <c r="Q155" s="17" t="s">
        <v>358</v>
      </c>
      <c r="R155" s="18">
        <v>27</v>
      </c>
      <c r="S155" s="17" t="s">
        <v>396</v>
      </c>
      <c r="T155" s="18">
        <v>0</v>
      </c>
      <c r="U155" s="18">
        <v>0</v>
      </c>
      <c r="V155" s="18">
        <v>0</v>
      </c>
      <c r="W155" s="18">
        <v>0</v>
      </c>
      <c r="X155" s="18">
        <v>0</v>
      </c>
      <c r="Y155" s="18">
        <v>0</v>
      </c>
      <c r="Z155" s="18">
        <v>0</v>
      </c>
      <c r="AA155" s="18">
        <v>0</v>
      </c>
      <c r="AB155" s="18">
        <v>1</v>
      </c>
      <c r="AC155" s="18">
        <v>0</v>
      </c>
      <c r="AD155" s="18">
        <v>0</v>
      </c>
      <c r="AF155" s="17" t="s">
        <v>1396</v>
      </c>
      <c r="AG155" s="18">
        <v>0</v>
      </c>
      <c r="AH155" s="18">
        <v>1</v>
      </c>
      <c r="AI155" s="18">
        <v>0</v>
      </c>
      <c r="AJ155" s="18">
        <v>0</v>
      </c>
      <c r="AK155" s="18">
        <v>0</v>
      </c>
      <c r="AL155" s="18">
        <v>0</v>
      </c>
      <c r="AM155" s="18">
        <v>0</v>
      </c>
      <c r="AN155" s="18">
        <v>0</v>
      </c>
      <c r="AO155" s="18">
        <v>0</v>
      </c>
      <c r="AP155" s="18">
        <v>0</v>
      </c>
      <c r="AQ155" s="18">
        <v>0</v>
      </c>
      <c r="AS155" s="17" t="s">
        <v>367</v>
      </c>
      <c r="AU155" s="17" t="s">
        <v>361</v>
      </c>
      <c r="AW155" s="17" t="s">
        <v>362</v>
      </c>
      <c r="AY155" s="17" t="s">
        <v>525</v>
      </c>
      <c r="BA155" s="17" t="s">
        <v>450</v>
      </c>
      <c r="BB155" s="17" t="s">
        <v>1666</v>
      </c>
      <c r="BH155" s="17" t="s">
        <v>365</v>
      </c>
      <c r="BI155" s="17" t="s">
        <v>455</v>
      </c>
      <c r="BJ155" s="18">
        <v>1</v>
      </c>
      <c r="BK155" s="18">
        <v>0</v>
      </c>
      <c r="BL155" s="18">
        <v>0</v>
      </c>
      <c r="BM155" s="18">
        <v>0</v>
      </c>
      <c r="BN155" s="18">
        <v>0</v>
      </c>
      <c r="BO155" s="18">
        <v>0</v>
      </c>
      <c r="BP155" s="18">
        <v>0</v>
      </c>
      <c r="BQ155" s="18">
        <v>0</v>
      </c>
      <c r="BR155" s="18">
        <v>0</v>
      </c>
      <c r="BS155" s="18">
        <v>0</v>
      </c>
      <c r="BT155" s="18">
        <v>0</v>
      </c>
      <c r="BU155" s="18">
        <v>0</v>
      </c>
      <c r="BV155" s="18">
        <v>0</v>
      </c>
      <c r="BX155" s="17" t="s">
        <v>428</v>
      </c>
      <c r="BY155" s="17" t="s">
        <v>734</v>
      </c>
      <c r="BZ155" s="18">
        <v>0</v>
      </c>
      <c r="CA155" s="18">
        <v>0</v>
      </c>
      <c r="CB155" s="18">
        <v>0</v>
      </c>
      <c r="CC155" s="18">
        <v>1</v>
      </c>
      <c r="CD155" s="18">
        <v>1</v>
      </c>
      <c r="CE155" s="18">
        <v>0</v>
      </c>
      <c r="CF155" s="18">
        <v>1</v>
      </c>
      <c r="CG155" s="18">
        <v>0</v>
      </c>
      <c r="CH155" s="18">
        <v>0</v>
      </c>
      <c r="CI155" s="18">
        <v>0</v>
      </c>
      <c r="CJ155" s="18">
        <v>0</v>
      </c>
      <c r="CL155" s="17" t="s">
        <v>367</v>
      </c>
      <c r="CM155" s="17" t="s">
        <v>430</v>
      </c>
      <c r="DD155" s="17" t="s">
        <v>356</v>
      </c>
      <c r="DE155" s="17" t="s">
        <v>377</v>
      </c>
      <c r="DF155" s="17" t="s">
        <v>493</v>
      </c>
      <c r="DG155" s="18">
        <v>1</v>
      </c>
      <c r="DH155" s="18">
        <v>0</v>
      </c>
      <c r="DI155" s="18">
        <v>0</v>
      </c>
      <c r="DJ155" s="18">
        <v>0</v>
      </c>
      <c r="DK155" s="18">
        <v>0</v>
      </c>
      <c r="DL155" s="18">
        <v>0</v>
      </c>
      <c r="DM155" s="18">
        <v>0</v>
      </c>
      <c r="DN155" s="18">
        <v>0</v>
      </c>
      <c r="DO155" s="18">
        <v>0</v>
      </c>
      <c r="DQ155" s="17" t="s">
        <v>493</v>
      </c>
      <c r="DR155" s="18">
        <v>1</v>
      </c>
      <c r="DS155" s="18">
        <v>0</v>
      </c>
      <c r="DT155" s="18">
        <v>0</v>
      </c>
      <c r="DU155" s="18">
        <v>0</v>
      </c>
      <c r="DV155" s="18">
        <v>0</v>
      </c>
      <c r="DW155" s="18">
        <v>0</v>
      </c>
      <c r="DX155" s="18">
        <v>0</v>
      </c>
      <c r="DY155" s="18">
        <v>0</v>
      </c>
      <c r="DZ155" s="18">
        <v>0</v>
      </c>
      <c r="EB155" s="17" t="s">
        <v>406</v>
      </c>
      <c r="EC155" s="18">
        <v>1</v>
      </c>
      <c r="ED155" s="18">
        <v>0</v>
      </c>
      <c r="EE155" s="18">
        <v>0</v>
      </c>
      <c r="EF155" s="18">
        <v>0</v>
      </c>
      <c r="EG155" s="18">
        <v>0</v>
      </c>
      <c r="EH155" s="18">
        <v>0</v>
      </c>
      <c r="EI155" s="18">
        <v>0</v>
      </c>
      <c r="EK155" s="17" t="s">
        <v>356</v>
      </c>
      <c r="EZ155" s="17" t="s">
        <v>374</v>
      </c>
      <c r="FJ155" s="17" t="s">
        <v>408</v>
      </c>
      <c r="FK155" s="18">
        <v>1</v>
      </c>
      <c r="FL155" s="18">
        <v>1</v>
      </c>
      <c r="FM155" s="18">
        <v>0</v>
      </c>
      <c r="FN155" s="18">
        <v>0</v>
      </c>
      <c r="FO155" s="18">
        <v>0</v>
      </c>
      <c r="FP155" s="18">
        <v>0</v>
      </c>
      <c r="FQ155" s="18">
        <v>0</v>
      </c>
      <c r="FR155" s="18">
        <v>0</v>
      </c>
      <c r="FS155" s="18">
        <v>0</v>
      </c>
      <c r="FU155" s="17" t="s">
        <v>356</v>
      </c>
      <c r="FV155" s="17" t="s">
        <v>436</v>
      </c>
      <c r="FW155" s="18">
        <v>0</v>
      </c>
      <c r="FX155" s="18">
        <v>0</v>
      </c>
      <c r="FY155" s="18">
        <v>1</v>
      </c>
      <c r="FZ155" s="18">
        <v>0</v>
      </c>
      <c r="GA155" s="18">
        <v>0</v>
      </c>
      <c r="GB155" s="18">
        <v>1</v>
      </c>
      <c r="GC155" s="18">
        <v>0</v>
      </c>
      <c r="GD155" s="18">
        <v>0</v>
      </c>
      <c r="GE155" s="18">
        <v>0</v>
      </c>
      <c r="GF155" s="18">
        <v>0</v>
      </c>
      <c r="GG155" s="18">
        <v>0</v>
      </c>
      <c r="GI155" s="17" t="s">
        <v>356</v>
      </c>
      <c r="GJ155" s="17" t="s">
        <v>370</v>
      </c>
      <c r="GK155" s="17" t="s">
        <v>493</v>
      </c>
      <c r="GL155" s="18">
        <v>1</v>
      </c>
      <c r="GM155" s="18">
        <v>0</v>
      </c>
      <c r="GN155" s="18">
        <v>0</v>
      </c>
      <c r="GO155" s="18">
        <v>0</v>
      </c>
      <c r="GP155" s="18">
        <v>0</v>
      </c>
      <c r="GQ155" s="18">
        <v>0</v>
      </c>
      <c r="GR155" s="18">
        <v>0</v>
      </c>
      <c r="GS155" s="18">
        <v>0</v>
      </c>
      <c r="GT155" s="18">
        <v>0</v>
      </c>
      <c r="GV155" s="17" t="s">
        <v>406</v>
      </c>
      <c r="GW155" s="18">
        <v>1</v>
      </c>
      <c r="GX155" s="18">
        <v>0</v>
      </c>
      <c r="GY155" s="18">
        <v>0</v>
      </c>
      <c r="GZ155" s="18">
        <v>0</v>
      </c>
      <c r="HA155" s="18">
        <v>0</v>
      </c>
      <c r="HB155" s="18">
        <v>0</v>
      </c>
      <c r="HC155" s="18">
        <v>0</v>
      </c>
      <c r="HE155" s="17" t="s">
        <v>374</v>
      </c>
      <c r="HT155" s="17" t="s">
        <v>374</v>
      </c>
      <c r="ID155" s="17" t="s">
        <v>440</v>
      </c>
      <c r="IE155" s="17" t="s">
        <v>455</v>
      </c>
      <c r="IF155" s="18">
        <v>1</v>
      </c>
      <c r="IG155" s="18">
        <v>0</v>
      </c>
      <c r="IH155" s="18">
        <v>0</v>
      </c>
      <c r="II155" s="18">
        <v>0</v>
      </c>
      <c r="IJ155" s="18">
        <v>0</v>
      </c>
      <c r="IK155" s="18">
        <v>0</v>
      </c>
      <c r="IL155" s="18">
        <v>0</v>
      </c>
      <c r="IM155" s="18">
        <v>0</v>
      </c>
      <c r="IN155" s="18">
        <v>0</v>
      </c>
      <c r="IO155" s="18">
        <v>0</v>
      </c>
      <c r="IP155" s="18">
        <v>0</v>
      </c>
      <c r="IQ155" s="18">
        <v>0</v>
      </c>
      <c r="IR155" s="18">
        <v>0</v>
      </c>
      <c r="IT155" s="17" t="s">
        <v>428</v>
      </c>
      <c r="IU155" s="17" t="s">
        <v>384</v>
      </c>
      <c r="IV155" s="18">
        <v>0</v>
      </c>
      <c r="IW155" s="18">
        <v>0</v>
      </c>
      <c r="IX155" s="18">
        <v>0</v>
      </c>
      <c r="IY155" s="18">
        <v>0</v>
      </c>
      <c r="IZ155" s="18">
        <v>0</v>
      </c>
      <c r="JA155" s="18">
        <v>0</v>
      </c>
      <c r="JB155" s="18">
        <v>1</v>
      </c>
      <c r="JC155" s="18">
        <v>0</v>
      </c>
      <c r="JD155" s="18">
        <v>0</v>
      </c>
      <c r="JE155" s="18">
        <v>0</v>
      </c>
      <c r="JF155" s="18">
        <v>0</v>
      </c>
      <c r="JG155" s="18">
        <v>0</v>
      </c>
      <c r="JH155" s="18">
        <v>0</v>
      </c>
      <c r="JJ155" s="17" t="s">
        <v>430</v>
      </c>
      <c r="KA155" s="17" t="s">
        <v>356</v>
      </c>
      <c r="KB155" s="17" t="s">
        <v>377</v>
      </c>
      <c r="KC155" s="17" t="s">
        <v>385</v>
      </c>
      <c r="KD155" s="18">
        <v>1</v>
      </c>
      <c r="KE155" s="18">
        <v>0</v>
      </c>
      <c r="KF155" s="18">
        <v>0</v>
      </c>
      <c r="KG155" s="18">
        <v>0</v>
      </c>
      <c r="KH155" s="18">
        <v>0</v>
      </c>
      <c r="KI155" s="18">
        <v>0</v>
      </c>
      <c r="KJ155" s="18">
        <v>0</v>
      </c>
      <c r="KK155" s="18">
        <v>0</v>
      </c>
      <c r="KL155" s="18">
        <v>0</v>
      </c>
      <c r="KM155" s="18">
        <v>0</v>
      </c>
      <c r="KN155" s="18">
        <v>0</v>
      </c>
      <c r="KO155" s="18">
        <v>0</v>
      </c>
      <c r="KP155" s="18">
        <v>0</v>
      </c>
      <c r="KQ155" s="18">
        <v>0</v>
      </c>
      <c r="KS155" s="17" t="s">
        <v>406</v>
      </c>
      <c r="KT155" s="18">
        <v>1</v>
      </c>
      <c r="KU155" s="18">
        <v>0</v>
      </c>
      <c r="KV155" s="18">
        <v>0</v>
      </c>
      <c r="KW155" s="18">
        <v>0</v>
      </c>
      <c r="KX155" s="18">
        <v>0</v>
      </c>
      <c r="KY155" s="18">
        <v>0</v>
      </c>
      <c r="KZ155" s="18">
        <v>0</v>
      </c>
      <c r="LB155" s="17" t="s">
        <v>374</v>
      </c>
      <c r="LQ155" s="17" t="s">
        <v>374</v>
      </c>
      <c r="MB155" s="17" t="s">
        <v>356</v>
      </c>
      <c r="ME155" s="17">
        <v>85730816</v>
      </c>
      <c r="MF155" s="17" t="s">
        <v>1708</v>
      </c>
      <c r="MG155" s="17" t="s">
        <v>1709</v>
      </c>
      <c r="MI155" s="17">
        <v>157</v>
      </c>
    </row>
    <row r="156" spans="1:347" x14ac:dyDescent="0.25">
      <c r="A156" s="17" t="s">
        <v>1717</v>
      </c>
      <c r="B156" s="17" t="s">
        <v>1710</v>
      </c>
      <c r="C156" s="17" t="s">
        <v>1711</v>
      </c>
      <c r="D156" s="17" t="str">
        <f t="shared" si="31"/>
        <v>11:55:21</v>
      </c>
      <c r="E156" s="17" t="str">
        <f t="shared" si="32"/>
        <v>11:34:25</v>
      </c>
      <c r="F156" s="17" t="str">
        <f t="shared" si="33"/>
        <v>0:20:56</v>
      </c>
      <c r="G156" s="17" t="s">
        <v>1703</v>
      </c>
      <c r="H156" s="17" t="s">
        <v>1681</v>
      </c>
      <c r="J156" s="17" t="s">
        <v>358</v>
      </c>
      <c r="K156" s="17" t="s">
        <v>489</v>
      </c>
      <c r="L156" s="17" t="s">
        <v>489</v>
      </c>
      <c r="M156" s="17" t="s">
        <v>536</v>
      </c>
      <c r="O156" s="17" t="s">
        <v>356</v>
      </c>
      <c r="P156" s="17" t="s">
        <v>357</v>
      </c>
      <c r="Q156" s="17" t="s">
        <v>358</v>
      </c>
      <c r="R156" s="18">
        <v>45</v>
      </c>
      <c r="S156" s="17" t="s">
        <v>396</v>
      </c>
      <c r="T156" s="18">
        <v>0</v>
      </c>
      <c r="U156" s="18">
        <v>0</v>
      </c>
      <c r="V156" s="18">
        <v>0</v>
      </c>
      <c r="W156" s="18">
        <v>0</v>
      </c>
      <c r="X156" s="18">
        <v>0</v>
      </c>
      <c r="Y156" s="18">
        <v>0</v>
      </c>
      <c r="Z156" s="18">
        <v>0</v>
      </c>
      <c r="AA156" s="18">
        <v>0</v>
      </c>
      <c r="AB156" s="18">
        <v>1</v>
      </c>
      <c r="AC156" s="18">
        <v>0</v>
      </c>
      <c r="AD156" s="18">
        <v>0</v>
      </c>
      <c r="AF156" s="17" t="s">
        <v>397</v>
      </c>
      <c r="AG156" s="18">
        <v>0</v>
      </c>
      <c r="AH156" s="18">
        <v>0</v>
      </c>
      <c r="AI156" s="18">
        <v>0</v>
      </c>
      <c r="AJ156" s="18">
        <v>0</v>
      </c>
      <c r="AK156" s="18">
        <v>0</v>
      </c>
      <c r="AL156" s="18">
        <v>0</v>
      </c>
      <c r="AM156" s="18">
        <v>0</v>
      </c>
      <c r="AN156" s="18">
        <v>1</v>
      </c>
      <c r="AO156" s="18">
        <v>0</v>
      </c>
      <c r="AP156" s="18">
        <v>0</v>
      </c>
      <c r="AQ156" s="18">
        <v>0</v>
      </c>
      <c r="AS156" s="17" t="s">
        <v>367</v>
      </c>
      <c r="AU156" s="17" t="s">
        <v>361</v>
      </c>
      <c r="AW156" s="17" t="s">
        <v>362</v>
      </c>
      <c r="AY156" s="17" t="s">
        <v>363</v>
      </c>
      <c r="BA156" s="17" t="s">
        <v>470</v>
      </c>
      <c r="BH156" s="17" t="s">
        <v>365</v>
      </c>
      <c r="BI156" s="17" t="s">
        <v>1712</v>
      </c>
      <c r="BJ156" s="18">
        <v>0</v>
      </c>
      <c r="BK156" s="18">
        <v>1</v>
      </c>
      <c r="BL156" s="18">
        <v>0</v>
      </c>
      <c r="BM156" s="18">
        <v>0</v>
      </c>
      <c r="BN156" s="18">
        <v>0</v>
      </c>
      <c r="BO156" s="18">
        <v>1</v>
      </c>
      <c r="BP156" s="18">
        <v>0</v>
      </c>
      <c r="BQ156" s="18">
        <v>0</v>
      </c>
      <c r="BR156" s="18">
        <v>1</v>
      </c>
      <c r="BS156" s="18">
        <v>0</v>
      </c>
      <c r="BT156" s="18">
        <v>0</v>
      </c>
      <c r="BU156" s="18">
        <v>0</v>
      </c>
      <c r="BV156" s="18">
        <v>0</v>
      </c>
      <c r="BX156" s="17" t="s">
        <v>387</v>
      </c>
      <c r="BY156" s="17" t="s">
        <v>480</v>
      </c>
      <c r="BZ156" s="18">
        <v>0</v>
      </c>
      <c r="CA156" s="18">
        <v>0</v>
      </c>
      <c r="CB156" s="18">
        <v>1</v>
      </c>
      <c r="CC156" s="18">
        <v>0</v>
      </c>
      <c r="CD156" s="18">
        <v>1</v>
      </c>
      <c r="CE156" s="18">
        <v>0</v>
      </c>
      <c r="CF156" s="18">
        <v>1</v>
      </c>
      <c r="CG156" s="18">
        <v>0</v>
      </c>
      <c r="CH156" s="18">
        <v>0</v>
      </c>
      <c r="CI156" s="18">
        <v>0</v>
      </c>
      <c r="CJ156" s="18">
        <v>0</v>
      </c>
      <c r="CL156" s="17" t="s">
        <v>367</v>
      </c>
      <c r="CM156" s="17" t="s">
        <v>430</v>
      </c>
      <c r="DD156" s="17" t="s">
        <v>356</v>
      </c>
      <c r="DE156" s="17" t="s">
        <v>370</v>
      </c>
      <c r="DF156" s="17" t="s">
        <v>1713</v>
      </c>
      <c r="DG156" s="18">
        <v>1</v>
      </c>
      <c r="DH156" s="18">
        <v>1</v>
      </c>
      <c r="DI156" s="18">
        <v>1</v>
      </c>
      <c r="DJ156" s="18">
        <v>1</v>
      </c>
      <c r="DK156" s="18">
        <v>1</v>
      </c>
      <c r="DL156" s="18">
        <v>0</v>
      </c>
      <c r="DM156" s="18">
        <v>0</v>
      </c>
      <c r="DN156" s="18">
        <v>0</v>
      </c>
      <c r="DO156" s="18">
        <v>0</v>
      </c>
      <c r="DQ156" s="17" t="s">
        <v>1714</v>
      </c>
      <c r="DR156" s="18">
        <v>1</v>
      </c>
      <c r="DS156" s="18">
        <v>0</v>
      </c>
      <c r="DT156" s="18">
        <v>1</v>
      </c>
      <c r="DU156" s="18">
        <v>1</v>
      </c>
      <c r="DV156" s="18">
        <v>0</v>
      </c>
      <c r="DW156" s="18">
        <v>0</v>
      </c>
      <c r="DX156" s="18">
        <v>0</v>
      </c>
      <c r="DY156" s="18">
        <v>0</v>
      </c>
      <c r="DZ156" s="18">
        <v>0</v>
      </c>
      <c r="EB156" s="17" t="s">
        <v>1715</v>
      </c>
      <c r="EC156" s="18">
        <v>1</v>
      </c>
      <c r="ED156" s="18">
        <v>1</v>
      </c>
      <c r="EE156" s="18">
        <v>1</v>
      </c>
      <c r="EF156" s="18">
        <v>1</v>
      </c>
      <c r="EG156" s="18">
        <v>1</v>
      </c>
      <c r="EH156" s="18">
        <v>0</v>
      </c>
      <c r="EI156" s="18">
        <v>0</v>
      </c>
      <c r="EK156" s="17" t="s">
        <v>356</v>
      </c>
      <c r="EZ156" s="17" t="s">
        <v>380</v>
      </c>
      <c r="FA156" s="17" t="s">
        <v>756</v>
      </c>
      <c r="FB156" s="18">
        <v>1</v>
      </c>
      <c r="FC156" s="18">
        <v>1</v>
      </c>
      <c r="FD156" s="18">
        <v>0</v>
      </c>
      <c r="FE156" s="18">
        <v>0</v>
      </c>
      <c r="FF156" s="18">
        <v>0</v>
      </c>
      <c r="FG156" s="18">
        <v>0</v>
      </c>
      <c r="FH156" s="18">
        <v>0</v>
      </c>
      <c r="FJ156" s="17" t="s">
        <v>517</v>
      </c>
      <c r="FK156" s="18">
        <v>1</v>
      </c>
      <c r="FL156" s="18">
        <v>0</v>
      </c>
      <c r="FM156" s="18">
        <v>1</v>
      </c>
      <c r="FN156" s="18">
        <v>0</v>
      </c>
      <c r="FO156" s="18">
        <v>0</v>
      </c>
      <c r="FP156" s="18">
        <v>0</v>
      </c>
      <c r="FQ156" s="18">
        <v>0</v>
      </c>
      <c r="FR156" s="18">
        <v>0</v>
      </c>
      <c r="FS156" s="18">
        <v>0</v>
      </c>
      <c r="FU156" s="17" t="s">
        <v>356</v>
      </c>
      <c r="FV156" s="17" t="s">
        <v>1112</v>
      </c>
      <c r="FW156" s="18">
        <v>0</v>
      </c>
      <c r="FX156" s="18">
        <v>0</v>
      </c>
      <c r="FY156" s="18">
        <v>0</v>
      </c>
      <c r="FZ156" s="18">
        <v>0</v>
      </c>
      <c r="GA156" s="18">
        <v>1</v>
      </c>
      <c r="GB156" s="18">
        <v>0</v>
      </c>
      <c r="GC156" s="18">
        <v>0</v>
      </c>
      <c r="GD156" s="18">
        <v>0</v>
      </c>
      <c r="GE156" s="18">
        <v>0</v>
      </c>
      <c r="GF156" s="18">
        <v>0</v>
      </c>
      <c r="GG156" s="18">
        <v>0</v>
      </c>
      <c r="GI156" s="17" t="s">
        <v>356</v>
      </c>
      <c r="GJ156" s="17" t="s">
        <v>377</v>
      </c>
      <c r="GK156" s="17" t="s">
        <v>404</v>
      </c>
      <c r="GL156" s="18">
        <v>0</v>
      </c>
      <c r="GM156" s="18">
        <v>0</v>
      </c>
      <c r="GN156" s="18">
        <v>1</v>
      </c>
      <c r="GO156" s="18">
        <v>0</v>
      </c>
      <c r="GP156" s="18">
        <v>1</v>
      </c>
      <c r="GQ156" s="18">
        <v>0</v>
      </c>
      <c r="GR156" s="18">
        <v>0</v>
      </c>
      <c r="GS156" s="18">
        <v>0</v>
      </c>
      <c r="GT156" s="18">
        <v>0</v>
      </c>
      <c r="GV156" s="17" t="s">
        <v>907</v>
      </c>
      <c r="GW156" s="18">
        <v>1</v>
      </c>
      <c r="GX156" s="18">
        <v>0</v>
      </c>
      <c r="GY156" s="18">
        <v>1</v>
      </c>
      <c r="GZ156" s="18">
        <v>1</v>
      </c>
      <c r="HA156" s="18">
        <v>0</v>
      </c>
      <c r="HB156" s="18">
        <v>0</v>
      </c>
      <c r="HC156" s="18">
        <v>0</v>
      </c>
      <c r="HE156" s="17" t="s">
        <v>374</v>
      </c>
      <c r="HT156" s="17" t="s">
        <v>380</v>
      </c>
      <c r="HU156" s="17" t="s">
        <v>382</v>
      </c>
      <c r="HV156" s="18">
        <v>0</v>
      </c>
      <c r="HW156" s="18">
        <v>1</v>
      </c>
      <c r="HX156" s="18">
        <v>0</v>
      </c>
      <c r="HY156" s="18">
        <v>0</v>
      </c>
      <c r="HZ156" s="18">
        <v>0</v>
      </c>
      <c r="IA156" s="18">
        <v>0</v>
      </c>
      <c r="IB156" s="18">
        <v>0</v>
      </c>
      <c r="ID156" s="17" t="s">
        <v>1015</v>
      </c>
      <c r="IE156" s="17" t="s">
        <v>759</v>
      </c>
      <c r="IF156" s="18">
        <v>0</v>
      </c>
      <c r="IG156" s="18">
        <v>0</v>
      </c>
      <c r="IH156" s="18">
        <v>0</v>
      </c>
      <c r="II156" s="18">
        <v>0</v>
      </c>
      <c r="IJ156" s="18">
        <v>0</v>
      </c>
      <c r="IK156" s="18">
        <v>1</v>
      </c>
      <c r="IL156" s="18">
        <v>0</v>
      </c>
      <c r="IM156" s="18">
        <v>0</v>
      </c>
      <c r="IN156" s="18">
        <v>0</v>
      </c>
      <c r="IO156" s="18">
        <v>0</v>
      </c>
      <c r="IP156" s="18">
        <v>0</v>
      </c>
      <c r="IQ156" s="18">
        <v>0</v>
      </c>
      <c r="IR156" s="18">
        <v>0</v>
      </c>
      <c r="IT156" s="17" t="s">
        <v>367</v>
      </c>
      <c r="KA156" s="17" t="s">
        <v>356</v>
      </c>
      <c r="KB156" s="17" t="s">
        <v>377</v>
      </c>
      <c r="KC156" s="17" t="s">
        <v>1716</v>
      </c>
      <c r="KD156" s="18">
        <v>1</v>
      </c>
      <c r="KE156" s="18">
        <v>0</v>
      </c>
      <c r="KF156" s="18">
        <v>0</v>
      </c>
      <c r="KG156" s="18">
        <v>1</v>
      </c>
      <c r="KH156" s="18">
        <v>0</v>
      </c>
      <c r="KI156" s="18">
        <v>1</v>
      </c>
      <c r="KJ156" s="18">
        <v>1</v>
      </c>
      <c r="KK156" s="18">
        <v>0</v>
      </c>
      <c r="KL156" s="18">
        <v>0</v>
      </c>
      <c r="KM156" s="18">
        <v>0</v>
      </c>
      <c r="KN156" s="18">
        <v>0</v>
      </c>
      <c r="KO156" s="18">
        <v>0</v>
      </c>
      <c r="KP156" s="18">
        <v>0</v>
      </c>
      <c r="KQ156" s="18">
        <v>0</v>
      </c>
      <c r="KS156" s="17" t="s">
        <v>1682</v>
      </c>
      <c r="KT156" s="18">
        <v>0</v>
      </c>
      <c r="KU156" s="18">
        <v>1</v>
      </c>
      <c r="KV156" s="18">
        <v>1</v>
      </c>
      <c r="KW156" s="18">
        <v>1</v>
      </c>
      <c r="KX156" s="18">
        <v>0</v>
      </c>
      <c r="KY156" s="18">
        <v>0</v>
      </c>
      <c r="KZ156" s="18">
        <v>0</v>
      </c>
      <c r="LB156" s="17" t="s">
        <v>374</v>
      </c>
      <c r="LQ156" s="17" t="s">
        <v>380</v>
      </c>
      <c r="LR156" s="17" t="s">
        <v>388</v>
      </c>
      <c r="LS156" s="18">
        <v>1</v>
      </c>
      <c r="LT156" s="18">
        <v>0</v>
      </c>
      <c r="LU156" s="18">
        <v>0</v>
      </c>
      <c r="LV156" s="18">
        <v>1</v>
      </c>
      <c r="LW156" s="18">
        <v>0</v>
      </c>
      <c r="LX156" s="18">
        <v>0</v>
      </c>
      <c r="LY156" s="18">
        <v>0</v>
      </c>
      <c r="LZ156" s="18">
        <v>0</v>
      </c>
      <c r="MB156" s="17" t="s">
        <v>356</v>
      </c>
      <c r="ME156" s="17">
        <v>85751310</v>
      </c>
      <c r="MF156" s="17" t="s">
        <v>1717</v>
      </c>
      <c r="MG156" s="17" t="s">
        <v>1718</v>
      </c>
      <c r="MI156" s="17">
        <v>158</v>
      </c>
    </row>
    <row r="157" spans="1:347" x14ac:dyDescent="0.25">
      <c r="A157" s="17" t="s">
        <v>1724</v>
      </c>
      <c r="B157" s="17" t="s">
        <v>1719</v>
      </c>
      <c r="C157" s="17" t="s">
        <v>1720</v>
      </c>
      <c r="D157" s="17" t="str">
        <f t="shared" si="31"/>
        <v>13:29:17</v>
      </c>
      <c r="E157" s="17" t="str">
        <f t="shared" si="32"/>
        <v>13:06:08</v>
      </c>
      <c r="F157" s="17" t="str">
        <f t="shared" si="33"/>
        <v>0:23:09</v>
      </c>
      <c r="G157" s="17" t="s">
        <v>1703</v>
      </c>
      <c r="H157" s="17" t="s">
        <v>1681</v>
      </c>
      <c r="J157" s="17" t="s">
        <v>358</v>
      </c>
      <c r="K157" s="17" t="s">
        <v>489</v>
      </c>
      <c r="L157" s="17" t="s">
        <v>489</v>
      </c>
      <c r="M157" s="17" t="s">
        <v>537</v>
      </c>
      <c r="O157" s="17" t="s">
        <v>356</v>
      </c>
      <c r="P157" s="17" t="s">
        <v>395</v>
      </c>
      <c r="Q157" s="17" t="s">
        <v>358</v>
      </c>
      <c r="R157" s="18">
        <v>60</v>
      </c>
      <c r="S157" s="17" t="s">
        <v>396</v>
      </c>
      <c r="T157" s="18">
        <v>0</v>
      </c>
      <c r="U157" s="18">
        <v>0</v>
      </c>
      <c r="V157" s="18">
        <v>0</v>
      </c>
      <c r="W157" s="18">
        <v>0</v>
      </c>
      <c r="X157" s="18">
        <v>0</v>
      </c>
      <c r="Y157" s="18">
        <v>0</v>
      </c>
      <c r="Z157" s="18">
        <v>0</v>
      </c>
      <c r="AA157" s="18">
        <v>0</v>
      </c>
      <c r="AB157" s="18">
        <v>1</v>
      </c>
      <c r="AC157" s="18">
        <v>0</v>
      </c>
      <c r="AD157" s="18">
        <v>0</v>
      </c>
      <c r="AF157" s="17" t="s">
        <v>424</v>
      </c>
      <c r="AG157" s="18">
        <v>0</v>
      </c>
      <c r="AH157" s="18">
        <v>0</v>
      </c>
      <c r="AI157" s="18">
        <v>0</v>
      </c>
      <c r="AJ157" s="18">
        <v>1</v>
      </c>
      <c r="AK157" s="18">
        <v>0</v>
      </c>
      <c r="AL157" s="18">
        <v>0</v>
      </c>
      <c r="AM157" s="18">
        <v>0</v>
      </c>
      <c r="AN157" s="18">
        <v>0</v>
      </c>
      <c r="AO157" s="18">
        <v>0</v>
      </c>
      <c r="AP157" s="18">
        <v>0</v>
      </c>
      <c r="AQ157" s="18">
        <v>0</v>
      </c>
      <c r="AS157" s="17" t="s">
        <v>367</v>
      </c>
      <c r="BC157" s="17" t="s">
        <v>398</v>
      </c>
      <c r="BD157" s="17" t="s">
        <v>489</v>
      </c>
      <c r="BE157" s="17" t="s">
        <v>489</v>
      </c>
      <c r="BF157" s="17" t="s">
        <v>450</v>
      </c>
      <c r="BG157" s="17" t="s">
        <v>1721</v>
      </c>
      <c r="BH157" s="17" t="s">
        <v>400</v>
      </c>
      <c r="BI157" s="17" t="s">
        <v>946</v>
      </c>
      <c r="BJ157" s="18">
        <v>0</v>
      </c>
      <c r="BK157" s="18">
        <v>1</v>
      </c>
      <c r="BL157" s="18">
        <v>0</v>
      </c>
      <c r="BM157" s="18">
        <v>0</v>
      </c>
      <c r="BN157" s="18">
        <v>1</v>
      </c>
      <c r="BO157" s="18">
        <v>0</v>
      </c>
      <c r="BP157" s="18">
        <v>0</v>
      </c>
      <c r="BQ157" s="18">
        <v>0</v>
      </c>
      <c r="BR157" s="18">
        <v>0</v>
      </c>
      <c r="BS157" s="18">
        <v>0</v>
      </c>
      <c r="BT157" s="18">
        <v>0</v>
      </c>
      <c r="BU157" s="18">
        <v>0</v>
      </c>
      <c r="BV157" s="18">
        <v>0</v>
      </c>
      <c r="BX157" s="17" t="s">
        <v>428</v>
      </c>
      <c r="BY157" s="17" t="s">
        <v>480</v>
      </c>
      <c r="BZ157" s="18">
        <v>0</v>
      </c>
      <c r="CA157" s="18">
        <v>0</v>
      </c>
      <c r="CB157" s="18">
        <v>1</v>
      </c>
      <c r="CC157" s="18">
        <v>0</v>
      </c>
      <c r="CD157" s="18">
        <v>1</v>
      </c>
      <c r="CE157" s="18">
        <v>0</v>
      </c>
      <c r="CF157" s="18">
        <v>1</v>
      </c>
      <c r="CG157" s="18">
        <v>0</v>
      </c>
      <c r="CH157" s="18">
        <v>0</v>
      </c>
      <c r="CI157" s="18">
        <v>0</v>
      </c>
      <c r="CJ157" s="18">
        <v>0</v>
      </c>
      <c r="CL157" s="17" t="s">
        <v>367</v>
      </c>
      <c r="CM157" s="17" t="s">
        <v>430</v>
      </c>
      <c r="DD157" s="17" t="s">
        <v>356</v>
      </c>
      <c r="DE157" s="17" t="s">
        <v>370</v>
      </c>
      <c r="DF157" s="17" t="s">
        <v>1177</v>
      </c>
      <c r="DG157" s="18">
        <v>0</v>
      </c>
      <c r="DH157" s="18">
        <v>0</v>
      </c>
      <c r="DI157" s="18">
        <v>1</v>
      </c>
      <c r="DJ157" s="18">
        <v>1</v>
      </c>
      <c r="DK157" s="18">
        <v>1</v>
      </c>
      <c r="DL157" s="18">
        <v>0</v>
      </c>
      <c r="DM157" s="18">
        <v>0</v>
      </c>
      <c r="DN157" s="18">
        <v>0</v>
      </c>
      <c r="DO157" s="18">
        <v>0</v>
      </c>
      <c r="DQ157" s="17" t="s">
        <v>404</v>
      </c>
      <c r="DR157" s="18">
        <v>0</v>
      </c>
      <c r="DS157" s="18">
        <v>0</v>
      </c>
      <c r="DT157" s="18">
        <v>1</v>
      </c>
      <c r="DU157" s="18">
        <v>0</v>
      </c>
      <c r="DV157" s="18">
        <v>1</v>
      </c>
      <c r="DW157" s="18">
        <v>0</v>
      </c>
      <c r="DX157" s="18">
        <v>0</v>
      </c>
      <c r="DY157" s="18">
        <v>0</v>
      </c>
      <c r="DZ157" s="18">
        <v>0</v>
      </c>
      <c r="EB157" s="17" t="s">
        <v>1040</v>
      </c>
      <c r="EC157" s="18">
        <v>0</v>
      </c>
      <c r="ED157" s="18">
        <v>0</v>
      </c>
      <c r="EE157" s="18">
        <v>1</v>
      </c>
      <c r="EF157" s="18">
        <v>0</v>
      </c>
      <c r="EG157" s="18">
        <v>1</v>
      </c>
      <c r="EH157" s="18">
        <v>0</v>
      </c>
      <c r="EI157" s="18">
        <v>0</v>
      </c>
      <c r="EK157" s="17" t="s">
        <v>356</v>
      </c>
      <c r="EZ157" s="17" t="s">
        <v>380</v>
      </c>
      <c r="FA157" s="17" t="s">
        <v>1722</v>
      </c>
      <c r="FB157" s="18">
        <v>0</v>
      </c>
      <c r="FC157" s="18">
        <v>1</v>
      </c>
      <c r="FD157" s="18">
        <v>0</v>
      </c>
      <c r="FE157" s="18">
        <v>1</v>
      </c>
      <c r="FF157" s="18">
        <v>0</v>
      </c>
      <c r="FG157" s="18">
        <v>0</v>
      </c>
      <c r="FH157" s="18">
        <v>0</v>
      </c>
      <c r="FJ157" s="17" t="s">
        <v>1039</v>
      </c>
      <c r="FK157" s="18">
        <v>0</v>
      </c>
      <c r="FL157" s="18">
        <v>0</v>
      </c>
      <c r="FM157" s="18">
        <v>1</v>
      </c>
      <c r="FN157" s="18">
        <v>0</v>
      </c>
      <c r="FO157" s="18">
        <v>0</v>
      </c>
      <c r="FP157" s="18">
        <v>0</v>
      </c>
      <c r="FQ157" s="18">
        <v>0</v>
      </c>
      <c r="FR157" s="18">
        <v>0</v>
      </c>
      <c r="FS157" s="18">
        <v>0</v>
      </c>
      <c r="FU157" s="17" t="s">
        <v>367</v>
      </c>
      <c r="GI157" s="17" t="s">
        <v>356</v>
      </c>
      <c r="GJ157" s="17" t="s">
        <v>370</v>
      </c>
      <c r="GK157" s="17" t="s">
        <v>404</v>
      </c>
      <c r="GL157" s="18">
        <v>0</v>
      </c>
      <c r="GM157" s="18">
        <v>0</v>
      </c>
      <c r="GN157" s="18">
        <v>1</v>
      </c>
      <c r="GO157" s="18">
        <v>0</v>
      </c>
      <c r="GP157" s="18">
        <v>1</v>
      </c>
      <c r="GQ157" s="18">
        <v>0</v>
      </c>
      <c r="GR157" s="18">
        <v>0</v>
      </c>
      <c r="GS157" s="18">
        <v>0</v>
      </c>
      <c r="GT157" s="18">
        <v>0</v>
      </c>
      <c r="GV157" s="17" t="s">
        <v>1040</v>
      </c>
      <c r="GW157" s="18">
        <v>0</v>
      </c>
      <c r="GX157" s="18">
        <v>0</v>
      </c>
      <c r="GY157" s="18">
        <v>1</v>
      </c>
      <c r="GZ157" s="18">
        <v>0</v>
      </c>
      <c r="HA157" s="18">
        <v>1</v>
      </c>
      <c r="HB157" s="18">
        <v>0</v>
      </c>
      <c r="HC157" s="18">
        <v>0</v>
      </c>
      <c r="HE157" s="17" t="s">
        <v>374</v>
      </c>
      <c r="HT157" s="17" t="s">
        <v>380</v>
      </c>
      <c r="HU157" s="17" t="s">
        <v>382</v>
      </c>
      <c r="HV157" s="18">
        <v>0</v>
      </c>
      <c r="HW157" s="18">
        <v>1</v>
      </c>
      <c r="HX157" s="18">
        <v>0</v>
      </c>
      <c r="HY157" s="18">
        <v>0</v>
      </c>
      <c r="HZ157" s="18">
        <v>0</v>
      </c>
      <c r="IA157" s="18">
        <v>0</v>
      </c>
      <c r="IB157" s="18">
        <v>0</v>
      </c>
      <c r="ID157" s="17" t="s">
        <v>440</v>
      </c>
      <c r="IE157" s="17" t="s">
        <v>427</v>
      </c>
      <c r="IF157" s="18">
        <v>0</v>
      </c>
      <c r="IG157" s="18">
        <v>0</v>
      </c>
      <c r="IH157" s="18">
        <v>0</v>
      </c>
      <c r="II157" s="18">
        <v>0</v>
      </c>
      <c r="IJ157" s="18">
        <v>1</v>
      </c>
      <c r="IK157" s="18">
        <v>0</v>
      </c>
      <c r="IL157" s="18">
        <v>0</v>
      </c>
      <c r="IM157" s="18">
        <v>0</v>
      </c>
      <c r="IN157" s="18">
        <v>0</v>
      </c>
      <c r="IO157" s="18">
        <v>0</v>
      </c>
      <c r="IP157" s="18">
        <v>0</v>
      </c>
      <c r="IQ157" s="18">
        <v>0</v>
      </c>
      <c r="IR157" s="18">
        <v>0</v>
      </c>
      <c r="IT157" s="17" t="s">
        <v>428</v>
      </c>
      <c r="IU157" s="17" t="s">
        <v>497</v>
      </c>
      <c r="IV157" s="18">
        <v>0</v>
      </c>
      <c r="IW157" s="18">
        <v>0</v>
      </c>
      <c r="IX157" s="18">
        <v>0</v>
      </c>
      <c r="IY157" s="18">
        <v>0</v>
      </c>
      <c r="IZ157" s="18">
        <v>0</v>
      </c>
      <c r="JA157" s="18">
        <v>0</v>
      </c>
      <c r="JB157" s="18">
        <v>1</v>
      </c>
      <c r="JC157" s="18">
        <v>0</v>
      </c>
      <c r="JD157" s="18">
        <v>0</v>
      </c>
      <c r="JE157" s="18">
        <v>1</v>
      </c>
      <c r="JF157" s="18">
        <v>0</v>
      </c>
      <c r="JG157" s="18">
        <v>0</v>
      </c>
      <c r="JH157" s="18">
        <v>0</v>
      </c>
      <c r="JJ157" s="17" t="s">
        <v>789</v>
      </c>
      <c r="JK157" s="17" t="s">
        <v>817</v>
      </c>
      <c r="JL157" s="18">
        <v>0</v>
      </c>
      <c r="JM157" s="18">
        <v>1</v>
      </c>
      <c r="JN157" s="18">
        <v>1</v>
      </c>
      <c r="JO157" s="18">
        <v>0</v>
      </c>
      <c r="JP157" s="18">
        <v>0</v>
      </c>
      <c r="JQ157" s="18">
        <v>0</v>
      </c>
      <c r="JR157" s="18">
        <v>0</v>
      </c>
      <c r="KA157" s="17" t="s">
        <v>356</v>
      </c>
      <c r="KB157" s="17" t="s">
        <v>370</v>
      </c>
      <c r="KC157" s="17" t="s">
        <v>1723</v>
      </c>
      <c r="KD157" s="18">
        <v>0</v>
      </c>
      <c r="KE157" s="18">
        <v>0</v>
      </c>
      <c r="KF157" s="18">
        <v>1</v>
      </c>
      <c r="KG157" s="18">
        <v>1</v>
      </c>
      <c r="KH157" s="18">
        <v>0</v>
      </c>
      <c r="KI157" s="18">
        <v>0</v>
      </c>
      <c r="KJ157" s="18">
        <v>0</v>
      </c>
      <c r="KK157" s="18">
        <v>0</v>
      </c>
      <c r="KL157" s="18">
        <v>0</v>
      </c>
      <c r="KM157" s="18">
        <v>1</v>
      </c>
      <c r="KN157" s="18">
        <v>0</v>
      </c>
      <c r="KO157" s="18">
        <v>0</v>
      </c>
      <c r="KP157" s="18">
        <v>0</v>
      </c>
      <c r="KQ157" s="18">
        <v>0</v>
      </c>
      <c r="KS157" s="17" t="s">
        <v>386</v>
      </c>
      <c r="KT157" s="18">
        <v>0</v>
      </c>
      <c r="KU157" s="18">
        <v>0</v>
      </c>
      <c r="KV157" s="18">
        <v>1</v>
      </c>
      <c r="KW157" s="18">
        <v>1</v>
      </c>
      <c r="KX157" s="18">
        <v>1</v>
      </c>
      <c r="KY157" s="18">
        <v>0</v>
      </c>
      <c r="KZ157" s="18">
        <v>0</v>
      </c>
      <c r="LB157" s="17" t="s">
        <v>374</v>
      </c>
      <c r="LQ157" s="17" t="s">
        <v>380</v>
      </c>
      <c r="LR157" s="17" t="s">
        <v>740</v>
      </c>
      <c r="LS157" s="18">
        <v>0</v>
      </c>
      <c r="LT157" s="18">
        <v>1</v>
      </c>
      <c r="LU157" s="18">
        <v>0</v>
      </c>
      <c r="LV157" s="18">
        <v>0</v>
      </c>
      <c r="LW157" s="18">
        <v>0</v>
      </c>
      <c r="LX157" s="18">
        <v>0</v>
      </c>
      <c r="LY157" s="18">
        <v>0</v>
      </c>
      <c r="LZ157" s="18">
        <v>0</v>
      </c>
      <c r="MB157" s="17" t="s">
        <v>356</v>
      </c>
      <c r="ME157" s="17">
        <v>85751364</v>
      </c>
      <c r="MF157" s="17" t="s">
        <v>1724</v>
      </c>
      <c r="MG157" s="17" t="s">
        <v>1725</v>
      </c>
      <c r="MI157" s="17">
        <v>159</v>
      </c>
    </row>
    <row r="158" spans="1:347" x14ac:dyDescent="0.25">
      <c r="A158" s="17" t="s">
        <v>1729</v>
      </c>
      <c r="B158" s="17" t="s">
        <v>1726</v>
      </c>
      <c r="C158" s="17" t="s">
        <v>1727</v>
      </c>
      <c r="D158" s="17" t="str">
        <f t="shared" si="31"/>
        <v>12:16:03</v>
      </c>
      <c r="E158" s="17" t="str">
        <f t="shared" si="32"/>
        <v>12:00:25</v>
      </c>
      <c r="F158" s="17" t="str">
        <f t="shared" si="33"/>
        <v>0:15:38</v>
      </c>
      <c r="G158" s="17" t="s">
        <v>1703</v>
      </c>
      <c r="H158" s="17" t="s">
        <v>999</v>
      </c>
      <c r="J158" s="17" t="s">
        <v>352</v>
      </c>
      <c r="K158" s="17" t="s">
        <v>353</v>
      </c>
      <c r="L158" s="17" t="s">
        <v>353</v>
      </c>
      <c r="M158" s="17" t="s">
        <v>566</v>
      </c>
      <c r="O158" s="17" t="s">
        <v>356</v>
      </c>
      <c r="P158" s="17" t="s">
        <v>395</v>
      </c>
      <c r="Q158" s="17" t="s">
        <v>358</v>
      </c>
      <c r="R158" s="18">
        <v>28</v>
      </c>
      <c r="S158" s="17" t="s">
        <v>396</v>
      </c>
      <c r="T158" s="18">
        <v>0</v>
      </c>
      <c r="U158" s="18">
        <v>0</v>
      </c>
      <c r="V158" s="18">
        <v>0</v>
      </c>
      <c r="W158" s="18">
        <v>0</v>
      </c>
      <c r="X158" s="18">
        <v>0</v>
      </c>
      <c r="Y158" s="18">
        <v>0</v>
      </c>
      <c r="Z158" s="18">
        <v>0</v>
      </c>
      <c r="AA158" s="18">
        <v>0</v>
      </c>
      <c r="AB158" s="18">
        <v>1</v>
      </c>
      <c r="AC158" s="18">
        <v>0</v>
      </c>
      <c r="AD158" s="18">
        <v>0</v>
      </c>
      <c r="AF158" s="17" t="s">
        <v>450</v>
      </c>
      <c r="AG158" s="18">
        <v>0</v>
      </c>
      <c r="AH158" s="18">
        <v>0</v>
      </c>
      <c r="AI158" s="18">
        <v>0</v>
      </c>
      <c r="AJ158" s="18">
        <v>0</v>
      </c>
      <c r="AK158" s="18">
        <v>0</v>
      </c>
      <c r="AL158" s="18">
        <v>0</v>
      </c>
      <c r="AM158" s="18">
        <v>0</v>
      </c>
      <c r="AN158" s="18">
        <v>0</v>
      </c>
      <c r="AO158" s="18">
        <v>0</v>
      </c>
      <c r="AP158" s="18">
        <v>1</v>
      </c>
      <c r="AQ158" s="18">
        <v>0</v>
      </c>
      <c r="AR158" s="17" t="s">
        <v>1665</v>
      </c>
      <c r="AS158" s="17" t="s">
        <v>356</v>
      </c>
      <c r="BC158" s="17" t="s">
        <v>398</v>
      </c>
      <c r="BD158" s="17" t="s">
        <v>353</v>
      </c>
      <c r="BE158" s="17" t="s">
        <v>353</v>
      </c>
      <c r="BF158" s="17" t="s">
        <v>566</v>
      </c>
      <c r="BH158" s="17" t="s">
        <v>365</v>
      </c>
      <c r="BI158" s="17" t="s">
        <v>427</v>
      </c>
      <c r="BJ158" s="18">
        <v>0</v>
      </c>
      <c r="BK158" s="18">
        <v>0</v>
      </c>
      <c r="BL158" s="18">
        <v>0</v>
      </c>
      <c r="BM158" s="18">
        <v>0</v>
      </c>
      <c r="BN158" s="18">
        <v>1</v>
      </c>
      <c r="BO158" s="18">
        <v>0</v>
      </c>
      <c r="BP158" s="18">
        <v>0</v>
      </c>
      <c r="BQ158" s="18">
        <v>0</v>
      </c>
      <c r="BR158" s="18">
        <v>0</v>
      </c>
      <c r="BS158" s="18">
        <v>0</v>
      </c>
      <c r="BT158" s="18">
        <v>0</v>
      </c>
      <c r="BU158" s="18">
        <v>0</v>
      </c>
      <c r="BV158" s="18">
        <v>0</v>
      </c>
      <c r="BX158" s="17" t="s">
        <v>428</v>
      </c>
      <c r="BY158" s="17" t="s">
        <v>492</v>
      </c>
      <c r="BZ158" s="18">
        <v>0</v>
      </c>
      <c r="CA158" s="18">
        <v>0</v>
      </c>
      <c r="CB158" s="18">
        <v>0</v>
      </c>
      <c r="CC158" s="18">
        <v>0</v>
      </c>
      <c r="CD158" s="18">
        <v>1</v>
      </c>
      <c r="CE158" s="18">
        <v>0</v>
      </c>
      <c r="CF158" s="18">
        <v>1</v>
      </c>
      <c r="CG158" s="18">
        <v>0</v>
      </c>
      <c r="CH158" s="18">
        <v>0</v>
      </c>
      <c r="CI158" s="18">
        <v>0</v>
      </c>
      <c r="CJ158" s="18">
        <v>0</v>
      </c>
      <c r="CL158" s="17" t="s">
        <v>367</v>
      </c>
      <c r="CM158" s="17" t="s">
        <v>430</v>
      </c>
      <c r="DD158" s="17" t="s">
        <v>367</v>
      </c>
      <c r="FU158" s="17" t="s">
        <v>356</v>
      </c>
      <c r="FV158" s="17" t="s">
        <v>1728</v>
      </c>
      <c r="FW158" s="18">
        <v>0</v>
      </c>
      <c r="FX158" s="18">
        <v>0</v>
      </c>
      <c r="FY158" s="18">
        <v>0</v>
      </c>
      <c r="FZ158" s="18">
        <v>0</v>
      </c>
      <c r="GA158" s="18">
        <v>0</v>
      </c>
      <c r="GB158" s="18">
        <v>1</v>
      </c>
      <c r="GC158" s="18">
        <v>0</v>
      </c>
      <c r="GD158" s="18">
        <v>1</v>
      </c>
      <c r="GE158" s="18">
        <v>0</v>
      </c>
      <c r="GF158" s="18">
        <v>0</v>
      </c>
      <c r="GG158" s="18">
        <v>0</v>
      </c>
      <c r="GI158" s="17" t="s">
        <v>367</v>
      </c>
      <c r="ID158" s="17" t="s">
        <v>440</v>
      </c>
      <c r="IE158" s="17" t="s">
        <v>754</v>
      </c>
      <c r="IF158" s="18">
        <v>0</v>
      </c>
      <c r="IG158" s="18">
        <v>0</v>
      </c>
      <c r="IH158" s="18">
        <v>0</v>
      </c>
      <c r="II158" s="18">
        <v>0</v>
      </c>
      <c r="IJ158" s="18">
        <v>1</v>
      </c>
      <c r="IK158" s="18">
        <v>1</v>
      </c>
      <c r="IL158" s="18">
        <v>0</v>
      </c>
      <c r="IM158" s="18">
        <v>0</v>
      </c>
      <c r="IN158" s="18">
        <v>0</v>
      </c>
      <c r="IO158" s="18">
        <v>0</v>
      </c>
      <c r="IP158" s="18">
        <v>0</v>
      </c>
      <c r="IQ158" s="18">
        <v>0</v>
      </c>
      <c r="IR158" s="18">
        <v>0</v>
      </c>
      <c r="IT158" s="17" t="s">
        <v>428</v>
      </c>
      <c r="IU158" s="17" t="s">
        <v>497</v>
      </c>
      <c r="IV158" s="18">
        <v>0</v>
      </c>
      <c r="IW158" s="18">
        <v>0</v>
      </c>
      <c r="IX158" s="18">
        <v>0</v>
      </c>
      <c r="IY158" s="18">
        <v>0</v>
      </c>
      <c r="IZ158" s="18">
        <v>0</v>
      </c>
      <c r="JA158" s="18">
        <v>0</v>
      </c>
      <c r="JB158" s="18">
        <v>1</v>
      </c>
      <c r="JC158" s="18">
        <v>0</v>
      </c>
      <c r="JD158" s="18">
        <v>0</v>
      </c>
      <c r="JE158" s="18">
        <v>1</v>
      </c>
      <c r="JF158" s="18">
        <v>0</v>
      </c>
      <c r="JG158" s="18">
        <v>0</v>
      </c>
      <c r="JH158" s="18">
        <v>0</v>
      </c>
      <c r="JJ158" s="17" t="s">
        <v>430</v>
      </c>
      <c r="KA158" s="17" t="s">
        <v>367</v>
      </c>
      <c r="MB158" s="17" t="s">
        <v>356</v>
      </c>
      <c r="ME158" s="17">
        <v>85762386</v>
      </c>
      <c r="MF158" s="17" t="s">
        <v>1729</v>
      </c>
      <c r="MG158" s="17" t="s">
        <v>1730</v>
      </c>
      <c r="MI158" s="17">
        <v>160</v>
      </c>
    </row>
    <row r="159" spans="1:347" x14ac:dyDescent="0.25">
      <c r="A159" s="17" t="s">
        <v>1735</v>
      </c>
      <c r="B159" s="17" t="s">
        <v>1731</v>
      </c>
      <c r="C159" s="17" t="s">
        <v>1732</v>
      </c>
      <c r="D159" s="17" t="str">
        <f t="shared" si="31"/>
        <v>10:29:25</v>
      </c>
      <c r="E159" s="17" t="str">
        <f t="shared" si="32"/>
        <v>10:10:59</v>
      </c>
      <c r="F159" s="17" t="str">
        <f t="shared" si="33"/>
        <v>0:18:26</v>
      </c>
      <c r="G159" s="17" t="s">
        <v>1703</v>
      </c>
      <c r="H159" s="17" t="s">
        <v>1331</v>
      </c>
      <c r="J159" s="17" t="s">
        <v>352</v>
      </c>
      <c r="K159" s="17" t="s">
        <v>353</v>
      </c>
      <c r="L159" s="17" t="s">
        <v>353</v>
      </c>
      <c r="M159" s="17" t="s">
        <v>555</v>
      </c>
      <c r="O159" s="17" t="s">
        <v>356</v>
      </c>
      <c r="P159" s="17" t="s">
        <v>395</v>
      </c>
      <c r="Q159" s="17" t="s">
        <v>358</v>
      </c>
      <c r="R159" s="18">
        <v>23</v>
      </c>
      <c r="S159" s="17" t="s">
        <v>396</v>
      </c>
      <c r="T159" s="18">
        <v>0</v>
      </c>
      <c r="U159" s="18">
        <v>0</v>
      </c>
      <c r="V159" s="18">
        <v>0</v>
      </c>
      <c r="W159" s="18">
        <v>0</v>
      </c>
      <c r="X159" s="18">
        <v>0</v>
      </c>
      <c r="Y159" s="18">
        <v>0</v>
      </c>
      <c r="Z159" s="18">
        <v>0</v>
      </c>
      <c r="AA159" s="18">
        <v>0</v>
      </c>
      <c r="AB159" s="18">
        <v>1</v>
      </c>
      <c r="AC159" s="18">
        <v>0</v>
      </c>
      <c r="AD159" s="18">
        <v>0</v>
      </c>
      <c r="AF159" s="17" t="s">
        <v>397</v>
      </c>
      <c r="AG159" s="18">
        <v>0</v>
      </c>
      <c r="AH159" s="18">
        <v>0</v>
      </c>
      <c r="AI159" s="18">
        <v>0</v>
      </c>
      <c r="AJ159" s="18">
        <v>0</v>
      </c>
      <c r="AK159" s="18">
        <v>0</v>
      </c>
      <c r="AL159" s="18">
        <v>0</v>
      </c>
      <c r="AM159" s="18">
        <v>0</v>
      </c>
      <c r="AN159" s="18">
        <v>1</v>
      </c>
      <c r="AO159" s="18">
        <v>0</v>
      </c>
      <c r="AP159" s="18">
        <v>0</v>
      </c>
      <c r="AQ159" s="18">
        <v>0</v>
      </c>
      <c r="AS159" s="17" t="s">
        <v>356</v>
      </c>
      <c r="BC159" s="17" t="s">
        <v>398</v>
      </c>
      <c r="BD159" s="17" t="s">
        <v>489</v>
      </c>
      <c r="BE159" s="17" t="s">
        <v>489</v>
      </c>
      <c r="BF159" s="17" t="s">
        <v>450</v>
      </c>
      <c r="BG159" s="17" t="s">
        <v>1733</v>
      </c>
      <c r="BH159" s="17" t="s">
        <v>365</v>
      </c>
      <c r="BI159" s="17" t="s">
        <v>455</v>
      </c>
      <c r="BJ159" s="18">
        <v>1</v>
      </c>
      <c r="BK159" s="18">
        <v>0</v>
      </c>
      <c r="BL159" s="18">
        <v>0</v>
      </c>
      <c r="BM159" s="18">
        <v>0</v>
      </c>
      <c r="BN159" s="18">
        <v>0</v>
      </c>
      <c r="BO159" s="18">
        <v>0</v>
      </c>
      <c r="BP159" s="18">
        <v>0</v>
      </c>
      <c r="BQ159" s="18">
        <v>0</v>
      </c>
      <c r="BR159" s="18">
        <v>0</v>
      </c>
      <c r="BS159" s="18">
        <v>0</v>
      </c>
      <c r="BT159" s="18">
        <v>0</v>
      </c>
      <c r="BU159" s="18">
        <v>0</v>
      </c>
      <c r="BV159" s="18">
        <v>0</v>
      </c>
      <c r="BX159" s="17" t="s">
        <v>428</v>
      </c>
      <c r="BY159" s="17" t="s">
        <v>836</v>
      </c>
      <c r="BZ159" s="18">
        <v>0</v>
      </c>
      <c r="CA159" s="18">
        <v>0</v>
      </c>
      <c r="CB159" s="18">
        <v>0</v>
      </c>
      <c r="CC159" s="18">
        <v>0</v>
      </c>
      <c r="CD159" s="18">
        <v>0</v>
      </c>
      <c r="CE159" s="18">
        <v>0</v>
      </c>
      <c r="CF159" s="18">
        <v>1</v>
      </c>
      <c r="CG159" s="18">
        <v>0</v>
      </c>
      <c r="CH159" s="18">
        <v>0</v>
      </c>
      <c r="CI159" s="18">
        <v>0</v>
      </c>
      <c r="CJ159" s="18">
        <v>0</v>
      </c>
      <c r="CL159" s="17" t="s">
        <v>367</v>
      </c>
      <c r="CM159" s="17" t="s">
        <v>368</v>
      </c>
      <c r="CW159" s="17" t="s">
        <v>369</v>
      </c>
      <c r="CX159" s="18">
        <v>1</v>
      </c>
      <c r="CY159" s="18">
        <v>1</v>
      </c>
      <c r="CZ159" s="18">
        <v>0</v>
      </c>
      <c r="DA159" s="18">
        <v>0</v>
      </c>
      <c r="DB159" s="18">
        <v>0</v>
      </c>
      <c r="DD159" s="17" t="s">
        <v>367</v>
      </c>
      <c r="FU159" s="17" t="s">
        <v>356</v>
      </c>
      <c r="FV159" s="17" t="s">
        <v>836</v>
      </c>
      <c r="FW159" s="18">
        <v>0</v>
      </c>
      <c r="FX159" s="18">
        <v>0</v>
      </c>
      <c r="FY159" s="18">
        <v>0</v>
      </c>
      <c r="FZ159" s="18">
        <v>0</v>
      </c>
      <c r="GA159" s="18">
        <v>0</v>
      </c>
      <c r="GB159" s="18">
        <v>1</v>
      </c>
      <c r="GC159" s="18">
        <v>0</v>
      </c>
      <c r="GD159" s="18">
        <v>0</v>
      </c>
      <c r="GE159" s="18">
        <v>0</v>
      </c>
      <c r="GF159" s="18">
        <v>0</v>
      </c>
      <c r="GG159" s="18">
        <v>0</v>
      </c>
      <c r="GI159" s="17" t="s">
        <v>367</v>
      </c>
      <c r="ID159" s="17" t="s">
        <v>440</v>
      </c>
      <c r="IE159" s="17" t="s">
        <v>455</v>
      </c>
      <c r="IF159" s="18">
        <v>1</v>
      </c>
      <c r="IG159" s="18">
        <v>0</v>
      </c>
      <c r="IH159" s="18">
        <v>0</v>
      </c>
      <c r="II159" s="18">
        <v>0</v>
      </c>
      <c r="IJ159" s="18">
        <v>0</v>
      </c>
      <c r="IK159" s="18">
        <v>0</v>
      </c>
      <c r="IL159" s="18">
        <v>0</v>
      </c>
      <c r="IM159" s="18">
        <v>0</v>
      </c>
      <c r="IN159" s="18">
        <v>0</v>
      </c>
      <c r="IO159" s="18">
        <v>0</v>
      </c>
      <c r="IP159" s="18">
        <v>0</v>
      </c>
      <c r="IQ159" s="18">
        <v>0</v>
      </c>
      <c r="IR159" s="18">
        <v>0</v>
      </c>
      <c r="IT159" s="17" t="s">
        <v>428</v>
      </c>
      <c r="IU159" s="17" t="s">
        <v>497</v>
      </c>
      <c r="IV159" s="18">
        <v>0</v>
      </c>
      <c r="IW159" s="18">
        <v>0</v>
      </c>
      <c r="IX159" s="18">
        <v>0</v>
      </c>
      <c r="IY159" s="18">
        <v>0</v>
      </c>
      <c r="IZ159" s="18">
        <v>0</v>
      </c>
      <c r="JA159" s="18">
        <v>0</v>
      </c>
      <c r="JB159" s="18">
        <v>1</v>
      </c>
      <c r="JC159" s="18">
        <v>0</v>
      </c>
      <c r="JD159" s="18">
        <v>0</v>
      </c>
      <c r="JE159" s="18">
        <v>1</v>
      </c>
      <c r="JF159" s="18">
        <v>0</v>
      </c>
      <c r="JG159" s="18">
        <v>0</v>
      </c>
      <c r="JH159" s="18">
        <v>0</v>
      </c>
      <c r="JJ159" s="17" t="s">
        <v>368</v>
      </c>
      <c r="JT159" s="17" t="s">
        <v>369</v>
      </c>
      <c r="JU159" s="18">
        <v>1</v>
      </c>
      <c r="JV159" s="18">
        <v>1</v>
      </c>
      <c r="JW159" s="18">
        <v>0</v>
      </c>
      <c r="JX159" s="18">
        <v>0</v>
      </c>
      <c r="JY159" s="18">
        <v>0</v>
      </c>
      <c r="KA159" s="17" t="s">
        <v>356</v>
      </c>
      <c r="KB159" s="17" t="s">
        <v>431</v>
      </c>
      <c r="KC159" s="17" t="s">
        <v>1734</v>
      </c>
      <c r="KD159" s="18">
        <v>0</v>
      </c>
      <c r="KE159" s="18">
        <v>0</v>
      </c>
      <c r="KF159" s="18">
        <v>1</v>
      </c>
      <c r="KG159" s="18">
        <v>0</v>
      </c>
      <c r="KH159" s="18">
        <v>0</v>
      </c>
      <c r="KI159" s="18">
        <v>1</v>
      </c>
      <c r="KJ159" s="18">
        <v>0</v>
      </c>
      <c r="KK159" s="18">
        <v>0</v>
      </c>
      <c r="KL159" s="18">
        <v>0</v>
      </c>
      <c r="KM159" s="18">
        <v>0</v>
      </c>
      <c r="KN159" s="18">
        <v>0</v>
      </c>
      <c r="KO159" s="18">
        <v>0</v>
      </c>
      <c r="KP159" s="18">
        <v>0</v>
      </c>
      <c r="KQ159" s="18">
        <v>0</v>
      </c>
      <c r="KS159" s="17" t="s">
        <v>434</v>
      </c>
      <c r="KT159" s="18">
        <v>0</v>
      </c>
      <c r="KU159" s="18">
        <v>0</v>
      </c>
      <c r="KV159" s="18">
        <v>1</v>
      </c>
      <c r="KW159" s="18">
        <v>0</v>
      </c>
      <c r="KX159" s="18">
        <v>0</v>
      </c>
      <c r="KY159" s="18">
        <v>0</v>
      </c>
      <c r="KZ159" s="18">
        <v>0</v>
      </c>
      <c r="LB159" s="17" t="s">
        <v>380</v>
      </c>
      <c r="LC159" s="17" t="s">
        <v>495</v>
      </c>
      <c r="LD159" s="18">
        <v>0</v>
      </c>
      <c r="LE159" s="18">
        <v>0</v>
      </c>
      <c r="LF159" s="18">
        <v>1</v>
      </c>
      <c r="LG159" s="18">
        <v>0</v>
      </c>
      <c r="LH159" s="18">
        <v>0</v>
      </c>
      <c r="LI159" s="18">
        <v>0</v>
      </c>
      <c r="LJ159" s="18">
        <v>0</v>
      </c>
      <c r="LK159" s="18">
        <v>0</v>
      </c>
      <c r="LL159" s="18">
        <v>0</v>
      </c>
      <c r="LM159" s="18">
        <v>0</v>
      </c>
      <c r="LN159" s="18">
        <v>0</v>
      </c>
      <c r="LO159" s="18">
        <v>0</v>
      </c>
      <c r="LQ159" s="17" t="s">
        <v>380</v>
      </c>
      <c r="LR159" s="17" t="s">
        <v>829</v>
      </c>
      <c r="LS159" s="18">
        <v>1</v>
      </c>
      <c r="LT159" s="18">
        <v>0</v>
      </c>
      <c r="LU159" s="18">
        <v>0</v>
      </c>
      <c r="LV159" s="18">
        <v>0</v>
      </c>
      <c r="LW159" s="18">
        <v>1</v>
      </c>
      <c r="LX159" s="18">
        <v>0</v>
      </c>
      <c r="LY159" s="18">
        <v>0</v>
      </c>
      <c r="LZ159" s="18">
        <v>0</v>
      </c>
      <c r="MB159" s="17" t="s">
        <v>356</v>
      </c>
      <c r="ME159" s="17">
        <v>85762765</v>
      </c>
      <c r="MF159" s="17" t="s">
        <v>1735</v>
      </c>
      <c r="MG159" s="17" t="s">
        <v>1736</v>
      </c>
      <c r="MI159" s="17">
        <v>161</v>
      </c>
    </row>
    <row r="160" spans="1:347" x14ac:dyDescent="0.25">
      <c r="A160" s="17" t="s">
        <v>1739</v>
      </c>
      <c r="B160" s="17" t="s">
        <v>1737</v>
      </c>
      <c r="C160" s="17" t="s">
        <v>1738</v>
      </c>
      <c r="D160" s="17" t="str">
        <f t="shared" si="31"/>
        <v>12:20:10</v>
      </c>
      <c r="E160" s="17" t="str">
        <f t="shared" si="32"/>
        <v>12:08:10</v>
      </c>
      <c r="F160" s="17" t="str">
        <f t="shared" si="33"/>
        <v>0:12:00</v>
      </c>
      <c r="G160" s="17" t="s">
        <v>1703</v>
      </c>
      <c r="H160" s="17" t="s">
        <v>1331</v>
      </c>
      <c r="J160" s="17" t="s">
        <v>352</v>
      </c>
      <c r="K160" s="17" t="s">
        <v>353</v>
      </c>
      <c r="L160" s="17" t="s">
        <v>353</v>
      </c>
      <c r="M160" s="17" t="s">
        <v>565</v>
      </c>
      <c r="O160" s="17" t="s">
        <v>356</v>
      </c>
      <c r="P160" s="17" t="s">
        <v>357</v>
      </c>
      <c r="Q160" s="17" t="s">
        <v>358</v>
      </c>
      <c r="R160" s="18">
        <v>38</v>
      </c>
      <c r="S160" s="17" t="s">
        <v>396</v>
      </c>
      <c r="T160" s="18">
        <v>0</v>
      </c>
      <c r="U160" s="18">
        <v>0</v>
      </c>
      <c r="V160" s="18">
        <v>0</v>
      </c>
      <c r="W160" s="18">
        <v>0</v>
      </c>
      <c r="X160" s="18">
        <v>0</v>
      </c>
      <c r="Y160" s="18">
        <v>0</v>
      </c>
      <c r="Z160" s="18">
        <v>0</v>
      </c>
      <c r="AA160" s="18">
        <v>0</v>
      </c>
      <c r="AB160" s="18">
        <v>1</v>
      </c>
      <c r="AC160" s="18">
        <v>0</v>
      </c>
      <c r="AD160" s="18">
        <v>0</v>
      </c>
      <c r="AF160" s="17" t="s">
        <v>397</v>
      </c>
      <c r="AG160" s="18">
        <v>0</v>
      </c>
      <c r="AH160" s="18">
        <v>0</v>
      </c>
      <c r="AI160" s="18">
        <v>0</v>
      </c>
      <c r="AJ160" s="18">
        <v>0</v>
      </c>
      <c r="AK160" s="18">
        <v>0</v>
      </c>
      <c r="AL160" s="18">
        <v>0</v>
      </c>
      <c r="AM160" s="18">
        <v>0</v>
      </c>
      <c r="AN160" s="18">
        <v>1</v>
      </c>
      <c r="AO160" s="18">
        <v>0</v>
      </c>
      <c r="AP160" s="18">
        <v>0</v>
      </c>
      <c r="AQ160" s="18">
        <v>0</v>
      </c>
      <c r="AS160" s="17" t="s">
        <v>356</v>
      </c>
      <c r="AU160" s="17" t="s">
        <v>361</v>
      </c>
      <c r="AW160" s="17" t="s">
        <v>425</v>
      </c>
      <c r="AY160" s="17" t="s">
        <v>426</v>
      </c>
      <c r="BA160" s="17" t="s">
        <v>426</v>
      </c>
      <c r="BH160" s="17" t="s">
        <v>365</v>
      </c>
      <c r="BI160" s="17" t="s">
        <v>871</v>
      </c>
      <c r="BJ160" s="18">
        <v>0</v>
      </c>
      <c r="BK160" s="18">
        <v>0</v>
      </c>
      <c r="BL160" s="18">
        <v>0</v>
      </c>
      <c r="BM160" s="18">
        <v>1</v>
      </c>
      <c r="BN160" s="18">
        <v>0</v>
      </c>
      <c r="BO160" s="18">
        <v>0</v>
      </c>
      <c r="BP160" s="18">
        <v>0</v>
      </c>
      <c r="BQ160" s="18">
        <v>0</v>
      </c>
      <c r="BR160" s="18">
        <v>0</v>
      </c>
      <c r="BS160" s="18">
        <v>0</v>
      </c>
      <c r="BT160" s="18">
        <v>0</v>
      </c>
      <c r="BU160" s="18">
        <v>0</v>
      </c>
      <c r="BV160" s="18">
        <v>0</v>
      </c>
      <c r="BX160" s="17" t="s">
        <v>428</v>
      </c>
      <c r="BY160" s="17" t="s">
        <v>492</v>
      </c>
      <c r="BZ160" s="18">
        <v>0</v>
      </c>
      <c r="CA160" s="18">
        <v>0</v>
      </c>
      <c r="CB160" s="18">
        <v>0</v>
      </c>
      <c r="CC160" s="18">
        <v>0</v>
      </c>
      <c r="CD160" s="18">
        <v>1</v>
      </c>
      <c r="CE160" s="18">
        <v>0</v>
      </c>
      <c r="CF160" s="18">
        <v>1</v>
      </c>
      <c r="CG160" s="18">
        <v>0</v>
      </c>
      <c r="CH160" s="18">
        <v>0</v>
      </c>
      <c r="CI160" s="18">
        <v>0</v>
      </c>
      <c r="CJ160" s="18">
        <v>0</v>
      </c>
      <c r="CL160" s="17" t="s">
        <v>367</v>
      </c>
      <c r="CM160" s="17" t="s">
        <v>789</v>
      </c>
      <c r="CN160" s="17" t="s">
        <v>1605</v>
      </c>
      <c r="CO160" s="18">
        <v>1</v>
      </c>
      <c r="CP160" s="18">
        <v>0</v>
      </c>
      <c r="CQ160" s="18">
        <v>1</v>
      </c>
      <c r="CR160" s="18">
        <v>0</v>
      </c>
      <c r="CS160" s="18">
        <v>0</v>
      </c>
      <c r="CT160" s="18">
        <v>0</v>
      </c>
      <c r="CU160" s="18">
        <v>0</v>
      </c>
      <c r="DD160" s="17" t="s">
        <v>356</v>
      </c>
      <c r="DE160" s="17" t="s">
        <v>377</v>
      </c>
      <c r="DF160" s="17" t="s">
        <v>1001</v>
      </c>
      <c r="DG160" s="18">
        <v>0</v>
      </c>
      <c r="DH160" s="18">
        <v>1</v>
      </c>
      <c r="DI160" s="18">
        <v>1</v>
      </c>
      <c r="DJ160" s="18">
        <v>0</v>
      </c>
      <c r="DK160" s="18">
        <v>0</v>
      </c>
      <c r="DL160" s="18">
        <v>0</v>
      </c>
      <c r="DM160" s="18">
        <v>0</v>
      </c>
      <c r="DN160" s="18">
        <v>0</v>
      </c>
      <c r="DO160" s="18">
        <v>0</v>
      </c>
      <c r="DQ160" s="17" t="s">
        <v>1001</v>
      </c>
      <c r="DR160" s="18">
        <v>0</v>
      </c>
      <c r="DS160" s="18">
        <v>1</v>
      </c>
      <c r="DT160" s="18">
        <v>1</v>
      </c>
      <c r="DU160" s="18">
        <v>0</v>
      </c>
      <c r="DV160" s="18">
        <v>0</v>
      </c>
      <c r="DW160" s="18">
        <v>0</v>
      </c>
      <c r="DX160" s="18">
        <v>0</v>
      </c>
      <c r="DY160" s="18">
        <v>0</v>
      </c>
      <c r="DZ160" s="18">
        <v>0</v>
      </c>
      <c r="EB160" s="17" t="s">
        <v>434</v>
      </c>
      <c r="EC160" s="18">
        <v>0</v>
      </c>
      <c r="ED160" s="18">
        <v>0</v>
      </c>
      <c r="EE160" s="18">
        <v>1</v>
      </c>
      <c r="EF160" s="18">
        <v>0</v>
      </c>
      <c r="EG160" s="18">
        <v>0</v>
      </c>
      <c r="EH160" s="18">
        <v>0</v>
      </c>
      <c r="EI160" s="18">
        <v>0</v>
      </c>
      <c r="EK160" s="17" t="s">
        <v>356</v>
      </c>
      <c r="EZ160" s="17" t="s">
        <v>380</v>
      </c>
      <c r="FA160" s="17" t="s">
        <v>756</v>
      </c>
      <c r="FB160" s="18">
        <v>1</v>
      </c>
      <c r="FC160" s="18">
        <v>1</v>
      </c>
      <c r="FD160" s="18">
        <v>0</v>
      </c>
      <c r="FE160" s="18">
        <v>0</v>
      </c>
      <c r="FF160" s="18">
        <v>0</v>
      </c>
      <c r="FG160" s="18">
        <v>0</v>
      </c>
      <c r="FH160" s="18">
        <v>0</v>
      </c>
      <c r="FJ160" s="17" t="s">
        <v>757</v>
      </c>
      <c r="FK160" s="18">
        <v>1</v>
      </c>
      <c r="FL160" s="18">
        <v>0</v>
      </c>
      <c r="FM160" s="18">
        <v>0</v>
      </c>
      <c r="FN160" s="18">
        <v>0</v>
      </c>
      <c r="FO160" s="18">
        <v>0</v>
      </c>
      <c r="FP160" s="18">
        <v>0</v>
      </c>
      <c r="FQ160" s="18">
        <v>0</v>
      </c>
      <c r="FR160" s="18">
        <v>0</v>
      </c>
      <c r="FS160" s="18">
        <v>0</v>
      </c>
      <c r="FU160" s="17" t="s">
        <v>356</v>
      </c>
      <c r="FV160" s="17" t="s">
        <v>492</v>
      </c>
      <c r="FW160" s="18">
        <v>0</v>
      </c>
      <c r="FX160" s="18">
        <v>0</v>
      </c>
      <c r="FY160" s="18">
        <v>0</v>
      </c>
      <c r="FZ160" s="18">
        <v>0</v>
      </c>
      <c r="GA160" s="18">
        <v>1</v>
      </c>
      <c r="GB160" s="18">
        <v>1</v>
      </c>
      <c r="GC160" s="18">
        <v>0</v>
      </c>
      <c r="GD160" s="18">
        <v>0</v>
      </c>
      <c r="GE160" s="18">
        <v>0</v>
      </c>
      <c r="GF160" s="18">
        <v>0</v>
      </c>
      <c r="GG160" s="18">
        <v>0</v>
      </c>
      <c r="GI160" s="17" t="s">
        <v>356</v>
      </c>
      <c r="GJ160" s="17" t="s">
        <v>377</v>
      </c>
      <c r="GK160" s="17" t="s">
        <v>1001</v>
      </c>
      <c r="GL160" s="18">
        <v>0</v>
      </c>
      <c r="GM160" s="18">
        <v>1</v>
      </c>
      <c r="GN160" s="18">
        <v>1</v>
      </c>
      <c r="GO160" s="18">
        <v>0</v>
      </c>
      <c r="GP160" s="18">
        <v>0</v>
      </c>
      <c r="GQ160" s="18">
        <v>0</v>
      </c>
      <c r="GR160" s="18">
        <v>0</v>
      </c>
      <c r="GS160" s="18">
        <v>0</v>
      </c>
      <c r="GT160" s="18">
        <v>0</v>
      </c>
      <c r="GV160" s="17" t="s">
        <v>434</v>
      </c>
      <c r="GW160" s="18">
        <v>0</v>
      </c>
      <c r="GX160" s="18">
        <v>0</v>
      </c>
      <c r="GY160" s="18">
        <v>1</v>
      </c>
      <c r="GZ160" s="18">
        <v>0</v>
      </c>
      <c r="HA160" s="18">
        <v>0</v>
      </c>
      <c r="HB160" s="18">
        <v>0</v>
      </c>
      <c r="HC160" s="18">
        <v>0</v>
      </c>
      <c r="HE160" s="17" t="s">
        <v>380</v>
      </c>
      <c r="HF160" s="17" t="s">
        <v>495</v>
      </c>
      <c r="HG160" s="18">
        <v>0</v>
      </c>
      <c r="HH160" s="18">
        <v>0</v>
      </c>
      <c r="HI160" s="18">
        <v>1</v>
      </c>
      <c r="HJ160" s="18">
        <v>0</v>
      </c>
      <c r="HK160" s="18">
        <v>0</v>
      </c>
      <c r="HL160" s="18">
        <v>0</v>
      </c>
      <c r="HM160" s="18">
        <v>0</v>
      </c>
      <c r="HN160" s="18">
        <v>0</v>
      </c>
      <c r="HO160" s="18">
        <v>0</v>
      </c>
      <c r="HP160" s="18">
        <v>0</v>
      </c>
      <c r="HQ160" s="18">
        <v>0</v>
      </c>
      <c r="HR160" s="18">
        <v>0</v>
      </c>
      <c r="HT160" s="17" t="s">
        <v>380</v>
      </c>
      <c r="HU160" s="17" t="s">
        <v>778</v>
      </c>
      <c r="HV160" s="18">
        <v>1</v>
      </c>
      <c r="HW160" s="18">
        <v>0</v>
      </c>
      <c r="HX160" s="18">
        <v>0</v>
      </c>
      <c r="HY160" s="18">
        <v>0</v>
      </c>
      <c r="HZ160" s="18">
        <v>0</v>
      </c>
      <c r="IA160" s="18">
        <v>0</v>
      </c>
      <c r="IB160" s="18">
        <v>0</v>
      </c>
      <c r="ID160" s="17" t="s">
        <v>440</v>
      </c>
      <c r="IE160" s="17" t="s">
        <v>455</v>
      </c>
      <c r="IF160" s="18">
        <v>1</v>
      </c>
      <c r="IG160" s="18">
        <v>0</v>
      </c>
      <c r="IH160" s="18">
        <v>0</v>
      </c>
      <c r="II160" s="18">
        <v>0</v>
      </c>
      <c r="IJ160" s="18">
        <v>0</v>
      </c>
      <c r="IK160" s="18">
        <v>0</v>
      </c>
      <c r="IL160" s="18">
        <v>0</v>
      </c>
      <c r="IM160" s="18">
        <v>0</v>
      </c>
      <c r="IN160" s="18">
        <v>0</v>
      </c>
      <c r="IO160" s="18">
        <v>0</v>
      </c>
      <c r="IP160" s="18">
        <v>0</v>
      </c>
      <c r="IQ160" s="18">
        <v>0</v>
      </c>
      <c r="IR160" s="18">
        <v>0</v>
      </c>
      <c r="IT160" s="17" t="s">
        <v>387</v>
      </c>
      <c r="IU160" s="17" t="s">
        <v>1112</v>
      </c>
      <c r="IV160" s="18">
        <v>0</v>
      </c>
      <c r="IW160" s="18">
        <v>0</v>
      </c>
      <c r="IX160" s="18">
        <v>0</v>
      </c>
      <c r="IY160" s="18">
        <v>0</v>
      </c>
      <c r="IZ160" s="18">
        <v>0</v>
      </c>
      <c r="JA160" s="18">
        <v>0</v>
      </c>
      <c r="JB160" s="18">
        <v>0</v>
      </c>
      <c r="JC160" s="18">
        <v>0</v>
      </c>
      <c r="JD160" s="18">
        <v>0</v>
      </c>
      <c r="JE160" s="18">
        <v>1</v>
      </c>
      <c r="JF160" s="18">
        <v>0</v>
      </c>
      <c r="JG160" s="18">
        <v>0</v>
      </c>
      <c r="JH160" s="18">
        <v>0</v>
      </c>
      <c r="JJ160" s="17" t="s">
        <v>368</v>
      </c>
      <c r="JT160" s="17" t="s">
        <v>457</v>
      </c>
      <c r="JU160" s="18">
        <v>1</v>
      </c>
      <c r="JV160" s="18">
        <v>0</v>
      </c>
      <c r="JW160" s="18">
        <v>0</v>
      </c>
      <c r="JX160" s="18">
        <v>0</v>
      </c>
      <c r="JY160" s="18">
        <v>0</v>
      </c>
      <c r="KA160" s="17" t="s">
        <v>356</v>
      </c>
      <c r="KB160" s="17" t="s">
        <v>377</v>
      </c>
      <c r="KC160" s="17" t="s">
        <v>771</v>
      </c>
      <c r="KD160" s="18">
        <v>1</v>
      </c>
      <c r="KE160" s="18">
        <v>0</v>
      </c>
      <c r="KF160" s="18">
        <v>1</v>
      </c>
      <c r="KG160" s="18">
        <v>0</v>
      </c>
      <c r="KH160" s="18">
        <v>0</v>
      </c>
      <c r="KI160" s="18">
        <v>0</v>
      </c>
      <c r="KJ160" s="18">
        <v>0</v>
      </c>
      <c r="KK160" s="18">
        <v>0</v>
      </c>
      <c r="KL160" s="18">
        <v>0</v>
      </c>
      <c r="KM160" s="18">
        <v>0</v>
      </c>
      <c r="KN160" s="18">
        <v>0</v>
      </c>
      <c r="KO160" s="18">
        <v>0</v>
      </c>
      <c r="KP160" s="18">
        <v>0</v>
      </c>
      <c r="KQ160" s="18">
        <v>0</v>
      </c>
      <c r="KS160" s="17" t="s">
        <v>434</v>
      </c>
      <c r="KT160" s="18">
        <v>0</v>
      </c>
      <c r="KU160" s="18">
        <v>0</v>
      </c>
      <c r="KV160" s="18">
        <v>1</v>
      </c>
      <c r="KW160" s="18">
        <v>0</v>
      </c>
      <c r="KX160" s="18">
        <v>0</v>
      </c>
      <c r="KY160" s="18">
        <v>0</v>
      </c>
      <c r="KZ160" s="18">
        <v>0</v>
      </c>
      <c r="LB160" s="17" t="s">
        <v>380</v>
      </c>
      <c r="LC160" s="17" t="s">
        <v>495</v>
      </c>
      <c r="LD160" s="18">
        <v>0</v>
      </c>
      <c r="LE160" s="18">
        <v>0</v>
      </c>
      <c r="LF160" s="18">
        <v>1</v>
      </c>
      <c r="LG160" s="18">
        <v>0</v>
      </c>
      <c r="LH160" s="18">
        <v>0</v>
      </c>
      <c r="LI160" s="18">
        <v>0</v>
      </c>
      <c r="LJ160" s="18">
        <v>0</v>
      </c>
      <c r="LK160" s="18">
        <v>0</v>
      </c>
      <c r="LL160" s="18">
        <v>0</v>
      </c>
      <c r="LM160" s="18">
        <v>0</v>
      </c>
      <c r="LN160" s="18">
        <v>0</v>
      </c>
      <c r="LO160" s="18">
        <v>0</v>
      </c>
      <c r="LQ160" s="17" t="s">
        <v>380</v>
      </c>
      <c r="LR160" s="17" t="s">
        <v>778</v>
      </c>
      <c r="LS160" s="18">
        <v>1</v>
      </c>
      <c r="LT160" s="18">
        <v>0</v>
      </c>
      <c r="LU160" s="18">
        <v>0</v>
      </c>
      <c r="LV160" s="18">
        <v>0</v>
      </c>
      <c r="LW160" s="18">
        <v>0</v>
      </c>
      <c r="LX160" s="18">
        <v>0</v>
      </c>
      <c r="LY160" s="18">
        <v>0</v>
      </c>
      <c r="LZ160" s="18">
        <v>0</v>
      </c>
      <c r="MB160" s="17" t="s">
        <v>356</v>
      </c>
      <c r="ME160" s="17">
        <v>85762804</v>
      </c>
      <c r="MF160" s="17" t="s">
        <v>1739</v>
      </c>
      <c r="MG160" s="17" t="s">
        <v>1740</v>
      </c>
      <c r="MI160" s="17">
        <v>162</v>
      </c>
    </row>
    <row r="161" spans="1:347" x14ac:dyDescent="0.25">
      <c r="A161" s="17" t="s">
        <v>1743</v>
      </c>
      <c r="B161" s="17" t="s">
        <v>1741</v>
      </c>
      <c r="C161" s="17" t="s">
        <v>1742</v>
      </c>
      <c r="D161" s="17" t="str">
        <f t="shared" si="31"/>
        <v>14:24:05</v>
      </c>
      <c r="E161" s="17" t="str">
        <f t="shared" si="32"/>
        <v>14:11:27</v>
      </c>
      <c r="F161" s="17" t="str">
        <f t="shared" si="33"/>
        <v>0:12:38</v>
      </c>
      <c r="G161" s="17" t="s">
        <v>1703</v>
      </c>
      <c r="H161" s="17" t="s">
        <v>986</v>
      </c>
      <c r="J161" s="17" t="s">
        <v>352</v>
      </c>
      <c r="K161" s="17" t="s">
        <v>353</v>
      </c>
      <c r="L161" s="17" t="s">
        <v>353</v>
      </c>
      <c r="M161" s="17" t="s">
        <v>566</v>
      </c>
      <c r="O161" s="17" t="s">
        <v>356</v>
      </c>
      <c r="P161" s="17" t="s">
        <v>357</v>
      </c>
      <c r="Q161" s="17" t="s">
        <v>358</v>
      </c>
      <c r="R161" s="18">
        <v>19</v>
      </c>
      <c r="S161" s="17" t="s">
        <v>396</v>
      </c>
      <c r="T161" s="18">
        <v>0</v>
      </c>
      <c r="U161" s="18">
        <v>0</v>
      </c>
      <c r="V161" s="18">
        <v>0</v>
      </c>
      <c r="W161" s="18">
        <v>0</v>
      </c>
      <c r="X161" s="18">
        <v>0</v>
      </c>
      <c r="Y161" s="18">
        <v>0</v>
      </c>
      <c r="Z161" s="18">
        <v>0</v>
      </c>
      <c r="AA161" s="18">
        <v>0</v>
      </c>
      <c r="AB161" s="18">
        <v>1</v>
      </c>
      <c r="AC161" s="18">
        <v>0</v>
      </c>
      <c r="AD161" s="18">
        <v>0</v>
      </c>
      <c r="AF161" s="17" t="s">
        <v>397</v>
      </c>
      <c r="AG161" s="18">
        <v>0</v>
      </c>
      <c r="AH161" s="18">
        <v>0</v>
      </c>
      <c r="AI161" s="18">
        <v>0</v>
      </c>
      <c r="AJ161" s="18">
        <v>0</v>
      </c>
      <c r="AK161" s="18">
        <v>0</v>
      </c>
      <c r="AL161" s="18">
        <v>0</v>
      </c>
      <c r="AM161" s="18">
        <v>0</v>
      </c>
      <c r="AN161" s="18">
        <v>1</v>
      </c>
      <c r="AO161" s="18">
        <v>0</v>
      </c>
      <c r="AP161" s="18">
        <v>0</v>
      </c>
      <c r="AQ161" s="18">
        <v>0</v>
      </c>
      <c r="AS161" s="17" t="s">
        <v>367</v>
      </c>
      <c r="AU161" s="17" t="s">
        <v>361</v>
      </c>
      <c r="AW161" s="17" t="s">
        <v>362</v>
      </c>
      <c r="AY161" s="17" t="s">
        <v>525</v>
      </c>
      <c r="BA161" s="17" t="s">
        <v>526</v>
      </c>
      <c r="BH161" s="17" t="s">
        <v>471</v>
      </c>
      <c r="BX161" s="17" t="s">
        <v>367</v>
      </c>
      <c r="CL161" s="17" t="s">
        <v>356</v>
      </c>
      <c r="CM161" s="17" t="s">
        <v>430</v>
      </c>
      <c r="DD161" s="17" t="s">
        <v>367</v>
      </c>
      <c r="FU161" s="17" t="s">
        <v>367</v>
      </c>
      <c r="GI161" s="17" t="s">
        <v>367</v>
      </c>
      <c r="ID161" s="17" t="s">
        <v>383</v>
      </c>
      <c r="IT161" s="17" t="s">
        <v>367</v>
      </c>
      <c r="KA161" s="17" t="s">
        <v>367</v>
      </c>
      <c r="MB161" s="17" t="s">
        <v>356</v>
      </c>
      <c r="ME161" s="17">
        <v>85764240</v>
      </c>
      <c r="MF161" s="17" t="s">
        <v>1743</v>
      </c>
      <c r="MG161" s="17" t="s">
        <v>1744</v>
      </c>
      <c r="MI161" s="17">
        <v>163</v>
      </c>
    </row>
    <row r="162" spans="1:347" x14ac:dyDescent="0.25">
      <c r="A162" s="17" t="s">
        <v>1752</v>
      </c>
      <c r="B162" s="17" t="s">
        <v>1745</v>
      </c>
      <c r="C162" s="17" t="s">
        <v>1746</v>
      </c>
      <c r="D162" s="17" t="str">
        <f t="shared" si="31"/>
        <v>12:58:04</v>
      </c>
      <c r="E162" s="17" t="str">
        <f t="shared" si="32"/>
        <v>12:06:35</v>
      </c>
      <c r="F162" s="17" t="str">
        <f t="shared" si="33"/>
        <v>0:51:29</v>
      </c>
      <c r="G162" s="17" t="s">
        <v>1634</v>
      </c>
      <c r="H162" s="17" t="s">
        <v>351</v>
      </c>
      <c r="J162" s="17" t="s">
        <v>352</v>
      </c>
      <c r="K162" s="17" t="s">
        <v>619</v>
      </c>
      <c r="L162" s="17" t="s">
        <v>619</v>
      </c>
      <c r="M162" s="17" t="s">
        <v>693</v>
      </c>
      <c r="O162" s="17" t="s">
        <v>356</v>
      </c>
      <c r="P162" s="17" t="s">
        <v>395</v>
      </c>
      <c r="Q162" s="17" t="s">
        <v>358</v>
      </c>
      <c r="R162" s="18">
        <v>29</v>
      </c>
      <c r="S162" s="17" t="s">
        <v>396</v>
      </c>
      <c r="T162" s="18">
        <v>0</v>
      </c>
      <c r="U162" s="18">
        <v>0</v>
      </c>
      <c r="V162" s="18">
        <v>0</v>
      </c>
      <c r="W162" s="18">
        <v>0</v>
      </c>
      <c r="X162" s="18">
        <v>0</v>
      </c>
      <c r="Y162" s="18">
        <v>0</v>
      </c>
      <c r="Z162" s="18">
        <v>0</v>
      </c>
      <c r="AA162" s="18">
        <v>0</v>
      </c>
      <c r="AB162" s="18">
        <v>1</v>
      </c>
      <c r="AC162" s="18">
        <v>0</v>
      </c>
      <c r="AD162" s="18">
        <v>0</v>
      </c>
      <c r="AF162" s="17" t="s">
        <v>397</v>
      </c>
      <c r="AG162" s="18">
        <v>0</v>
      </c>
      <c r="AH162" s="18">
        <v>0</v>
      </c>
      <c r="AI162" s="18">
        <v>0</v>
      </c>
      <c r="AJ162" s="18">
        <v>0</v>
      </c>
      <c r="AK162" s="18">
        <v>0</v>
      </c>
      <c r="AL162" s="18">
        <v>0</v>
      </c>
      <c r="AM162" s="18">
        <v>0</v>
      </c>
      <c r="AN162" s="18">
        <v>1</v>
      </c>
      <c r="AO162" s="18">
        <v>0</v>
      </c>
      <c r="AP162" s="18">
        <v>0</v>
      </c>
      <c r="AQ162" s="18">
        <v>0</v>
      </c>
      <c r="AS162" s="17" t="s">
        <v>356</v>
      </c>
      <c r="BC162" s="17" t="s">
        <v>398</v>
      </c>
      <c r="BD162" s="17" t="s">
        <v>935</v>
      </c>
      <c r="BE162" s="17" t="s">
        <v>935</v>
      </c>
      <c r="BF162" s="17" t="s">
        <v>450</v>
      </c>
      <c r="BG162" s="17" t="s">
        <v>693</v>
      </c>
      <c r="BH162" s="17" t="s">
        <v>471</v>
      </c>
      <c r="BX162" s="17" t="s">
        <v>367</v>
      </c>
      <c r="CL162" s="17" t="s">
        <v>367</v>
      </c>
      <c r="CM162" s="17" t="s">
        <v>430</v>
      </c>
      <c r="DD162" s="17" t="s">
        <v>356</v>
      </c>
      <c r="DE162" s="17" t="s">
        <v>377</v>
      </c>
      <c r="DF162" s="17" t="s">
        <v>1747</v>
      </c>
      <c r="DG162" s="18">
        <v>1</v>
      </c>
      <c r="DH162" s="18">
        <v>1</v>
      </c>
      <c r="DI162" s="18">
        <v>0</v>
      </c>
      <c r="DJ162" s="18">
        <v>0</v>
      </c>
      <c r="DK162" s="18">
        <v>0</v>
      </c>
      <c r="DL162" s="18">
        <v>1</v>
      </c>
      <c r="DM162" s="18">
        <v>1</v>
      </c>
      <c r="DN162" s="18">
        <v>0</v>
      </c>
      <c r="DO162" s="18">
        <v>0</v>
      </c>
      <c r="DQ162" s="17" t="s">
        <v>1748</v>
      </c>
      <c r="DR162" s="18">
        <v>1</v>
      </c>
      <c r="DS162" s="18">
        <v>0</v>
      </c>
      <c r="DT162" s="18">
        <v>0</v>
      </c>
      <c r="DU162" s="18">
        <v>0</v>
      </c>
      <c r="DV162" s="18">
        <v>0</v>
      </c>
      <c r="DW162" s="18">
        <v>1</v>
      </c>
      <c r="DX162" s="18">
        <v>1</v>
      </c>
      <c r="DY162" s="18">
        <v>0</v>
      </c>
      <c r="DZ162" s="18">
        <v>0</v>
      </c>
      <c r="EB162" s="17" t="s">
        <v>379</v>
      </c>
      <c r="EC162" s="18">
        <v>1</v>
      </c>
      <c r="ED162" s="18">
        <v>0</v>
      </c>
      <c r="EE162" s="18">
        <v>1</v>
      </c>
      <c r="EF162" s="18">
        <v>0</v>
      </c>
      <c r="EG162" s="18">
        <v>0</v>
      </c>
      <c r="EH162" s="18">
        <v>0</v>
      </c>
      <c r="EI162" s="18">
        <v>0</v>
      </c>
      <c r="EK162" s="17" t="s">
        <v>356</v>
      </c>
      <c r="EZ162" s="17" t="s">
        <v>374</v>
      </c>
      <c r="FJ162" s="17" t="s">
        <v>1749</v>
      </c>
      <c r="FK162" s="18">
        <v>1</v>
      </c>
      <c r="FL162" s="18">
        <v>1</v>
      </c>
      <c r="FM162" s="18">
        <v>0</v>
      </c>
      <c r="FN162" s="18">
        <v>0</v>
      </c>
      <c r="FO162" s="18">
        <v>1</v>
      </c>
      <c r="FP162" s="18">
        <v>0</v>
      </c>
      <c r="FQ162" s="18">
        <v>0</v>
      </c>
      <c r="FR162" s="18">
        <v>0</v>
      </c>
      <c r="FS162" s="18">
        <v>0</v>
      </c>
      <c r="FU162" s="17" t="s">
        <v>367</v>
      </c>
      <c r="GI162" s="17" t="s">
        <v>356</v>
      </c>
      <c r="GJ162" s="17" t="s">
        <v>370</v>
      </c>
      <c r="GK162" s="17" t="s">
        <v>1750</v>
      </c>
      <c r="GL162" s="18">
        <v>1</v>
      </c>
      <c r="GM162" s="18">
        <v>0</v>
      </c>
      <c r="GN162" s="18">
        <v>1</v>
      </c>
      <c r="GO162" s="18">
        <v>0</v>
      </c>
      <c r="GP162" s="18">
        <v>0</v>
      </c>
      <c r="GQ162" s="18">
        <v>1</v>
      </c>
      <c r="GR162" s="18">
        <v>1</v>
      </c>
      <c r="GS162" s="18">
        <v>0</v>
      </c>
      <c r="GT162" s="18">
        <v>0</v>
      </c>
      <c r="GV162" s="17" t="s">
        <v>379</v>
      </c>
      <c r="GW162" s="18">
        <v>1</v>
      </c>
      <c r="GX162" s="18">
        <v>0</v>
      </c>
      <c r="GY162" s="18">
        <v>1</v>
      </c>
      <c r="GZ162" s="18">
        <v>0</v>
      </c>
      <c r="HA162" s="18">
        <v>0</v>
      </c>
      <c r="HB162" s="18">
        <v>0</v>
      </c>
      <c r="HC162" s="18">
        <v>0</v>
      </c>
      <c r="HE162" s="17" t="s">
        <v>387</v>
      </c>
      <c r="HF162" s="17" t="s">
        <v>1558</v>
      </c>
      <c r="HG162" s="18">
        <v>1</v>
      </c>
      <c r="HH162" s="18">
        <v>0</v>
      </c>
      <c r="HI162" s="18">
        <v>1</v>
      </c>
      <c r="HJ162" s="18">
        <v>1</v>
      </c>
      <c r="HK162" s="18">
        <v>0</v>
      </c>
      <c r="HL162" s="18">
        <v>0</v>
      </c>
      <c r="HM162" s="18">
        <v>0</v>
      </c>
      <c r="HN162" s="18">
        <v>0</v>
      </c>
      <c r="HO162" s="18">
        <v>0</v>
      </c>
      <c r="HP162" s="18">
        <v>0</v>
      </c>
      <c r="HQ162" s="18">
        <v>0</v>
      </c>
      <c r="HR162" s="18">
        <v>0</v>
      </c>
      <c r="HT162" s="17" t="s">
        <v>374</v>
      </c>
      <c r="ID162" s="17" t="s">
        <v>383</v>
      </c>
      <c r="IT162" s="17" t="s">
        <v>367</v>
      </c>
      <c r="KA162" s="17" t="s">
        <v>356</v>
      </c>
      <c r="KB162" s="17" t="s">
        <v>370</v>
      </c>
      <c r="KC162" s="17" t="s">
        <v>1751</v>
      </c>
      <c r="KD162" s="18">
        <v>1</v>
      </c>
      <c r="KE162" s="18">
        <v>0</v>
      </c>
      <c r="KF162" s="18">
        <v>0</v>
      </c>
      <c r="KG162" s="18">
        <v>0</v>
      </c>
      <c r="KH162" s="18">
        <v>0</v>
      </c>
      <c r="KI162" s="18">
        <v>0</v>
      </c>
      <c r="KJ162" s="18">
        <v>1</v>
      </c>
      <c r="KK162" s="18">
        <v>0</v>
      </c>
      <c r="KL162" s="18">
        <v>0</v>
      </c>
      <c r="KM162" s="18">
        <v>0</v>
      </c>
      <c r="KN162" s="18">
        <v>0</v>
      </c>
      <c r="KO162" s="18">
        <v>0</v>
      </c>
      <c r="KP162" s="18">
        <v>0</v>
      </c>
      <c r="KQ162" s="18">
        <v>0</v>
      </c>
      <c r="KS162" s="17" t="s">
        <v>379</v>
      </c>
      <c r="KT162" s="18">
        <v>1</v>
      </c>
      <c r="KU162" s="18">
        <v>0</v>
      </c>
      <c r="KV162" s="18">
        <v>1</v>
      </c>
      <c r="KW162" s="18">
        <v>0</v>
      </c>
      <c r="KX162" s="18">
        <v>0</v>
      </c>
      <c r="KY162" s="18">
        <v>0</v>
      </c>
      <c r="KZ162" s="18">
        <v>0</v>
      </c>
      <c r="LB162" s="17" t="s">
        <v>387</v>
      </c>
      <c r="LC162" s="17" t="s">
        <v>1612</v>
      </c>
      <c r="LD162" s="18">
        <v>1</v>
      </c>
      <c r="LE162" s="18">
        <v>0</v>
      </c>
      <c r="LF162" s="18">
        <v>0</v>
      </c>
      <c r="LG162" s="18">
        <v>1</v>
      </c>
      <c r="LH162" s="18">
        <v>0</v>
      </c>
      <c r="LI162" s="18">
        <v>0</v>
      </c>
      <c r="LJ162" s="18">
        <v>0</v>
      </c>
      <c r="LK162" s="18">
        <v>0</v>
      </c>
      <c r="LL162" s="18">
        <v>0</v>
      </c>
      <c r="LM162" s="18">
        <v>0</v>
      </c>
      <c r="LN162" s="18">
        <v>0</v>
      </c>
      <c r="LO162" s="18">
        <v>0</v>
      </c>
      <c r="LQ162" s="17" t="s">
        <v>374</v>
      </c>
      <c r="MB162" s="17" t="s">
        <v>356</v>
      </c>
      <c r="ME162" s="17">
        <v>85765222</v>
      </c>
      <c r="MF162" s="17" t="s">
        <v>1752</v>
      </c>
      <c r="MG162" s="17" t="s">
        <v>1753</v>
      </c>
      <c r="MI162" s="17">
        <v>164</v>
      </c>
    </row>
    <row r="163" spans="1:347" x14ac:dyDescent="0.25">
      <c r="A163" s="17" t="s">
        <v>1759</v>
      </c>
      <c r="B163" s="17" t="s">
        <v>1756</v>
      </c>
      <c r="C163" s="17" t="s">
        <v>1757</v>
      </c>
      <c r="D163" s="17" t="str">
        <f t="shared" si="31"/>
        <v>11:35:09</v>
      </c>
      <c r="E163" s="17" t="str">
        <f t="shared" si="32"/>
        <v>11:16:26</v>
      </c>
      <c r="F163" s="17" t="str">
        <f t="shared" si="33"/>
        <v>0:18:43</v>
      </c>
      <c r="G163" s="17" t="s">
        <v>1703</v>
      </c>
      <c r="H163" s="17" t="s">
        <v>351</v>
      </c>
      <c r="J163" s="17" t="s">
        <v>352</v>
      </c>
      <c r="K163" s="17" t="s">
        <v>619</v>
      </c>
      <c r="L163" s="17" t="s">
        <v>619</v>
      </c>
      <c r="M163" s="17" t="s">
        <v>681</v>
      </c>
      <c r="O163" s="17" t="s">
        <v>356</v>
      </c>
      <c r="P163" s="17" t="s">
        <v>395</v>
      </c>
      <c r="Q163" s="17" t="s">
        <v>358</v>
      </c>
      <c r="R163" s="18">
        <v>30</v>
      </c>
      <c r="S163" s="17" t="s">
        <v>396</v>
      </c>
      <c r="T163" s="18">
        <v>0</v>
      </c>
      <c r="U163" s="18">
        <v>0</v>
      </c>
      <c r="V163" s="18">
        <v>0</v>
      </c>
      <c r="W163" s="18">
        <v>0</v>
      </c>
      <c r="X163" s="18">
        <v>0</v>
      </c>
      <c r="Y163" s="18">
        <v>0</v>
      </c>
      <c r="Z163" s="18">
        <v>0</v>
      </c>
      <c r="AA163" s="18">
        <v>0</v>
      </c>
      <c r="AB163" s="18">
        <v>1</v>
      </c>
      <c r="AC163" s="18">
        <v>0</v>
      </c>
      <c r="AD163" s="18">
        <v>0</v>
      </c>
      <c r="AF163" s="17" t="s">
        <v>424</v>
      </c>
      <c r="AG163" s="18">
        <v>0</v>
      </c>
      <c r="AH163" s="18">
        <v>0</v>
      </c>
      <c r="AI163" s="18">
        <v>0</v>
      </c>
      <c r="AJ163" s="18">
        <v>1</v>
      </c>
      <c r="AK163" s="18">
        <v>0</v>
      </c>
      <c r="AL163" s="18">
        <v>0</v>
      </c>
      <c r="AM163" s="18">
        <v>0</v>
      </c>
      <c r="AN163" s="18">
        <v>0</v>
      </c>
      <c r="AO163" s="18">
        <v>0</v>
      </c>
      <c r="AP163" s="18">
        <v>0</v>
      </c>
      <c r="AQ163" s="18">
        <v>0</v>
      </c>
      <c r="AS163" s="17" t="s">
        <v>356</v>
      </c>
      <c r="BC163" s="17" t="s">
        <v>398</v>
      </c>
      <c r="BD163" s="17" t="s">
        <v>935</v>
      </c>
      <c r="BE163" s="17" t="s">
        <v>935</v>
      </c>
      <c r="BF163" s="17" t="s">
        <v>450</v>
      </c>
      <c r="BG163" s="17" t="s">
        <v>1758</v>
      </c>
      <c r="BH163" s="17" t="s">
        <v>471</v>
      </c>
      <c r="BX163" s="17" t="s">
        <v>367</v>
      </c>
      <c r="CL163" s="17" t="s">
        <v>367</v>
      </c>
      <c r="CM163" s="17" t="s">
        <v>368</v>
      </c>
      <c r="CW163" s="17" t="s">
        <v>369</v>
      </c>
      <c r="CX163" s="18">
        <v>1</v>
      </c>
      <c r="CY163" s="18">
        <v>1</v>
      </c>
      <c r="CZ163" s="18">
        <v>0</v>
      </c>
      <c r="DA163" s="18">
        <v>0</v>
      </c>
      <c r="DB163" s="18">
        <v>0</v>
      </c>
      <c r="DD163" s="17" t="s">
        <v>356</v>
      </c>
      <c r="DE163" s="17" t="s">
        <v>370</v>
      </c>
      <c r="DF163" s="17" t="s">
        <v>1754</v>
      </c>
      <c r="DG163" s="18">
        <v>1</v>
      </c>
      <c r="DH163" s="18">
        <v>1</v>
      </c>
      <c r="DI163" s="18">
        <v>1</v>
      </c>
      <c r="DJ163" s="18">
        <v>0</v>
      </c>
      <c r="DK163" s="18">
        <v>1</v>
      </c>
      <c r="DL163" s="18">
        <v>1</v>
      </c>
      <c r="DM163" s="18">
        <v>1</v>
      </c>
      <c r="DN163" s="18">
        <v>0</v>
      </c>
      <c r="DO163" s="18">
        <v>0</v>
      </c>
      <c r="DQ163" s="17" t="s">
        <v>1748</v>
      </c>
      <c r="DR163" s="18">
        <v>1</v>
      </c>
      <c r="DS163" s="18">
        <v>0</v>
      </c>
      <c r="DT163" s="18">
        <v>0</v>
      </c>
      <c r="DU163" s="18">
        <v>0</v>
      </c>
      <c r="DV163" s="18">
        <v>0</v>
      </c>
      <c r="DW163" s="18">
        <v>1</v>
      </c>
      <c r="DX163" s="18">
        <v>1</v>
      </c>
      <c r="DY163" s="18">
        <v>0</v>
      </c>
      <c r="DZ163" s="18">
        <v>0</v>
      </c>
      <c r="EB163" s="17" t="s">
        <v>373</v>
      </c>
      <c r="EC163" s="18">
        <v>0</v>
      </c>
      <c r="ED163" s="18">
        <v>1</v>
      </c>
      <c r="EE163" s="18">
        <v>1</v>
      </c>
      <c r="EF163" s="18">
        <v>0</v>
      </c>
      <c r="EG163" s="18">
        <v>0</v>
      </c>
      <c r="EH163" s="18">
        <v>0</v>
      </c>
      <c r="EI163" s="18">
        <v>0</v>
      </c>
      <c r="EK163" s="17" t="s">
        <v>356</v>
      </c>
      <c r="EZ163" s="17" t="s">
        <v>387</v>
      </c>
      <c r="FA163" s="17" t="s">
        <v>756</v>
      </c>
      <c r="FB163" s="18">
        <v>1</v>
      </c>
      <c r="FC163" s="18">
        <v>1</v>
      </c>
      <c r="FD163" s="18">
        <v>0</v>
      </c>
      <c r="FE163" s="18">
        <v>0</v>
      </c>
      <c r="FF163" s="18">
        <v>0</v>
      </c>
      <c r="FG163" s="18">
        <v>0</v>
      </c>
      <c r="FH163" s="18">
        <v>0</v>
      </c>
      <c r="FJ163" s="17" t="s">
        <v>517</v>
      </c>
      <c r="FK163" s="18">
        <v>1</v>
      </c>
      <c r="FL163" s="18">
        <v>0</v>
      </c>
      <c r="FM163" s="18">
        <v>1</v>
      </c>
      <c r="FN163" s="18">
        <v>0</v>
      </c>
      <c r="FO163" s="18">
        <v>0</v>
      </c>
      <c r="FP163" s="18">
        <v>0</v>
      </c>
      <c r="FQ163" s="18">
        <v>0</v>
      </c>
      <c r="FR163" s="18">
        <v>0</v>
      </c>
      <c r="FS163" s="18">
        <v>0</v>
      </c>
      <c r="FU163" s="17" t="s">
        <v>367</v>
      </c>
      <c r="GI163" s="17" t="s">
        <v>367</v>
      </c>
      <c r="ID163" s="17" t="s">
        <v>383</v>
      </c>
      <c r="IT163" s="17" t="s">
        <v>367</v>
      </c>
      <c r="KA163" s="17" t="s">
        <v>356</v>
      </c>
      <c r="KB163" s="17" t="s">
        <v>370</v>
      </c>
      <c r="KC163" s="17" t="s">
        <v>1751</v>
      </c>
      <c r="KD163" s="18">
        <v>1</v>
      </c>
      <c r="KE163" s="18">
        <v>0</v>
      </c>
      <c r="KF163" s="18">
        <v>0</v>
      </c>
      <c r="KG163" s="18">
        <v>0</v>
      </c>
      <c r="KH163" s="18">
        <v>0</v>
      </c>
      <c r="KI163" s="18">
        <v>0</v>
      </c>
      <c r="KJ163" s="18">
        <v>1</v>
      </c>
      <c r="KK163" s="18">
        <v>0</v>
      </c>
      <c r="KL163" s="18">
        <v>0</v>
      </c>
      <c r="KM163" s="18">
        <v>0</v>
      </c>
      <c r="KN163" s="18">
        <v>0</v>
      </c>
      <c r="KO163" s="18">
        <v>0</v>
      </c>
      <c r="KP163" s="18">
        <v>0</v>
      </c>
      <c r="KQ163" s="18">
        <v>0</v>
      </c>
      <c r="KS163" s="17" t="s">
        <v>379</v>
      </c>
      <c r="KT163" s="18">
        <v>1</v>
      </c>
      <c r="KU163" s="18">
        <v>0</v>
      </c>
      <c r="KV163" s="18">
        <v>1</v>
      </c>
      <c r="KW163" s="18">
        <v>0</v>
      </c>
      <c r="KX163" s="18">
        <v>0</v>
      </c>
      <c r="KY163" s="18">
        <v>0</v>
      </c>
      <c r="KZ163" s="18">
        <v>0</v>
      </c>
      <c r="LB163" s="17" t="s">
        <v>374</v>
      </c>
      <c r="LQ163" s="17" t="s">
        <v>374</v>
      </c>
      <c r="MB163" s="17" t="s">
        <v>356</v>
      </c>
      <c r="ME163" s="17">
        <v>85765292</v>
      </c>
      <c r="MF163" s="17" t="s">
        <v>1759</v>
      </c>
      <c r="MG163" s="17" t="s">
        <v>1760</v>
      </c>
      <c r="MI163" s="17">
        <v>166</v>
      </c>
    </row>
    <row r="164" spans="1:347" x14ac:dyDescent="0.25">
      <c r="A164" s="17" t="s">
        <v>1765</v>
      </c>
      <c r="B164" s="17" t="s">
        <v>1761</v>
      </c>
      <c r="C164" s="17" t="s">
        <v>1762</v>
      </c>
      <c r="D164" s="17" t="str">
        <f t="shared" si="31"/>
        <v>10:35:36</v>
      </c>
      <c r="E164" s="17" t="str">
        <f t="shared" si="32"/>
        <v>10:15:52</v>
      </c>
      <c r="F164" s="17" t="str">
        <f t="shared" si="33"/>
        <v>0:19:44</v>
      </c>
      <c r="G164" s="17" t="s">
        <v>1634</v>
      </c>
      <c r="H164" s="17" t="s">
        <v>351</v>
      </c>
      <c r="J164" s="17" t="s">
        <v>352</v>
      </c>
      <c r="K164" s="17" t="s">
        <v>619</v>
      </c>
      <c r="L164" s="17" t="s">
        <v>619</v>
      </c>
      <c r="M164" s="17" t="s">
        <v>666</v>
      </c>
      <c r="O164" s="17" t="s">
        <v>356</v>
      </c>
      <c r="P164" s="17" t="s">
        <v>395</v>
      </c>
      <c r="Q164" s="17" t="s">
        <v>358</v>
      </c>
      <c r="R164" s="18">
        <v>29</v>
      </c>
      <c r="S164" s="17" t="s">
        <v>396</v>
      </c>
      <c r="T164" s="18">
        <v>0</v>
      </c>
      <c r="U164" s="18">
        <v>0</v>
      </c>
      <c r="V164" s="18">
        <v>0</v>
      </c>
      <c r="W164" s="18">
        <v>0</v>
      </c>
      <c r="X164" s="18">
        <v>0</v>
      </c>
      <c r="Y164" s="18">
        <v>0</v>
      </c>
      <c r="Z164" s="18">
        <v>0</v>
      </c>
      <c r="AA164" s="18">
        <v>0</v>
      </c>
      <c r="AB164" s="18">
        <v>1</v>
      </c>
      <c r="AC164" s="18">
        <v>0</v>
      </c>
      <c r="AD164" s="18">
        <v>0</v>
      </c>
      <c r="AF164" s="17" t="s">
        <v>453</v>
      </c>
      <c r="AG164" s="18">
        <v>1</v>
      </c>
      <c r="AH164" s="18">
        <v>0</v>
      </c>
      <c r="AI164" s="18">
        <v>0</v>
      </c>
      <c r="AJ164" s="18">
        <v>0</v>
      </c>
      <c r="AK164" s="18">
        <v>0</v>
      </c>
      <c r="AL164" s="18">
        <v>0</v>
      </c>
      <c r="AM164" s="18">
        <v>0</v>
      </c>
      <c r="AN164" s="18">
        <v>0</v>
      </c>
      <c r="AO164" s="18">
        <v>0</v>
      </c>
      <c r="AP164" s="18">
        <v>0</v>
      </c>
      <c r="AQ164" s="18">
        <v>0</v>
      </c>
      <c r="AS164" s="17" t="s">
        <v>356</v>
      </c>
      <c r="BC164" s="17" t="s">
        <v>398</v>
      </c>
      <c r="BD164" s="17" t="s">
        <v>935</v>
      </c>
      <c r="BE164" s="17" t="s">
        <v>935</v>
      </c>
      <c r="BF164" s="17" t="s">
        <v>1763</v>
      </c>
      <c r="BH164" s="17" t="s">
        <v>365</v>
      </c>
      <c r="BI164" s="17" t="s">
        <v>366</v>
      </c>
      <c r="BJ164" s="18">
        <v>0</v>
      </c>
      <c r="BK164" s="18">
        <v>0</v>
      </c>
      <c r="BL164" s="18">
        <v>1</v>
      </c>
      <c r="BM164" s="18">
        <v>1</v>
      </c>
      <c r="BN164" s="18">
        <v>0</v>
      </c>
      <c r="BO164" s="18">
        <v>0</v>
      </c>
      <c r="BP164" s="18">
        <v>0</v>
      </c>
      <c r="BQ164" s="18">
        <v>0</v>
      </c>
      <c r="BR164" s="18">
        <v>0</v>
      </c>
      <c r="BS164" s="18">
        <v>0</v>
      </c>
      <c r="BT164" s="18">
        <v>0</v>
      </c>
      <c r="BU164" s="18">
        <v>0</v>
      </c>
      <c r="BV164" s="18">
        <v>0</v>
      </c>
      <c r="BX164" s="17" t="s">
        <v>428</v>
      </c>
      <c r="BY164" s="17" t="s">
        <v>836</v>
      </c>
      <c r="BZ164" s="18">
        <v>0</v>
      </c>
      <c r="CA164" s="18">
        <v>0</v>
      </c>
      <c r="CB164" s="18">
        <v>0</v>
      </c>
      <c r="CC164" s="18">
        <v>0</v>
      </c>
      <c r="CD164" s="18">
        <v>0</v>
      </c>
      <c r="CE164" s="18">
        <v>0</v>
      </c>
      <c r="CF164" s="18">
        <v>1</v>
      </c>
      <c r="CG164" s="18">
        <v>0</v>
      </c>
      <c r="CH164" s="18">
        <v>0</v>
      </c>
      <c r="CI164" s="18">
        <v>0</v>
      </c>
      <c r="CJ164" s="18">
        <v>0</v>
      </c>
      <c r="CL164" s="17" t="s">
        <v>367</v>
      </c>
      <c r="CM164" s="17" t="s">
        <v>789</v>
      </c>
      <c r="CN164" s="17" t="s">
        <v>940</v>
      </c>
      <c r="CO164" s="18">
        <v>1</v>
      </c>
      <c r="CP164" s="18">
        <v>0</v>
      </c>
      <c r="CQ164" s="18">
        <v>0</v>
      </c>
      <c r="CR164" s="18">
        <v>0</v>
      </c>
      <c r="CS164" s="18">
        <v>0</v>
      </c>
      <c r="CT164" s="18">
        <v>0</v>
      </c>
      <c r="CU164" s="18">
        <v>0</v>
      </c>
      <c r="DD164" s="17" t="s">
        <v>356</v>
      </c>
      <c r="DE164" s="17" t="s">
        <v>370</v>
      </c>
      <c r="DF164" s="17" t="s">
        <v>493</v>
      </c>
      <c r="DG164" s="18">
        <v>1</v>
      </c>
      <c r="DH164" s="18">
        <v>0</v>
      </c>
      <c r="DI164" s="18">
        <v>0</v>
      </c>
      <c r="DJ164" s="18">
        <v>0</v>
      </c>
      <c r="DK164" s="18">
        <v>0</v>
      </c>
      <c r="DL164" s="18">
        <v>0</v>
      </c>
      <c r="DM164" s="18">
        <v>0</v>
      </c>
      <c r="DN164" s="18">
        <v>0</v>
      </c>
      <c r="DO164" s="18">
        <v>0</v>
      </c>
      <c r="DQ164" s="17" t="s">
        <v>493</v>
      </c>
      <c r="DR164" s="18">
        <v>1</v>
      </c>
      <c r="DS164" s="18">
        <v>0</v>
      </c>
      <c r="DT164" s="18">
        <v>0</v>
      </c>
      <c r="DU164" s="18">
        <v>0</v>
      </c>
      <c r="DV164" s="18">
        <v>0</v>
      </c>
      <c r="DW164" s="18">
        <v>0</v>
      </c>
      <c r="DX164" s="18">
        <v>0</v>
      </c>
      <c r="DY164" s="18">
        <v>0</v>
      </c>
      <c r="DZ164" s="18">
        <v>0</v>
      </c>
      <c r="EB164" s="17" t="s">
        <v>406</v>
      </c>
      <c r="EC164" s="18">
        <v>1</v>
      </c>
      <c r="ED164" s="18">
        <v>0</v>
      </c>
      <c r="EE164" s="18">
        <v>0</v>
      </c>
      <c r="EF164" s="18">
        <v>0</v>
      </c>
      <c r="EG164" s="18">
        <v>0</v>
      </c>
      <c r="EH164" s="18">
        <v>0</v>
      </c>
      <c r="EI164" s="18">
        <v>0</v>
      </c>
      <c r="EK164" s="17" t="s">
        <v>367</v>
      </c>
      <c r="EL164" s="17" t="s">
        <v>1612</v>
      </c>
      <c r="EM164" s="18">
        <v>1</v>
      </c>
      <c r="EN164" s="18">
        <v>0</v>
      </c>
      <c r="EO164" s="18">
        <v>0</v>
      </c>
      <c r="EP164" s="18">
        <v>1</v>
      </c>
      <c r="EQ164" s="18">
        <v>0</v>
      </c>
      <c r="ER164" s="18">
        <v>0</v>
      </c>
      <c r="ES164" s="18">
        <v>0</v>
      </c>
      <c r="ET164" s="18">
        <v>0</v>
      </c>
      <c r="EU164" s="18">
        <v>0</v>
      </c>
      <c r="EV164" s="18">
        <v>0</v>
      </c>
      <c r="EW164" s="18">
        <v>0</v>
      </c>
      <c r="EX164" s="18">
        <v>0</v>
      </c>
      <c r="FJ164" s="17" t="s">
        <v>812</v>
      </c>
      <c r="FK164" s="18">
        <v>0</v>
      </c>
      <c r="FL164" s="18">
        <v>1</v>
      </c>
      <c r="FM164" s="18">
        <v>1</v>
      </c>
      <c r="FN164" s="18">
        <v>0</v>
      </c>
      <c r="FO164" s="18">
        <v>0</v>
      </c>
      <c r="FP164" s="18">
        <v>0</v>
      </c>
      <c r="FQ164" s="18">
        <v>0</v>
      </c>
      <c r="FR164" s="18">
        <v>0</v>
      </c>
      <c r="FS164" s="18">
        <v>0</v>
      </c>
      <c r="FU164" s="17" t="s">
        <v>367</v>
      </c>
      <c r="GI164" s="17" t="s">
        <v>356</v>
      </c>
      <c r="GJ164" s="17" t="s">
        <v>370</v>
      </c>
      <c r="GK164" s="17" t="s">
        <v>433</v>
      </c>
      <c r="GL164" s="18">
        <v>1</v>
      </c>
      <c r="GM164" s="18">
        <v>0</v>
      </c>
      <c r="GN164" s="18">
        <v>0</v>
      </c>
      <c r="GO164" s="18">
        <v>0</v>
      </c>
      <c r="GP164" s="18">
        <v>1</v>
      </c>
      <c r="GQ164" s="18">
        <v>0</v>
      </c>
      <c r="GR164" s="18">
        <v>0</v>
      </c>
      <c r="GS164" s="18">
        <v>0</v>
      </c>
      <c r="GT164" s="18">
        <v>0</v>
      </c>
      <c r="GV164" s="17" t="s">
        <v>769</v>
      </c>
      <c r="GW164" s="18">
        <v>1</v>
      </c>
      <c r="GX164" s="18">
        <v>0</v>
      </c>
      <c r="GY164" s="18">
        <v>0</v>
      </c>
      <c r="GZ164" s="18">
        <v>0</v>
      </c>
      <c r="HA164" s="18">
        <v>1</v>
      </c>
      <c r="HB164" s="18">
        <v>0</v>
      </c>
      <c r="HC164" s="18">
        <v>0</v>
      </c>
      <c r="HE164" s="17" t="s">
        <v>387</v>
      </c>
      <c r="HF164" s="17" t="s">
        <v>1612</v>
      </c>
      <c r="HG164" s="18">
        <v>1</v>
      </c>
      <c r="HH164" s="18">
        <v>0</v>
      </c>
      <c r="HI164" s="18">
        <v>0</v>
      </c>
      <c r="HJ164" s="18">
        <v>1</v>
      </c>
      <c r="HK164" s="18">
        <v>0</v>
      </c>
      <c r="HL164" s="18">
        <v>0</v>
      </c>
      <c r="HM164" s="18">
        <v>0</v>
      </c>
      <c r="HN164" s="18">
        <v>0</v>
      </c>
      <c r="HO164" s="18">
        <v>0</v>
      </c>
      <c r="HP164" s="18">
        <v>0</v>
      </c>
      <c r="HQ164" s="18">
        <v>0</v>
      </c>
      <c r="HR164" s="18">
        <v>0</v>
      </c>
      <c r="HT164" s="17" t="s">
        <v>380</v>
      </c>
      <c r="HU164" s="17" t="s">
        <v>439</v>
      </c>
      <c r="HV164" s="18">
        <v>0</v>
      </c>
      <c r="HW164" s="18">
        <v>0</v>
      </c>
      <c r="HX164" s="18">
        <v>0</v>
      </c>
      <c r="HY164" s="18">
        <v>0</v>
      </c>
      <c r="HZ164" s="18">
        <v>0</v>
      </c>
      <c r="IA164" s="18">
        <v>0</v>
      </c>
      <c r="IB164" s="18">
        <v>1</v>
      </c>
      <c r="ID164" s="17" t="s">
        <v>383</v>
      </c>
      <c r="IT164" s="17" t="s">
        <v>367</v>
      </c>
      <c r="KA164" s="17" t="s">
        <v>356</v>
      </c>
      <c r="KB164" s="17" t="s">
        <v>370</v>
      </c>
      <c r="KC164" s="17" t="s">
        <v>385</v>
      </c>
      <c r="KD164" s="18">
        <v>1</v>
      </c>
      <c r="KE164" s="18">
        <v>0</v>
      </c>
      <c r="KF164" s="18">
        <v>0</v>
      </c>
      <c r="KG164" s="18">
        <v>0</v>
      </c>
      <c r="KH164" s="18">
        <v>0</v>
      </c>
      <c r="KI164" s="18">
        <v>0</v>
      </c>
      <c r="KJ164" s="18">
        <v>0</v>
      </c>
      <c r="KK164" s="18">
        <v>0</v>
      </c>
      <c r="KL164" s="18">
        <v>0</v>
      </c>
      <c r="KM164" s="18">
        <v>0</v>
      </c>
      <c r="KN164" s="18">
        <v>0</v>
      </c>
      <c r="KO164" s="18">
        <v>0</v>
      </c>
      <c r="KP164" s="18">
        <v>0</v>
      </c>
      <c r="KQ164" s="18">
        <v>0</v>
      </c>
      <c r="KS164" s="17" t="s">
        <v>406</v>
      </c>
      <c r="KT164" s="18">
        <v>1</v>
      </c>
      <c r="KU164" s="18">
        <v>0</v>
      </c>
      <c r="KV164" s="18">
        <v>0</v>
      </c>
      <c r="KW164" s="18">
        <v>0</v>
      </c>
      <c r="KX164" s="18">
        <v>0</v>
      </c>
      <c r="KY164" s="18">
        <v>0</v>
      </c>
      <c r="KZ164" s="18">
        <v>0</v>
      </c>
      <c r="LB164" s="17" t="s">
        <v>367</v>
      </c>
      <c r="LC164" s="17" t="s">
        <v>1612</v>
      </c>
      <c r="LD164" s="18">
        <v>1</v>
      </c>
      <c r="LE164" s="18">
        <v>0</v>
      </c>
      <c r="LF164" s="18">
        <v>0</v>
      </c>
      <c r="LG164" s="18">
        <v>1</v>
      </c>
      <c r="LH164" s="18">
        <v>0</v>
      </c>
      <c r="LI164" s="18">
        <v>0</v>
      </c>
      <c r="LJ164" s="18">
        <v>0</v>
      </c>
      <c r="LK164" s="18">
        <v>0</v>
      </c>
      <c r="LL164" s="18">
        <v>0</v>
      </c>
      <c r="LM164" s="18">
        <v>0</v>
      </c>
      <c r="LN164" s="18">
        <v>0</v>
      </c>
      <c r="LO164" s="18">
        <v>0</v>
      </c>
      <c r="MB164" s="17" t="s">
        <v>356</v>
      </c>
      <c r="MD164" s="17" t="s">
        <v>1764</v>
      </c>
      <c r="ME164" s="17">
        <v>85765622</v>
      </c>
      <c r="MF164" s="17" t="s">
        <v>1765</v>
      </c>
      <c r="MG164" s="17" t="s">
        <v>1766</v>
      </c>
      <c r="MI164" s="17">
        <v>167</v>
      </c>
    </row>
    <row r="165" spans="1:347" x14ac:dyDescent="0.25">
      <c r="A165" s="17" t="s">
        <v>1772</v>
      </c>
      <c r="B165" s="17" t="s">
        <v>1767</v>
      </c>
      <c r="C165" s="17" t="s">
        <v>1768</v>
      </c>
      <c r="D165" s="17" t="str">
        <f t="shared" si="31"/>
        <v>09:43:30</v>
      </c>
      <c r="E165" s="17" t="str">
        <f t="shared" si="32"/>
        <v>09:25:23</v>
      </c>
      <c r="F165" s="17" t="str">
        <f t="shared" si="33"/>
        <v>0:18:07</v>
      </c>
      <c r="G165" s="17" t="s">
        <v>1703</v>
      </c>
      <c r="H165" s="17" t="s">
        <v>393</v>
      </c>
      <c r="J165" s="17" t="s">
        <v>352</v>
      </c>
      <c r="K165" s="17" t="s">
        <v>619</v>
      </c>
      <c r="L165" s="17" t="s">
        <v>619</v>
      </c>
      <c r="M165" s="17" t="s">
        <v>670</v>
      </c>
      <c r="O165" s="17" t="s">
        <v>356</v>
      </c>
      <c r="P165" s="17" t="s">
        <v>395</v>
      </c>
      <c r="Q165" s="17" t="s">
        <v>358</v>
      </c>
      <c r="R165" s="18">
        <v>30</v>
      </c>
      <c r="S165" s="17" t="s">
        <v>396</v>
      </c>
      <c r="T165" s="18">
        <v>0</v>
      </c>
      <c r="U165" s="18">
        <v>0</v>
      </c>
      <c r="V165" s="18">
        <v>0</v>
      </c>
      <c r="W165" s="18">
        <v>0</v>
      </c>
      <c r="X165" s="18">
        <v>0</v>
      </c>
      <c r="Y165" s="18">
        <v>0</v>
      </c>
      <c r="Z165" s="18">
        <v>0</v>
      </c>
      <c r="AA165" s="18">
        <v>0</v>
      </c>
      <c r="AB165" s="18">
        <v>1</v>
      </c>
      <c r="AC165" s="18">
        <v>0</v>
      </c>
      <c r="AD165" s="18">
        <v>0</v>
      </c>
      <c r="AF165" s="17" t="s">
        <v>424</v>
      </c>
      <c r="AG165" s="18">
        <v>0</v>
      </c>
      <c r="AH165" s="18">
        <v>0</v>
      </c>
      <c r="AI165" s="18">
        <v>0</v>
      </c>
      <c r="AJ165" s="18">
        <v>1</v>
      </c>
      <c r="AK165" s="18">
        <v>0</v>
      </c>
      <c r="AL165" s="18">
        <v>0</v>
      </c>
      <c r="AM165" s="18">
        <v>0</v>
      </c>
      <c r="AN165" s="18">
        <v>0</v>
      </c>
      <c r="AO165" s="18">
        <v>0</v>
      </c>
      <c r="AP165" s="18">
        <v>0</v>
      </c>
      <c r="AQ165" s="18">
        <v>0</v>
      </c>
      <c r="AS165" s="17" t="s">
        <v>367</v>
      </c>
      <c r="BC165" s="17" t="s">
        <v>398</v>
      </c>
      <c r="BD165" s="17" t="s">
        <v>935</v>
      </c>
      <c r="BE165" s="17" t="s">
        <v>935</v>
      </c>
      <c r="BF165" s="17" t="s">
        <v>450</v>
      </c>
      <c r="BG165" s="17" t="s">
        <v>1769</v>
      </c>
      <c r="BH165" s="17" t="s">
        <v>471</v>
      </c>
      <c r="BX165" s="17" t="s">
        <v>428</v>
      </c>
      <c r="BY165" s="17" t="s">
        <v>836</v>
      </c>
      <c r="BZ165" s="18">
        <v>0</v>
      </c>
      <c r="CA165" s="18">
        <v>0</v>
      </c>
      <c r="CB165" s="18">
        <v>0</v>
      </c>
      <c r="CC165" s="18">
        <v>0</v>
      </c>
      <c r="CD165" s="18">
        <v>0</v>
      </c>
      <c r="CE165" s="18">
        <v>0</v>
      </c>
      <c r="CF165" s="18">
        <v>1</v>
      </c>
      <c r="CG165" s="18">
        <v>0</v>
      </c>
      <c r="CH165" s="18">
        <v>0</v>
      </c>
      <c r="CI165" s="18">
        <v>0</v>
      </c>
      <c r="CJ165" s="18">
        <v>0</v>
      </c>
      <c r="CL165" s="17" t="s">
        <v>367</v>
      </c>
      <c r="CM165" s="17" t="s">
        <v>430</v>
      </c>
      <c r="DD165" s="17" t="s">
        <v>356</v>
      </c>
      <c r="DE165" s="17" t="s">
        <v>377</v>
      </c>
      <c r="DF165" s="17" t="s">
        <v>1770</v>
      </c>
      <c r="DG165" s="18">
        <v>1</v>
      </c>
      <c r="DH165" s="18">
        <v>0</v>
      </c>
      <c r="DI165" s="18">
        <v>1</v>
      </c>
      <c r="DJ165" s="18">
        <v>0</v>
      </c>
      <c r="DK165" s="18">
        <v>0</v>
      </c>
      <c r="DL165" s="18">
        <v>1</v>
      </c>
      <c r="DM165" s="18">
        <v>0</v>
      </c>
      <c r="DN165" s="18">
        <v>0</v>
      </c>
      <c r="DO165" s="18">
        <v>0</v>
      </c>
      <c r="DQ165" s="17" t="s">
        <v>1771</v>
      </c>
      <c r="DR165" s="18">
        <v>1</v>
      </c>
      <c r="DS165" s="18">
        <v>0</v>
      </c>
      <c r="DT165" s="18">
        <v>0</v>
      </c>
      <c r="DU165" s="18">
        <v>0</v>
      </c>
      <c r="DV165" s="18">
        <v>0</v>
      </c>
      <c r="DW165" s="18">
        <v>1</v>
      </c>
      <c r="DX165" s="18">
        <v>0</v>
      </c>
      <c r="DY165" s="18">
        <v>0</v>
      </c>
      <c r="DZ165" s="18">
        <v>0</v>
      </c>
      <c r="EB165" s="17" t="s">
        <v>937</v>
      </c>
      <c r="EC165" s="18">
        <v>1</v>
      </c>
      <c r="ED165" s="18">
        <v>0</v>
      </c>
      <c r="EE165" s="18">
        <v>1</v>
      </c>
      <c r="EF165" s="18">
        <v>0</v>
      </c>
      <c r="EG165" s="18">
        <v>1</v>
      </c>
      <c r="EH165" s="18">
        <v>0</v>
      </c>
      <c r="EI165" s="18">
        <v>0</v>
      </c>
      <c r="EK165" s="17" t="s">
        <v>356</v>
      </c>
      <c r="EZ165" s="17" t="s">
        <v>374</v>
      </c>
      <c r="FJ165" s="17" t="s">
        <v>1623</v>
      </c>
      <c r="FK165" s="18">
        <v>0</v>
      </c>
      <c r="FL165" s="18">
        <v>0</v>
      </c>
      <c r="FM165" s="18">
        <v>1</v>
      </c>
      <c r="FN165" s="18">
        <v>0</v>
      </c>
      <c r="FO165" s="18">
        <v>1</v>
      </c>
      <c r="FP165" s="18">
        <v>0</v>
      </c>
      <c r="FQ165" s="18">
        <v>0</v>
      </c>
      <c r="FR165" s="18">
        <v>0</v>
      </c>
      <c r="FS165" s="18">
        <v>0</v>
      </c>
      <c r="FU165" s="17" t="s">
        <v>367</v>
      </c>
      <c r="GI165" s="17" t="s">
        <v>356</v>
      </c>
      <c r="GJ165" s="17" t="s">
        <v>377</v>
      </c>
      <c r="GK165" s="17" t="s">
        <v>1750</v>
      </c>
      <c r="GL165" s="18">
        <v>1</v>
      </c>
      <c r="GM165" s="18">
        <v>0</v>
      </c>
      <c r="GN165" s="18">
        <v>1</v>
      </c>
      <c r="GO165" s="18">
        <v>0</v>
      </c>
      <c r="GP165" s="18">
        <v>0</v>
      </c>
      <c r="GQ165" s="18">
        <v>1</v>
      </c>
      <c r="GR165" s="18">
        <v>1</v>
      </c>
      <c r="GS165" s="18">
        <v>0</v>
      </c>
      <c r="GT165" s="18">
        <v>0</v>
      </c>
      <c r="GV165" s="17" t="s">
        <v>379</v>
      </c>
      <c r="GW165" s="18">
        <v>1</v>
      </c>
      <c r="GX165" s="18">
        <v>0</v>
      </c>
      <c r="GY165" s="18">
        <v>1</v>
      </c>
      <c r="GZ165" s="18">
        <v>0</v>
      </c>
      <c r="HA165" s="18">
        <v>0</v>
      </c>
      <c r="HB165" s="18">
        <v>0</v>
      </c>
      <c r="HC165" s="18">
        <v>0</v>
      </c>
      <c r="HE165" s="17" t="s">
        <v>387</v>
      </c>
      <c r="HF165" s="17" t="s">
        <v>1558</v>
      </c>
      <c r="HG165" s="18">
        <v>1</v>
      </c>
      <c r="HH165" s="18">
        <v>0</v>
      </c>
      <c r="HI165" s="18">
        <v>1</v>
      </c>
      <c r="HJ165" s="18">
        <v>1</v>
      </c>
      <c r="HK165" s="18">
        <v>0</v>
      </c>
      <c r="HL165" s="18">
        <v>0</v>
      </c>
      <c r="HM165" s="18">
        <v>0</v>
      </c>
      <c r="HN165" s="18">
        <v>0</v>
      </c>
      <c r="HO165" s="18">
        <v>0</v>
      </c>
      <c r="HP165" s="18">
        <v>0</v>
      </c>
      <c r="HQ165" s="18">
        <v>0</v>
      </c>
      <c r="HR165" s="18">
        <v>0</v>
      </c>
      <c r="HT165" s="17" t="s">
        <v>374</v>
      </c>
      <c r="ID165" s="17" t="s">
        <v>383</v>
      </c>
      <c r="IT165" s="17" t="s">
        <v>367</v>
      </c>
      <c r="KA165" s="17" t="s">
        <v>356</v>
      </c>
      <c r="KB165" s="17" t="s">
        <v>370</v>
      </c>
      <c r="KC165" s="17" t="s">
        <v>1751</v>
      </c>
      <c r="KD165" s="18">
        <v>1</v>
      </c>
      <c r="KE165" s="18">
        <v>0</v>
      </c>
      <c r="KF165" s="18">
        <v>0</v>
      </c>
      <c r="KG165" s="18">
        <v>0</v>
      </c>
      <c r="KH165" s="18">
        <v>0</v>
      </c>
      <c r="KI165" s="18">
        <v>0</v>
      </c>
      <c r="KJ165" s="18">
        <v>1</v>
      </c>
      <c r="KK165" s="18">
        <v>0</v>
      </c>
      <c r="KL165" s="18">
        <v>0</v>
      </c>
      <c r="KM165" s="18">
        <v>0</v>
      </c>
      <c r="KN165" s="18">
        <v>0</v>
      </c>
      <c r="KO165" s="18">
        <v>0</v>
      </c>
      <c r="KP165" s="18">
        <v>0</v>
      </c>
      <c r="KQ165" s="18">
        <v>0</v>
      </c>
      <c r="KS165" s="17" t="s">
        <v>379</v>
      </c>
      <c r="KT165" s="18">
        <v>1</v>
      </c>
      <c r="KU165" s="18">
        <v>0</v>
      </c>
      <c r="KV165" s="18">
        <v>1</v>
      </c>
      <c r="KW165" s="18">
        <v>0</v>
      </c>
      <c r="KX165" s="18">
        <v>0</v>
      </c>
      <c r="KY165" s="18">
        <v>0</v>
      </c>
      <c r="KZ165" s="18">
        <v>0</v>
      </c>
      <c r="LB165" s="17" t="s">
        <v>374</v>
      </c>
      <c r="LQ165" s="17" t="s">
        <v>374</v>
      </c>
      <c r="MB165" s="17" t="s">
        <v>356</v>
      </c>
      <c r="ME165" s="17">
        <v>85766513</v>
      </c>
      <c r="MF165" s="17" t="s">
        <v>1772</v>
      </c>
      <c r="MG165" s="17" t="s">
        <v>1773</v>
      </c>
      <c r="MI165" s="17">
        <v>168</v>
      </c>
    </row>
    <row r="166" spans="1:347" x14ac:dyDescent="0.25">
      <c r="A166" s="17" t="s">
        <v>1779</v>
      </c>
      <c r="B166" s="17" t="s">
        <v>1775</v>
      </c>
      <c r="C166" s="17" t="s">
        <v>1776</v>
      </c>
      <c r="D166" s="17" t="str">
        <f t="shared" ref="D166:D170" si="34">MID(C166,12,8)</f>
        <v>09:39:35</v>
      </c>
      <c r="E166" s="17" t="str">
        <f t="shared" ref="E166:E170" si="35">MID(B166,12,8)</f>
        <v>09:16:37</v>
      </c>
      <c r="F166" s="17" t="str">
        <f t="shared" ref="F166:F170" si="36">TEXT(D166-E166,"h:mm:ss")</f>
        <v>0:22:58</v>
      </c>
      <c r="G166" s="17" t="s">
        <v>1777</v>
      </c>
      <c r="H166" s="17" t="s">
        <v>351</v>
      </c>
      <c r="J166" s="17" t="s">
        <v>352</v>
      </c>
      <c r="K166" s="17" t="s">
        <v>619</v>
      </c>
      <c r="L166" s="17" t="s">
        <v>619</v>
      </c>
      <c r="M166" s="17" t="s">
        <v>676</v>
      </c>
      <c r="O166" s="17" t="s">
        <v>356</v>
      </c>
      <c r="P166" s="17" t="s">
        <v>395</v>
      </c>
      <c r="Q166" s="17" t="s">
        <v>358</v>
      </c>
      <c r="R166" s="18">
        <v>26</v>
      </c>
      <c r="S166" s="17" t="s">
        <v>396</v>
      </c>
      <c r="T166" s="18">
        <v>0</v>
      </c>
      <c r="U166" s="18">
        <v>0</v>
      </c>
      <c r="V166" s="18">
        <v>0</v>
      </c>
      <c r="W166" s="18">
        <v>0</v>
      </c>
      <c r="X166" s="18">
        <v>0</v>
      </c>
      <c r="Y166" s="18">
        <v>0</v>
      </c>
      <c r="Z166" s="18">
        <v>0</v>
      </c>
      <c r="AA166" s="18">
        <v>0</v>
      </c>
      <c r="AB166" s="18">
        <v>1</v>
      </c>
      <c r="AC166" s="18">
        <v>0</v>
      </c>
      <c r="AD166" s="18">
        <v>0</v>
      </c>
      <c r="AF166" s="17" t="s">
        <v>397</v>
      </c>
      <c r="AG166" s="18">
        <v>0</v>
      </c>
      <c r="AH166" s="18">
        <v>0</v>
      </c>
      <c r="AI166" s="18">
        <v>0</v>
      </c>
      <c r="AJ166" s="18">
        <v>0</v>
      </c>
      <c r="AK166" s="18">
        <v>0</v>
      </c>
      <c r="AL166" s="18">
        <v>0</v>
      </c>
      <c r="AM166" s="18">
        <v>0</v>
      </c>
      <c r="AN166" s="18">
        <v>1</v>
      </c>
      <c r="AO166" s="18">
        <v>0</v>
      </c>
      <c r="AP166" s="18">
        <v>0</v>
      </c>
      <c r="AQ166" s="18">
        <v>0</v>
      </c>
      <c r="AS166" s="17" t="s">
        <v>367</v>
      </c>
      <c r="BC166" s="17" t="s">
        <v>398</v>
      </c>
      <c r="BD166" s="17" t="s">
        <v>935</v>
      </c>
      <c r="BE166" s="17" t="s">
        <v>935</v>
      </c>
      <c r="BF166" s="17" t="s">
        <v>676</v>
      </c>
      <c r="BH166" s="17" t="s">
        <v>471</v>
      </c>
      <c r="BX166" s="17" t="s">
        <v>367</v>
      </c>
      <c r="CL166" s="17" t="s">
        <v>367</v>
      </c>
      <c r="CM166" s="17" t="s">
        <v>430</v>
      </c>
      <c r="DD166" s="17" t="s">
        <v>356</v>
      </c>
      <c r="DE166" s="17" t="s">
        <v>377</v>
      </c>
      <c r="DF166" s="17" t="s">
        <v>1778</v>
      </c>
      <c r="DG166" s="18">
        <v>1</v>
      </c>
      <c r="DH166" s="18">
        <v>0</v>
      </c>
      <c r="DI166" s="18">
        <v>0</v>
      </c>
      <c r="DJ166" s="18">
        <v>0</v>
      </c>
      <c r="DK166" s="18">
        <v>1</v>
      </c>
      <c r="DL166" s="18">
        <v>1</v>
      </c>
      <c r="DM166" s="18">
        <v>0</v>
      </c>
      <c r="DN166" s="18">
        <v>0</v>
      </c>
      <c r="DO166" s="18">
        <v>0</v>
      </c>
      <c r="DQ166" s="17" t="s">
        <v>1778</v>
      </c>
      <c r="DR166" s="18">
        <v>1</v>
      </c>
      <c r="DS166" s="18">
        <v>0</v>
      </c>
      <c r="DT166" s="18">
        <v>0</v>
      </c>
      <c r="DU166" s="18">
        <v>0</v>
      </c>
      <c r="DV166" s="18">
        <v>1</v>
      </c>
      <c r="DW166" s="18">
        <v>1</v>
      </c>
      <c r="DX166" s="18">
        <v>0</v>
      </c>
      <c r="DY166" s="18">
        <v>0</v>
      </c>
      <c r="DZ166" s="18">
        <v>0</v>
      </c>
      <c r="EB166" s="17" t="s">
        <v>379</v>
      </c>
      <c r="EC166" s="18">
        <v>1</v>
      </c>
      <c r="ED166" s="18">
        <v>0</v>
      </c>
      <c r="EE166" s="18">
        <v>1</v>
      </c>
      <c r="EF166" s="18">
        <v>0</v>
      </c>
      <c r="EG166" s="18">
        <v>0</v>
      </c>
      <c r="EH166" s="18">
        <v>0</v>
      </c>
      <c r="EI166" s="18">
        <v>0</v>
      </c>
      <c r="EK166" s="17" t="s">
        <v>356</v>
      </c>
      <c r="EZ166" s="17" t="s">
        <v>374</v>
      </c>
      <c r="FJ166" s="17" t="s">
        <v>812</v>
      </c>
      <c r="FK166" s="18">
        <v>0</v>
      </c>
      <c r="FL166" s="18">
        <v>1</v>
      </c>
      <c r="FM166" s="18">
        <v>1</v>
      </c>
      <c r="FN166" s="18">
        <v>0</v>
      </c>
      <c r="FO166" s="18">
        <v>0</v>
      </c>
      <c r="FP166" s="18">
        <v>0</v>
      </c>
      <c r="FQ166" s="18">
        <v>0</v>
      </c>
      <c r="FR166" s="18">
        <v>0</v>
      </c>
      <c r="FS166" s="18">
        <v>0</v>
      </c>
      <c r="FU166" s="17" t="s">
        <v>367</v>
      </c>
      <c r="GI166" s="17" t="s">
        <v>356</v>
      </c>
      <c r="GJ166" s="17" t="s">
        <v>370</v>
      </c>
      <c r="GK166" s="17" t="s">
        <v>1771</v>
      </c>
      <c r="GL166" s="18">
        <v>1</v>
      </c>
      <c r="GM166" s="18">
        <v>0</v>
      </c>
      <c r="GN166" s="18">
        <v>0</v>
      </c>
      <c r="GO166" s="18">
        <v>0</v>
      </c>
      <c r="GP166" s="18">
        <v>0</v>
      </c>
      <c r="GQ166" s="18">
        <v>1</v>
      </c>
      <c r="GR166" s="18">
        <v>0</v>
      </c>
      <c r="GS166" s="18">
        <v>0</v>
      </c>
      <c r="GT166" s="18">
        <v>0</v>
      </c>
      <c r="GV166" s="17" t="s">
        <v>379</v>
      </c>
      <c r="GW166" s="18">
        <v>1</v>
      </c>
      <c r="GX166" s="18">
        <v>0</v>
      </c>
      <c r="GY166" s="18">
        <v>1</v>
      </c>
      <c r="GZ166" s="18">
        <v>0</v>
      </c>
      <c r="HA166" s="18">
        <v>0</v>
      </c>
      <c r="HB166" s="18">
        <v>0</v>
      </c>
      <c r="HC166" s="18">
        <v>0</v>
      </c>
      <c r="HE166" s="17" t="s">
        <v>387</v>
      </c>
      <c r="HF166" s="17" t="s">
        <v>770</v>
      </c>
      <c r="HG166" s="18">
        <v>0</v>
      </c>
      <c r="HH166" s="18">
        <v>0</v>
      </c>
      <c r="HI166" s="18">
        <v>0</v>
      </c>
      <c r="HJ166" s="18">
        <v>0</v>
      </c>
      <c r="HK166" s="18">
        <v>0</v>
      </c>
      <c r="HL166" s="18">
        <v>0</v>
      </c>
      <c r="HM166" s="18">
        <v>0</v>
      </c>
      <c r="HN166" s="18">
        <v>0</v>
      </c>
      <c r="HO166" s="18">
        <v>1</v>
      </c>
      <c r="HP166" s="18">
        <v>0</v>
      </c>
      <c r="HQ166" s="18">
        <v>0</v>
      </c>
      <c r="HR166" s="18">
        <v>0</v>
      </c>
      <c r="HT166" s="17" t="s">
        <v>374</v>
      </c>
      <c r="ID166" s="17" t="s">
        <v>383</v>
      </c>
      <c r="IT166" s="17" t="s">
        <v>367</v>
      </c>
      <c r="KA166" s="17" t="s">
        <v>356</v>
      </c>
      <c r="KB166" s="17" t="s">
        <v>370</v>
      </c>
      <c r="KC166" s="17" t="s">
        <v>385</v>
      </c>
      <c r="KD166" s="18">
        <v>1</v>
      </c>
      <c r="KE166" s="18">
        <v>0</v>
      </c>
      <c r="KF166" s="18">
        <v>0</v>
      </c>
      <c r="KG166" s="18">
        <v>0</v>
      </c>
      <c r="KH166" s="18">
        <v>0</v>
      </c>
      <c r="KI166" s="18">
        <v>0</v>
      </c>
      <c r="KJ166" s="18">
        <v>0</v>
      </c>
      <c r="KK166" s="18">
        <v>0</v>
      </c>
      <c r="KL166" s="18">
        <v>0</v>
      </c>
      <c r="KM166" s="18">
        <v>0</v>
      </c>
      <c r="KN166" s="18">
        <v>0</v>
      </c>
      <c r="KO166" s="18">
        <v>0</v>
      </c>
      <c r="KP166" s="18">
        <v>0</v>
      </c>
      <c r="KQ166" s="18">
        <v>0</v>
      </c>
      <c r="KS166" s="17" t="s">
        <v>406</v>
      </c>
      <c r="KT166" s="18">
        <v>1</v>
      </c>
      <c r="KU166" s="18">
        <v>0</v>
      </c>
      <c r="KV166" s="18">
        <v>0</v>
      </c>
      <c r="KW166" s="18">
        <v>0</v>
      </c>
      <c r="KX166" s="18">
        <v>0</v>
      </c>
      <c r="KY166" s="18">
        <v>0</v>
      </c>
      <c r="KZ166" s="18">
        <v>0</v>
      </c>
      <c r="LB166" s="17" t="s">
        <v>374</v>
      </c>
      <c r="LQ166" s="17" t="s">
        <v>374</v>
      </c>
      <c r="MB166" s="17" t="s">
        <v>356</v>
      </c>
      <c r="ME166" s="17">
        <v>85883816</v>
      </c>
      <c r="MF166" s="17" t="s">
        <v>1779</v>
      </c>
      <c r="MG166" s="17" t="s">
        <v>1780</v>
      </c>
      <c r="MI166" s="17">
        <v>169</v>
      </c>
    </row>
    <row r="167" spans="1:347" x14ac:dyDescent="0.25">
      <c r="A167" s="17" t="s">
        <v>1784</v>
      </c>
      <c r="B167" s="17" t="s">
        <v>1781</v>
      </c>
      <c r="C167" s="17" t="s">
        <v>1782</v>
      </c>
      <c r="D167" s="17" t="str">
        <f t="shared" si="34"/>
        <v>10:48:03</v>
      </c>
      <c r="E167" s="17" t="str">
        <f t="shared" si="35"/>
        <v>10:29:08</v>
      </c>
      <c r="F167" s="17" t="str">
        <f t="shared" si="36"/>
        <v>0:18:55</v>
      </c>
      <c r="G167" s="17" t="s">
        <v>1777</v>
      </c>
      <c r="H167" s="17" t="s">
        <v>351</v>
      </c>
      <c r="J167" s="17" t="s">
        <v>352</v>
      </c>
      <c r="K167" s="17" t="s">
        <v>619</v>
      </c>
      <c r="L167" s="17" t="s">
        <v>1233</v>
      </c>
      <c r="M167" s="17" t="s">
        <v>631</v>
      </c>
      <c r="O167" s="17" t="s">
        <v>356</v>
      </c>
      <c r="P167" s="17" t="s">
        <v>395</v>
      </c>
      <c r="Q167" s="17" t="s">
        <v>358</v>
      </c>
      <c r="R167" s="18">
        <v>19</v>
      </c>
      <c r="S167" s="17" t="s">
        <v>396</v>
      </c>
      <c r="T167" s="18">
        <v>0</v>
      </c>
      <c r="U167" s="18">
        <v>0</v>
      </c>
      <c r="V167" s="18">
        <v>0</v>
      </c>
      <c r="W167" s="18">
        <v>0</v>
      </c>
      <c r="X167" s="18">
        <v>0</v>
      </c>
      <c r="Y167" s="18">
        <v>0</v>
      </c>
      <c r="Z167" s="18">
        <v>0</v>
      </c>
      <c r="AA167" s="18">
        <v>0</v>
      </c>
      <c r="AB167" s="18">
        <v>1</v>
      </c>
      <c r="AC167" s="18">
        <v>0</v>
      </c>
      <c r="AD167" s="18">
        <v>0</v>
      </c>
      <c r="AF167" s="17" t="s">
        <v>397</v>
      </c>
      <c r="AG167" s="18">
        <v>0</v>
      </c>
      <c r="AH167" s="18">
        <v>0</v>
      </c>
      <c r="AI167" s="18">
        <v>0</v>
      </c>
      <c r="AJ167" s="18">
        <v>0</v>
      </c>
      <c r="AK167" s="18">
        <v>0</v>
      </c>
      <c r="AL167" s="18">
        <v>0</v>
      </c>
      <c r="AM167" s="18">
        <v>0</v>
      </c>
      <c r="AN167" s="18">
        <v>1</v>
      </c>
      <c r="AO167" s="18">
        <v>0</v>
      </c>
      <c r="AP167" s="18">
        <v>0</v>
      </c>
      <c r="AQ167" s="18">
        <v>0</v>
      </c>
      <c r="AS167" s="17" t="s">
        <v>356</v>
      </c>
      <c r="BC167" s="17" t="s">
        <v>398</v>
      </c>
      <c r="BD167" s="17" t="s">
        <v>935</v>
      </c>
      <c r="BE167" s="17" t="s">
        <v>1233</v>
      </c>
      <c r="BF167" s="17" t="s">
        <v>450</v>
      </c>
      <c r="BG167" s="17" t="s">
        <v>1783</v>
      </c>
      <c r="BH167" s="17" t="s">
        <v>365</v>
      </c>
      <c r="BI167" s="17" t="s">
        <v>366</v>
      </c>
      <c r="BJ167" s="18">
        <v>0</v>
      </c>
      <c r="BK167" s="18">
        <v>0</v>
      </c>
      <c r="BL167" s="18">
        <v>1</v>
      </c>
      <c r="BM167" s="18">
        <v>1</v>
      </c>
      <c r="BN167" s="18">
        <v>0</v>
      </c>
      <c r="BO167" s="18">
        <v>0</v>
      </c>
      <c r="BP167" s="18">
        <v>0</v>
      </c>
      <c r="BQ167" s="18">
        <v>0</v>
      </c>
      <c r="BR167" s="18">
        <v>0</v>
      </c>
      <c r="BS167" s="18">
        <v>0</v>
      </c>
      <c r="BT167" s="18">
        <v>0</v>
      </c>
      <c r="BU167" s="18">
        <v>0</v>
      </c>
      <c r="BV167" s="18">
        <v>0</v>
      </c>
      <c r="BX167" s="17" t="s">
        <v>428</v>
      </c>
      <c r="BY167" s="17" t="s">
        <v>836</v>
      </c>
      <c r="BZ167" s="18">
        <v>0</v>
      </c>
      <c r="CA167" s="18">
        <v>0</v>
      </c>
      <c r="CB167" s="18">
        <v>0</v>
      </c>
      <c r="CC167" s="18">
        <v>0</v>
      </c>
      <c r="CD167" s="18">
        <v>0</v>
      </c>
      <c r="CE167" s="18">
        <v>0</v>
      </c>
      <c r="CF167" s="18">
        <v>1</v>
      </c>
      <c r="CG167" s="18">
        <v>0</v>
      </c>
      <c r="CH167" s="18">
        <v>0</v>
      </c>
      <c r="CI167" s="18">
        <v>0</v>
      </c>
      <c r="CJ167" s="18">
        <v>0</v>
      </c>
      <c r="CL167" s="17" t="s">
        <v>367</v>
      </c>
      <c r="CM167" s="17" t="s">
        <v>789</v>
      </c>
      <c r="CN167" s="17" t="s">
        <v>940</v>
      </c>
      <c r="CO167" s="18">
        <v>1</v>
      </c>
      <c r="CP167" s="18">
        <v>0</v>
      </c>
      <c r="CQ167" s="18">
        <v>0</v>
      </c>
      <c r="CR167" s="18">
        <v>0</v>
      </c>
      <c r="CS167" s="18">
        <v>0</v>
      </c>
      <c r="CT167" s="18">
        <v>0</v>
      </c>
      <c r="CU167" s="18">
        <v>0</v>
      </c>
      <c r="DD167" s="17" t="s">
        <v>356</v>
      </c>
      <c r="DE167" s="17" t="s">
        <v>370</v>
      </c>
      <c r="DF167" s="17" t="s">
        <v>1771</v>
      </c>
      <c r="DG167" s="18">
        <v>1</v>
      </c>
      <c r="DH167" s="18">
        <v>0</v>
      </c>
      <c r="DI167" s="18">
        <v>0</v>
      </c>
      <c r="DJ167" s="18">
        <v>0</v>
      </c>
      <c r="DK167" s="18">
        <v>0</v>
      </c>
      <c r="DL167" s="18">
        <v>1</v>
      </c>
      <c r="DM167" s="18">
        <v>0</v>
      </c>
      <c r="DN167" s="18">
        <v>0</v>
      </c>
      <c r="DO167" s="18">
        <v>0</v>
      </c>
      <c r="DQ167" s="17" t="s">
        <v>493</v>
      </c>
      <c r="DR167" s="18">
        <v>1</v>
      </c>
      <c r="DS167" s="18">
        <v>0</v>
      </c>
      <c r="DT167" s="18">
        <v>0</v>
      </c>
      <c r="DU167" s="18">
        <v>0</v>
      </c>
      <c r="DV167" s="18">
        <v>0</v>
      </c>
      <c r="DW167" s="18">
        <v>0</v>
      </c>
      <c r="DX167" s="18">
        <v>0</v>
      </c>
      <c r="DY167" s="18">
        <v>0</v>
      </c>
      <c r="DZ167" s="18">
        <v>0</v>
      </c>
      <c r="EB167" s="17" t="s">
        <v>379</v>
      </c>
      <c r="EC167" s="18">
        <v>1</v>
      </c>
      <c r="ED167" s="18">
        <v>0</v>
      </c>
      <c r="EE167" s="18">
        <v>1</v>
      </c>
      <c r="EF167" s="18">
        <v>0</v>
      </c>
      <c r="EG167" s="18">
        <v>0</v>
      </c>
      <c r="EH167" s="18">
        <v>0</v>
      </c>
      <c r="EI167" s="18">
        <v>0</v>
      </c>
      <c r="EK167" s="17" t="s">
        <v>356</v>
      </c>
      <c r="EZ167" s="17" t="s">
        <v>374</v>
      </c>
      <c r="FJ167" s="17" t="s">
        <v>408</v>
      </c>
      <c r="FK167" s="18">
        <v>1</v>
      </c>
      <c r="FL167" s="18">
        <v>1</v>
      </c>
      <c r="FM167" s="18">
        <v>0</v>
      </c>
      <c r="FN167" s="18">
        <v>0</v>
      </c>
      <c r="FO167" s="18">
        <v>0</v>
      </c>
      <c r="FP167" s="18">
        <v>0</v>
      </c>
      <c r="FQ167" s="18">
        <v>0</v>
      </c>
      <c r="FR167" s="18">
        <v>0</v>
      </c>
      <c r="FS167" s="18">
        <v>0</v>
      </c>
      <c r="FU167" s="17" t="s">
        <v>367</v>
      </c>
      <c r="GI167" s="17" t="s">
        <v>356</v>
      </c>
      <c r="GJ167" s="17" t="s">
        <v>370</v>
      </c>
      <c r="GK167" s="17" t="s">
        <v>493</v>
      </c>
      <c r="GL167" s="18">
        <v>1</v>
      </c>
      <c r="GM167" s="18">
        <v>0</v>
      </c>
      <c r="GN167" s="18">
        <v>0</v>
      </c>
      <c r="GO167" s="18">
        <v>0</v>
      </c>
      <c r="GP167" s="18">
        <v>0</v>
      </c>
      <c r="GQ167" s="18">
        <v>0</v>
      </c>
      <c r="GR167" s="18">
        <v>0</v>
      </c>
      <c r="GS167" s="18">
        <v>0</v>
      </c>
      <c r="GT167" s="18">
        <v>0</v>
      </c>
      <c r="GV167" s="17" t="s">
        <v>379</v>
      </c>
      <c r="GW167" s="18">
        <v>1</v>
      </c>
      <c r="GX167" s="18">
        <v>0</v>
      </c>
      <c r="GY167" s="18">
        <v>1</v>
      </c>
      <c r="GZ167" s="18">
        <v>0</v>
      </c>
      <c r="HA167" s="18">
        <v>0</v>
      </c>
      <c r="HB167" s="18">
        <v>0</v>
      </c>
      <c r="HC167" s="18">
        <v>0</v>
      </c>
      <c r="HE167" s="17" t="s">
        <v>374</v>
      </c>
      <c r="HT167" s="17" t="s">
        <v>374</v>
      </c>
      <c r="ID167" s="17" t="s">
        <v>383</v>
      </c>
      <c r="IT167" s="17" t="s">
        <v>367</v>
      </c>
      <c r="KA167" s="17" t="s">
        <v>356</v>
      </c>
      <c r="KB167" s="17" t="s">
        <v>370</v>
      </c>
      <c r="KC167" s="17" t="s">
        <v>385</v>
      </c>
      <c r="KD167" s="18">
        <v>1</v>
      </c>
      <c r="KE167" s="18">
        <v>0</v>
      </c>
      <c r="KF167" s="18">
        <v>0</v>
      </c>
      <c r="KG167" s="18">
        <v>0</v>
      </c>
      <c r="KH167" s="18">
        <v>0</v>
      </c>
      <c r="KI167" s="18">
        <v>0</v>
      </c>
      <c r="KJ167" s="18">
        <v>0</v>
      </c>
      <c r="KK167" s="18">
        <v>0</v>
      </c>
      <c r="KL167" s="18">
        <v>0</v>
      </c>
      <c r="KM167" s="18">
        <v>0</v>
      </c>
      <c r="KN167" s="18">
        <v>0</v>
      </c>
      <c r="KO167" s="18">
        <v>0</v>
      </c>
      <c r="KP167" s="18">
        <v>0</v>
      </c>
      <c r="KQ167" s="18">
        <v>0</v>
      </c>
      <c r="KS167" s="17" t="s">
        <v>379</v>
      </c>
      <c r="KT167" s="18">
        <v>1</v>
      </c>
      <c r="KU167" s="18">
        <v>0</v>
      </c>
      <c r="KV167" s="18">
        <v>1</v>
      </c>
      <c r="KW167" s="18">
        <v>0</v>
      </c>
      <c r="KX167" s="18">
        <v>0</v>
      </c>
      <c r="KY167" s="18">
        <v>0</v>
      </c>
      <c r="KZ167" s="18">
        <v>0</v>
      </c>
      <c r="LB167" s="17" t="s">
        <v>374</v>
      </c>
      <c r="LQ167" s="17" t="s">
        <v>374</v>
      </c>
      <c r="MB167" s="17" t="s">
        <v>356</v>
      </c>
      <c r="ME167" s="17">
        <v>85883820</v>
      </c>
      <c r="MF167" s="17" t="s">
        <v>1784</v>
      </c>
      <c r="MG167" s="17" t="s">
        <v>1785</v>
      </c>
      <c r="MI167" s="17">
        <v>170</v>
      </c>
    </row>
    <row r="168" spans="1:347" x14ac:dyDescent="0.25">
      <c r="A168" s="17" t="s">
        <v>1792</v>
      </c>
      <c r="B168" s="17" t="s">
        <v>1786</v>
      </c>
      <c r="C168" s="17" t="s">
        <v>1787</v>
      </c>
      <c r="D168" s="17" t="str">
        <f t="shared" si="34"/>
        <v>14:28:27</v>
      </c>
      <c r="E168" s="17" t="str">
        <f t="shared" si="35"/>
        <v>14:09:07</v>
      </c>
      <c r="F168" s="17" t="str">
        <f t="shared" si="36"/>
        <v>0:19:20</v>
      </c>
      <c r="G168" s="17" t="s">
        <v>1777</v>
      </c>
      <c r="H168" s="17" t="s">
        <v>351</v>
      </c>
      <c r="J168" s="17" t="s">
        <v>352</v>
      </c>
      <c r="K168" s="17" t="s">
        <v>353</v>
      </c>
      <c r="L168" s="17" t="s">
        <v>353</v>
      </c>
      <c r="M168" s="17" t="s">
        <v>571</v>
      </c>
      <c r="O168" s="17" t="s">
        <v>356</v>
      </c>
      <c r="P168" s="17" t="s">
        <v>395</v>
      </c>
      <c r="Q168" s="17" t="s">
        <v>358</v>
      </c>
      <c r="R168" s="18">
        <v>40</v>
      </c>
      <c r="S168" s="17" t="s">
        <v>396</v>
      </c>
      <c r="T168" s="18">
        <v>0</v>
      </c>
      <c r="U168" s="18">
        <v>0</v>
      </c>
      <c r="V168" s="18">
        <v>0</v>
      </c>
      <c r="W168" s="18">
        <v>0</v>
      </c>
      <c r="X168" s="18">
        <v>0</v>
      </c>
      <c r="Y168" s="18">
        <v>0</v>
      </c>
      <c r="Z168" s="18">
        <v>0</v>
      </c>
      <c r="AA168" s="18">
        <v>0</v>
      </c>
      <c r="AB168" s="18">
        <v>1</v>
      </c>
      <c r="AC168" s="18">
        <v>0</v>
      </c>
      <c r="AD168" s="18">
        <v>0</v>
      </c>
      <c r="AF168" s="17" t="s">
        <v>424</v>
      </c>
      <c r="AG168" s="18">
        <v>0</v>
      </c>
      <c r="AH168" s="18">
        <v>0</v>
      </c>
      <c r="AI168" s="18">
        <v>0</v>
      </c>
      <c r="AJ168" s="18">
        <v>1</v>
      </c>
      <c r="AK168" s="18">
        <v>0</v>
      </c>
      <c r="AL168" s="18">
        <v>0</v>
      </c>
      <c r="AM168" s="18">
        <v>0</v>
      </c>
      <c r="AN168" s="18">
        <v>0</v>
      </c>
      <c r="AO168" s="18">
        <v>0</v>
      </c>
      <c r="AP168" s="18">
        <v>0</v>
      </c>
      <c r="AQ168" s="18">
        <v>0</v>
      </c>
      <c r="AS168" s="17" t="s">
        <v>356</v>
      </c>
      <c r="BC168" s="17" t="s">
        <v>398</v>
      </c>
      <c r="BD168" s="17" t="s">
        <v>353</v>
      </c>
      <c r="BE168" s="17" t="s">
        <v>478</v>
      </c>
      <c r="BF168" s="17" t="s">
        <v>450</v>
      </c>
      <c r="BG168" s="17" t="s">
        <v>579</v>
      </c>
      <c r="BH168" s="17" t="s">
        <v>471</v>
      </c>
      <c r="BX168" s="17" t="s">
        <v>367</v>
      </c>
      <c r="CL168" s="17" t="s">
        <v>367</v>
      </c>
      <c r="CM168" s="17" t="s">
        <v>430</v>
      </c>
      <c r="DD168" s="17" t="s">
        <v>356</v>
      </c>
      <c r="DE168" s="17" t="s">
        <v>370</v>
      </c>
      <c r="DF168" s="17" t="s">
        <v>1788</v>
      </c>
      <c r="DG168" s="18">
        <v>1</v>
      </c>
      <c r="DH168" s="18">
        <v>0</v>
      </c>
      <c r="DI168" s="18">
        <v>1</v>
      </c>
      <c r="DJ168" s="18">
        <v>0</v>
      </c>
      <c r="DK168" s="18">
        <v>1</v>
      </c>
      <c r="DL168" s="18">
        <v>1</v>
      </c>
      <c r="DM168" s="18">
        <v>1</v>
      </c>
      <c r="DN168" s="18">
        <v>0</v>
      </c>
      <c r="DO168" s="18">
        <v>0</v>
      </c>
      <c r="DQ168" s="17" t="s">
        <v>1771</v>
      </c>
      <c r="DR168" s="18">
        <v>1</v>
      </c>
      <c r="DS168" s="18">
        <v>0</v>
      </c>
      <c r="DT168" s="18">
        <v>0</v>
      </c>
      <c r="DU168" s="18">
        <v>0</v>
      </c>
      <c r="DV168" s="18">
        <v>0</v>
      </c>
      <c r="DW168" s="18">
        <v>1</v>
      </c>
      <c r="DX168" s="18">
        <v>0</v>
      </c>
      <c r="DY168" s="18">
        <v>0</v>
      </c>
      <c r="DZ168" s="18">
        <v>0</v>
      </c>
      <c r="EB168" s="17" t="s">
        <v>379</v>
      </c>
      <c r="EC168" s="18">
        <v>1</v>
      </c>
      <c r="ED168" s="18">
        <v>0</v>
      </c>
      <c r="EE168" s="18">
        <v>1</v>
      </c>
      <c r="EF168" s="18">
        <v>0</v>
      </c>
      <c r="EG168" s="18">
        <v>0</v>
      </c>
      <c r="EH168" s="18">
        <v>0</v>
      </c>
      <c r="EI168" s="18">
        <v>0</v>
      </c>
      <c r="EK168" s="17" t="s">
        <v>367</v>
      </c>
      <c r="EL168" s="17" t="s">
        <v>1169</v>
      </c>
      <c r="EM168" s="18">
        <v>0</v>
      </c>
      <c r="EN168" s="18">
        <v>0</v>
      </c>
      <c r="EO168" s="18">
        <v>1</v>
      </c>
      <c r="EP168" s="18">
        <v>0</v>
      </c>
      <c r="EQ168" s="18">
        <v>0</v>
      </c>
      <c r="ER168" s="18">
        <v>1</v>
      </c>
      <c r="ES168" s="18">
        <v>1</v>
      </c>
      <c r="ET168" s="18">
        <v>0</v>
      </c>
      <c r="EU168" s="18">
        <v>0</v>
      </c>
      <c r="EV168" s="18">
        <v>0</v>
      </c>
      <c r="EW168" s="18">
        <v>0</v>
      </c>
      <c r="EX168" s="18">
        <v>0</v>
      </c>
      <c r="FJ168" s="17" t="s">
        <v>439</v>
      </c>
      <c r="FK168" s="18">
        <v>0</v>
      </c>
      <c r="FL168" s="18">
        <v>0</v>
      </c>
      <c r="FM168" s="18">
        <v>0</v>
      </c>
      <c r="FN168" s="18">
        <v>0</v>
      </c>
      <c r="FO168" s="18">
        <v>0</v>
      </c>
      <c r="FP168" s="18">
        <v>0</v>
      </c>
      <c r="FQ168" s="18">
        <v>0</v>
      </c>
      <c r="FR168" s="18">
        <v>1</v>
      </c>
      <c r="FS168" s="18">
        <v>0</v>
      </c>
      <c r="FU168" s="17" t="s">
        <v>367</v>
      </c>
      <c r="GI168" s="17" t="s">
        <v>356</v>
      </c>
      <c r="GJ168" s="17" t="s">
        <v>370</v>
      </c>
      <c r="GK168" s="17" t="s">
        <v>1788</v>
      </c>
      <c r="GL168" s="18">
        <v>1</v>
      </c>
      <c r="GM168" s="18">
        <v>0</v>
      </c>
      <c r="GN168" s="18">
        <v>1</v>
      </c>
      <c r="GO168" s="18">
        <v>0</v>
      </c>
      <c r="GP168" s="18">
        <v>1</v>
      </c>
      <c r="GQ168" s="18">
        <v>1</v>
      </c>
      <c r="GR168" s="18">
        <v>1</v>
      </c>
      <c r="GS168" s="18">
        <v>0</v>
      </c>
      <c r="GT168" s="18">
        <v>0</v>
      </c>
      <c r="GV168" s="17" t="s">
        <v>907</v>
      </c>
      <c r="GW168" s="18">
        <v>1</v>
      </c>
      <c r="GX168" s="18">
        <v>0</v>
      </c>
      <c r="GY168" s="18">
        <v>1</v>
      </c>
      <c r="GZ168" s="18">
        <v>1</v>
      </c>
      <c r="HA168" s="18">
        <v>0</v>
      </c>
      <c r="HB168" s="18">
        <v>0</v>
      </c>
      <c r="HC168" s="18">
        <v>0</v>
      </c>
      <c r="HE168" s="17" t="s">
        <v>428</v>
      </c>
      <c r="HF168" s="17" t="s">
        <v>1789</v>
      </c>
      <c r="HG168" s="18">
        <v>0</v>
      </c>
      <c r="HH168" s="18">
        <v>0</v>
      </c>
      <c r="HI168" s="18">
        <v>1</v>
      </c>
      <c r="HJ168" s="18">
        <v>1</v>
      </c>
      <c r="HK168" s="18">
        <v>0</v>
      </c>
      <c r="HL168" s="18">
        <v>1</v>
      </c>
      <c r="HM168" s="18">
        <v>0</v>
      </c>
      <c r="HN168" s="18">
        <v>0</v>
      </c>
      <c r="HO168" s="18">
        <v>0</v>
      </c>
      <c r="HP168" s="18">
        <v>0</v>
      </c>
      <c r="HQ168" s="18">
        <v>0</v>
      </c>
      <c r="HR168" s="18">
        <v>0</v>
      </c>
      <c r="HT168" s="17" t="s">
        <v>387</v>
      </c>
      <c r="HU168" s="17" t="s">
        <v>1790</v>
      </c>
      <c r="HV168" s="18">
        <v>0</v>
      </c>
      <c r="HW168" s="18">
        <v>1</v>
      </c>
      <c r="HX168" s="18">
        <v>0</v>
      </c>
      <c r="HY168" s="18">
        <v>1</v>
      </c>
      <c r="HZ168" s="18">
        <v>0</v>
      </c>
      <c r="IA168" s="18">
        <v>0</v>
      </c>
      <c r="IB168" s="18">
        <v>0</v>
      </c>
      <c r="ID168" s="17" t="s">
        <v>383</v>
      </c>
      <c r="IT168" s="17" t="s">
        <v>367</v>
      </c>
      <c r="KA168" s="17" t="s">
        <v>356</v>
      </c>
      <c r="KB168" s="17" t="s">
        <v>443</v>
      </c>
      <c r="KC168" s="17" t="s">
        <v>1791</v>
      </c>
      <c r="KD168" s="18">
        <v>1</v>
      </c>
      <c r="KE168" s="18">
        <v>1</v>
      </c>
      <c r="KF168" s="18">
        <v>0</v>
      </c>
      <c r="KG168" s="18">
        <v>0</v>
      </c>
      <c r="KH168" s="18">
        <v>0</v>
      </c>
      <c r="KI168" s="18">
        <v>0</v>
      </c>
      <c r="KJ168" s="18">
        <v>1</v>
      </c>
      <c r="KK168" s="18">
        <v>0</v>
      </c>
      <c r="KL168" s="18">
        <v>0</v>
      </c>
      <c r="KM168" s="18">
        <v>0</v>
      </c>
      <c r="KN168" s="18">
        <v>0</v>
      </c>
      <c r="KO168" s="18">
        <v>0</v>
      </c>
      <c r="KP168" s="18">
        <v>0</v>
      </c>
      <c r="KQ168" s="18">
        <v>0</v>
      </c>
      <c r="KS168" s="17" t="s">
        <v>907</v>
      </c>
      <c r="KT168" s="18">
        <v>1</v>
      </c>
      <c r="KU168" s="18">
        <v>0</v>
      </c>
      <c r="KV168" s="18">
        <v>1</v>
      </c>
      <c r="KW168" s="18">
        <v>1</v>
      </c>
      <c r="KX168" s="18">
        <v>0</v>
      </c>
      <c r="KY168" s="18">
        <v>0</v>
      </c>
      <c r="KZ168" s="18">
        <v>0</v>
      </c>
      <c r="LB168" s="17" t="s">
        <v>428</v>
      </c>
      <c r="LC168" s="17" t="s">
        <v>1789</v>
      </c>
      <c r="LD168" s="18">
        <v>0</v>
      </c>
      <c r="LE168" s="18">
        <v>0</v>
      </c>
      <c r="LF168" s="18">
        <v>1</v>
      </c>
      <c r="LG168" s="18">
        <v>1</v>
      </c>
      <c r="LH168" s="18">
        <v>0</v>
      </c>
      <c r="LI168" s="18">
        <v>1</v>
      </c>
      <c r="LJ168" s="18">
        <v>0</v>
      </c>
      <c r="LK168" s="18">
        <v>0</v>
      </c>
      <c r="LL168" s="18">
        <v>0</v>
      </c>
      <c r="LM168" s="18">
        <v>0</v>
      </c>
      <c r="LN168" s="18">
        <v>0</v>
      </c>
      <c r="LO168" s="18">
        <v>0</v>
      </c>
      <c r="LQ168" s="17" t="s">
        <v>380</v>
      </c>
      <c r="LR168" s="17" t="s">
        <v>740</v>
      </c>
      <c r="LS168" s="18">
        <v>0</v>
      </c>
      <c r="LT168" s="18">
        <v>1</v>
      </c>
      <c r="LU168" s="18">
        <v>0</v>
      </c>
      <c r="LV168" s="18">
        <v>0</v>
      </c>
      <c r="LW168" s="18">
        <v>0</v>
      </c>
      <c r="LX168" s="18">
        <v>0</v>
      </c>
      <c r="LY168" s="18">
        <v>0</v>
      </c>
      <c r="LZ168" s="18">
        <v>0</v>
      </c>
      <c r="MB168" s="17" t="s">
        <v>356</v>
      </c>
      <c r="ME168" s="17">
        <v>85883822</v>
      </c>
      <c r="MF168" s="17" t="s">
        <v>1792</v>
      </c>
      <c r="MG168" s="17" t="s">
        <v>1793</v>
      </c>
      <c r="MI168" s="17">
        <v>171</v>
      </c>
    </row>
    <row r="169" spans="1:347" x14ac:dyDescent="0.25">
      <c r="A169" s="17" t="s">
        <v>1796</v>
      </c>
      <c r="B169" s="17" t="s">
        <v>1794</v>
      </c>
      <c r="C169" s="17" t="s">
        <v>1795</v>
      </c>
      <c r="D169" s="17" t="str">
        <f t="shared" si="34"/>
        <v>10:24:18</v>
      </c>
      <c r="E169" s="17" t="str">
        <f t="shared" si="35"/>
        <v>10:09:21</v>
      </c>
      <c r="F169" s="17" t="str">
        <f t="shared" si="36"/>
        <v>0:14:57</v>
      </c>
      <c r="G169" s="17" t="s">
        <v>1777</v>
      </c>
      <c r="H169" s="17" t="s">
        <v>421</v>
      </c>
      <c r="J169" s="17" t="s">
        <v>358</v>
      </c>
      <c r="K169" s="17" t="s">
        <v>489</v>
      </c>
      <c r="L169" s="17" t="s">
        <v>694</v>
      </c>
      <c r="M169" s="17" t="s">
        <v>698</v>
      </c>
      <c r="O169" s="17" t="s">
        <v>356</v>
      </c>
      <c r="P169" s="17" t="s">
        <v>395</v>
      </c>
      <c r="Q169" s="17" t="s">
        <v>358</v>
      </c>
      <c r="R169" s="18">
        <v>45</v>
      </c>
      <c r="S169" s="17" t="s">
        <v>396</v>
      </c>
      <c r="T169" s="18">
        <v>0</v>
      </c>
      <c r="U169" s="18">
        <v>0</v>
      </c>
      <c r="V169" s="18">
        <v>0</v>
      </c>
      <c r="W169" s="18">
        <v>0</v>
      </c>
      <c r="X169" s="18">
        <v>0</v>
      </c>
      <c r="Y169" s="18">
        <v>0</v>
      </c>
      <c r="Z169" s="18">
        <v>0</v>
      </c>
      <c r="AA169" s="18">
        <v>0</v>
      </c>
      <c r="AB169" s="18">
        <v>1</v>
      </c>
      <c r="AC169" s="18">
        <v>0</v>
      </c>
      <c r="AD169" s="18">
        <v>0</v>
      </c>
      <c r="AF169" s="17" t="s">
        <v>424</v>
      </c>
      <c r="AG169" s="18">
        <v>0</v>
      </c>
      <c r="AH169" s="18">
        <v>0</v>
      </c>
      <c r="AI169" s="18">
        <v>0</v>
      </c>
      <c r="AJ169" s="18">
        <v>1</v>
      </c>
      <c r="AK169" s="18">
        <v>0</v>
      </c>
      <c r="AL169" s="18">
        <v>0</v>
      </c>
      <c r="AM169" s="18">
        <v>0</v>
      </c>
      <c r="AN169" s="18">
        <v>0</v>
      </c>
      <c r="AO169" s="18">
        <v>0</v>
      </c>
      <c r="AP169" s="18">
        <v>0</v>
      </c>
      <c r="AQ169" s="18">
        <v>0</v>
      </c>
      <c r="AS169" s="17" t="s">
        <v>367</v>
      </c>
      <c r="BC169" s="17" t="s">
        <v>398</v>
      </c>
      <c r="BD169" s="17" t="s">
        <v>489</v>
      </c>
      <c r="BE169" s="17" t="s">
        <v>694</v>
      </c>
      <c r="BF169" s="17" t="s">
        <v>698</v>
      </c>
      <c r="BH169" s="17" t="s">
        <v>365</v>
      </c>
      <c r="BI169" s="17" t="s">
        <v>455</v>
      </c>
      <c r="BJ169" s="18">
        <v>1</v>
      </c>
      <c r="BK169" s="18">
        <v>0</v>
      </c>
      <c r="BL169" s="18">
        <v>0</v>
      </c>
      <c r="BM169" s="18">
        <v>0</v>
      </c>
      <c r="BN169" s="18">
        <v>0</v>
      </c>
      <c r="BO169" s="18">
        <v>0</v>
      </c>
      <c r="BP169" s="18">
        <v>0</v>
      </c>
      <c r="BQ169" s="18">
        <v>0</v>
      </c>
      <c r="BR169" s="18">
        <v>0</v>
      </c>
      <c r="BS169" s="18">
        <v>0</v>
      </c>
      <c r="BT169" s="18">
        <v>0</v>
      </c>
      <c r="BU169" s="18">
        <v>0</v>
      </c>
      <c r="BV169" s="18">
        <v>0</v>
      </c>
      <c r="BX169" s="17" t="s">
        <v>428</v>
      </c>
      <c r="BY169" s="17" t="s">
        <v>436</v>
      </c>
      <c r="BZ169" s="18">
        <v>0</v>
      </c>
      <c r="CA169" s="18">
        <v>0</v>
      </c>
      <c r="CB169" s="18">
        <v>1</v>
      </c>
      <c r="CC169" s="18">
        <v>0</v>
      </c>
      <c r="CD169" s="18">
        <v>0</v>
      </c>
      <c r="CE169" s="18">
        <v>0</v>
      </c>
      <c r="CF169" s="18">
        <v>1</v>
      </c>
      <c r="CG169" s="18">
        <v>0</v>
      </c>
      <c r="CH169" s="18">
        <v>0</v>
      </c>
      <c r="CI169" s="18">
        <v>0</v>
      </c>
      <c r="CJ169" s="18">
        <v>0</v>
      </c>
      <c r="CL169" s="17" t="s">
        <v>367</v>
      </c>
      <c r="CM169" s="17" t="s">
        <v>368</v>
      </c>
      <c r="CW169" s="17" t="s">
        <v>457</v>
      </c>
      <c r="CX169" s="18">
        <v>1</v>
      </c>
      <c r="CY169" s="18">
        <v>0</v>
      </c>
      <c r="CZ169" s="18">
        <v>0</v>
      </c>
      <c r="DA169" s="18">
        <v>0</v>
      </c>
      <c r="DB169" s="18">
        <v>0</v>
      </c>
      <c r="DD169" s="17" t="s">
        <v>367</v>
      </c>
      <c r="FU169" s="17" t="s">
        <v>356</v>
      </c>
      <c r="FV169" s="17" t="s">
        <v>436</v>
      </c>
      <c r="FW169" s="18">
        <v>0</v>
      </c>
      <c r="FX169" s="18">
        <v>0</v>
      </c>
      <c r="FY169" s="18">
        <v>1</v>
      </c>
      <c r="FZ169" s="18">
        <v>0</v>
      </c>
      <c r="GA169" s="18">
        <v>0</v>
      </c>
      <c r="GB169" s="18">
        <v>1</v>
      </c>
      <c r="GC169" s="18">
        <v>0</v>
      </c>
      <c r="GD169" s="18">
        <v>0</v>
      </c>
      <c r="GE169" s="18">
        <v>0</v>
      </c>
      <c r="GF169" s="18">
        <v>0</v>
      </c>
      <c r="GG169" s="18">
        <v>0</v>
      </c>
      <c r="GI169" s="17" t="s">
        <v>367</v>
      </c>
      <c r="ID169" s="17" t="s">
        <v>440</v>
      </c>
      <c r="IE169" s="17" t="s">
        <v>455</v>
      </c>
      <c r="IF169" s="18">
        <v>1</v>
      </c>
      <c r="IG169" s="18">
        <v>0</v>
      </c>
      <c r="IH169" s="18">
        <v>0</v>
      </c>
      <c r="II169" s="18">
        <v>0</v>
      </c>
      <c r="IJ169" s="18">
        <v>0</v>
      </c>
      <c r="IK169" s="18">
        <v>0</v>
      </c>
      <c r="IL169" s="18">
        <v>0</v>
      </c>
      <c r="IM169" s="18">
        <v>0</v>
      </c>
      <c r="IN169" s="18">
        <v>0</v>
      </c>
      <c r="IO169" s="18">
        <v>0</v>
      </c>
      <c r="IP169" s="18">
        <v>0</v>
      </c>
      <c r="IQ169" s="18">
        <v>0</v>
      </c>
      <c r="IR169" s="18">
        <v>0</v>
      </c>
      <c r="IT169" s="17" t="s">
        <v>428</v>
      </c>
      <c r="IU169" s="17" t="s">
        <v>384</v>
      </c>
      <c r="IV169" s="18">
        <v>0</v>
      </c>
      <c r="IW169" s="18">
        <v>0</v>
      </c>
      <c r="IX169" s="18">
        <v>0</v>
      </c>
      <c r="IY169" s="18">
        <v>0</v>
      </c>
      <c r="IZ169" s="18">
        <v>0</v>
      </c>
      <c r="JA169" s="18">
        <v>0</v>
      </c>
      <c r="JB169" s="18">
        <v>1</v>
      </c>
      <c r="JC169" s="18">
        <v>0</v>
      </c>
      <c r="JD169" s="18">
        <v>0</v>
      </c>
      <c r="JE169" s="18">
        <v>0</v>
      </c>
      <c r="JF169" s="18">
        <v>0</v>
      </c>
      <c r="JG169" s="18">
        <v>0</v>
      </c>
      <c r="JH169" s="18">
        <v>0</v>
      </c>
      <c r="JJ169" s="17" t="s">
        <v>430</v>
      </c>
      <c r="KA169" s="17" t="s">
        <v>367</v>
      </c>
      <c r="MB169" s="17" t="s">
        <v>356</v>
      </c>
      <c r="ME169" s="17">
        <v>85895268</v>
      </c>
      <c r="MF169" s="17" t="s">
        <v>1796</v>
      </c>
      <c r="MG169" s="17" t="s">
        <v>1797</v>
      </c>
      <c r="MI169" s="17">
        <v>172</v>
      </c>
    </row>
    <row r="170" spans="1:347" x14ac:dyDescent="0.25">
      <c r="A170" s="17" t="s">
        <v>1803</v>
      </c>
      <c r="B170" s="17" t="s">
        <v>1798</v>
      </c>
      <c r="C170" s="17" t="s">
        <v>1799</v>
      </c>
      <c r="D170" s="17" t="str">
        <f t="shared" si="34"/>
        <v>12:48:04</v>
      </c>
      <c r="E170" s="17" t="str">
        <f t="shared" si="35"/>
        <v>12:30:48</v>
      </c>
      <c r="F170" s="17" t="str">
        <f t="shared" si="36"/>
        <v>0:17:16</v>
      </c>
      <c r="G170" s="17" t="s">
        <v>1777</v>
      </c>
      <c r="H170" s="17" t="s">
        <v>421</v>
      </c>
      <c r="J170" s="17" t="s">
        <v>358</v>
      </c>
      <c r="K170" s="17" t="s">
        <v>489</v>
      </c>
      <c r="L170" s="17" t="s">
        <v>694</v>
      </c>
      <c r="M170" s="17" t="s">
        <v>695</v>
      </c>
      <c r="O170" s="17" t="s">
        <v>356</v>
      </c>
      <c r="P170" s="17" t="s">
        <v>395</v>
      </c>
      <c r="Q170" s="17" t="s">
        <v>358</v>
      </c>
      <c r="R170" s="18">
        <v>26</v>
      </c>
      <c r="S170" s="17" t="s">
        <v>396</v>
      </c>
      <c r="T170" s="18">
        <v>0</v>
      </c>
      <c r="U170" s="18">
        <v>0</v>
      </c>
      <c r="V170" s="18">
        <v>0</v>
      </c>
      <c r="W170" s="18">
        <v>0</v>
      </c>
      <c r="X170" s="18">
        <v>0</v>
      </c>
      <c r="Y170" s="18">
        <v>0</v>
      </c>
      <c r="Z170" s="18">
        <v>0</v>
      </c>
      <c r="AA170" s="18">
        <v>0</v>
      </c>
      <c r="AB170" s="18">
        <v>1</v>
      </c>
      <c r="AC170" s="18">
        <v>0</v>
      </c>
      <c r="AD170" s="18">
        <v>0</v>
      </c>
      <c r="AF170" s="17" t="s">
        <v>1800</v>
      </c>
      <c r="AG170" s="18">
        <v>1</v>
      </c>
      <c r="AH170" s="18">
        <v>1</v>
      </c>
      <c r="AI170" s="18">
        <v>0</v>
      </c>
      <c r="AJ170" s="18">
        <v>0</v>
      </c>
      <c r="AK170" s="18">
        <v>0</v>
      </c>
      <c r="AL170" s="18">
        <v>0</v>
      </c>
      <c r="AM170" s="18">
        <v>0</v>
      </c>
      <c r="AN170" s="18">
        <v>0</v>
      </c>
      <c r="AO170" s="18">
        <v>0</v>
      </c>
      <c r="AP170" s="18">
        <v>0</v>
      </c>
      <c r="AQ170" s="18">
        <v>0</v>
      </c>
      <c r="AS170" s="17" t="s">
        <v>367</v>
      </c>
      <c r="BC170" s="17" t="s">
        <v>398</v>
      </c>
      <c r="BD170" s="17" t="s">
        <v>489</v>
      </c>
      <c r="BE170" s="17" t="s">
        <v>489</v>
      </c>
      <c r="BF170" s="17" t="s">
        <v>450</v>
      </c>
      <c r="BG170" s="17" t="s">
        <v>1801</v>
      </c>
      <c r="BH170" s="17" t="s">
        <v>471</v>
      </c>
      <c r="BX170" s="17" t="s">
        <v>387</v>
      </c>
      <c r="BY170" s="17" t="s">
        <v>836</v>
      </c>
      <c r="BZ170" s="18">
        <v>0</v>
      </c>
      <c r="CA170" s="18">
        <v>0</v>
      </c>
      <c r="CB170" s="18">
        <v>0</v>
      </c>
      <c r="CC170" s="18">
        <v>0</v>
      </c>
      <c r="CD170" s="18">
        <v>0</v>
      </c>
      <c r="CE170" s="18">
        <v>0</v>
      </c>
      <c r="CF170" s="18">
        <v>1</v>
      </c>
      <c r="CG170" s="18">
        <v>0</v>
      </c>
      <c r="CH170" s="18">
        <v>0</v>
      </c>
      <c r="CI170" s="18">
        <v>0</v>
      </c>
      <c r="CJ170" s="18">
        <v>0</v>
      </c>
      <c r="CL170" s="17" t="s">
        <v>367</v>
      </c>
      <c r="CM170" s="17" t="s">
        <v>430</v>
      </c>
      <c r="DD170" s="17" t="s">
        <v>367</v>
      </c>
      <c r="FU170" s="17" t="s">
        <v>356</v>
      </c>
      <c r="FV170" s="17" t="s">
        <v>436</v>
      </c>
      <c r="FW170" s="18">
        <v>0</v>
      </c>
      <c r="FX170" s="18">
        <v>0</v>
      </c>
      <c r="FY170" s="18">
        <v>1</v>
      </c>
      <c r="FZ170" s="18">
        <v>0</v>
      </c>
      <c r="GA170" s="18">
        <v>0</v>
      </c>
      <c r="GB170" s="18">
        <v>1</v>
      </c>
      <c r="GC170" s="18">
        <v>0</v>
      </c>
      <c r="GD170" s="18">
        <v>0</v>
      </c>
      <c r="GE170" s="18">
        <v>0</v>
      </c>
      <c r="GF170" s="18">
        <v>0</v>
      </c>
      <c r="GG170" s="18">
        <v>0</v>
      </c>
      <c r="GI170" s="17" t="s">
        <v>367</v>
      </c>
      <c r="ID170" s="17" t="s">
        <v>440</v>
      </c>
      <c r="IE170" s="17" t="s">
        <v>455</v>
      </c>
      <c r="IF170" s="18">
        <v>1</v>
      </c>
      <c r="IG170" s="18">
        <v>0</v>
      </c>
      <c r="IH170" s="18">
        <v>0</v>
      </c>
      <c r="II170" s="18">
        <v>0</v>
      </c>
      <c r="IJ170" s="18">
        <v>0</v>
      </c>
      <c r="IK170" s="18">
        <v>0</v>
      </c>
      <c r="IL170" s="18">
        <v>0</v>
      </c>
      <c r="IM170" s="18">
        <v>0</v>
      </c>
      <c r="IN170" s="18">
        <v>0</v>
      </c>
      <c r="IO170" s="18">
        <v>0</v>
      </c>
      <c r="IP170" s="18">
        <v>0</v>
      </c>
      <c r="IQ170" s="18">
        <v>0</v>
      </c>
      <c r="IR170" s="18">
        <v>0</v>
      </c>
      <c r="IT170" s="17" t="s">
        <v>428</v>
      </c>
      <c r="IU170" s="17" t="s">
        <v>384</v>
      </c>
      <c r="IV170" s="18">
        <v>0</v>
      </c>
      <c r="IW170" s="18">
        <v>0</v>
      </c>
      <c r="IX170" s="18">
        <v>0</v>
      </c>
      <c r="IY170" s="18">
        <v>0</v>
      </c>
      <c r="IZ170" s="18">
        <v>0</v>
      </c>
      <c r="JA170" s="18">
        <v>0</v>
      </c>
      <c r="JB170" s="18">
        <v>1</v>
      </c>
      <c r="JC170" s="18">
        <v>0</v>
      </c>
      <c r="JD170" s="18">
        <v>0</v>
      </c>
      <c r="JE170" s="18">
        <v>0</v>
      </c>
      <c r="JF170" s="18">
        <v>0</v>
      </c>
      <c r="JG170" s="18">
        <v>0</v>
      </c>
      <c r="JH170" s="18">
        <v>0</v>
      </c>
      <c r="JJ170" s="17" t="s">
        <v>430</v>
      </c>
      <c r="KA170" s="17" t="s">
        <v>367</v>
      </c>
      <c r="MB170" s="17" t="s">
        <v>356</v>
      </c>
      <c r="MD170" s="17" t="s">
        <v>1802</v>
      </c>
      <c r="ME170" s="17">
        <v>85895291</v>
      </c>
      <c r="MF170" s="17" t="s">
        <v>1803</v>
      </c>
      <c r="MG170" s="17" t="s">
        <v>1804</v>
      </c>
      <c r="MI170" s="17">
        <v>173</v>
      </c>
    </row>
  </sheetData>
  <autoFilter ref="A1:MI170"/>
  <conditionalFormatting sqref="M28">
    <cfRule type="duplicateValues" dxfId="8" priority="1"/>
  </conditionalFormatting>
  <conditionalFormatting sqref="AU50:AU170 AU28:AU30">
    <cfRule type="duplicateValues" dxfId="7" priority="4"/>
  </conditionalFormatting>
  <conditionalFormatting sqref="AU50:AU170">
    <cfRule type="duplicateValues" dxfId="6" priority="7"/>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6"/>
  <sheetViews>
    <sheetView workbookViewId="0">
      <selection activeCell="D7" sqref="D7"/>
    </sheetView>
  </sheetViews>
  <sheetFormatPr defaultColWidth="10.77734375" defaultRowHeight="14.4" x14ac:dyDescent="0.3"/>
  <sheetData>
    <row r="1" spans="1:2" x14ac:dyDescent="0.3">
      <c r="A1" s="1" t="s">
        <v>344</v>
      </c>
      <c r="B1">
        <v>1</v>
      </c>
    </row>
    <row r="2" spans="1:2" x14ac:dyDescent="0.3">
      <c r="A2" s="1" t="s">
        <v>0</v>
      </c>
      <c r="B2">
        <f>B1+1</f>
        <v>2</v>
      </c>
    </row>
    <row r="3" spans="1:2" x14ac:dyDescent="0.3">
      <c r="A3" s="1" t="s">
        <v>1</v>
      </c>
      <c r="B3">
        <f t="shared" ref="B3:B66" si="0">B2+1</f>
        <v>3</v>
      </c>
    </row>
    <row r="4" spans="1:2" x14ac:dyDescent="0.3">
      <c r="A4" s="12" t="s">
        <v>718</v>
      </c>
      <c r="B4">
        <f t="shared" si="0"/>
        <v>4</v>
      </c>
    </row>
    <row r="5" spans="1:2" x14ac:dyDescent="0.3">
      <c r="A5" s="12" t="s">
        <v>719</v>
      </c>
      <c r="B5">
        <f t="shared" si="0"/>
        <v>5</v>
      </c>
    </row>
    <row r="6" spans="1:2" x14ac:dyDescent="0.3">
      <c r="A6" s="13" t="s">
        <v>720</v>
      </c>
      <c r="B6">
        <f t="shared" si="0"/>
        <v>6</v>
      </c>
    </row>
    <row r="7" spans="1:2" x14ac:dyDescent="0.3">
      <c r="A7" s="1" t="s">
        <v>2</v>
      </c>
      <c r="B7">
        <f t="shared" si="0"/>
        <v>7</v>
      </c>
    </row>
    <row r="8" spans="1:2" x14ac:dyDescent="0.3">
      <c r="A8" s="1" t="s">
        <v>3</v>
      </c>
      <c r="B8">
        <f t="shared" si="0"/>
        <v>8</v>
      </c>
    </row>
    <row r="9" spans="1:2" x14ac:dyDescent="0.3">
      <c r="A9" s="1" t="s">
        <v>4</v>
      </c>
      <c r="B9">
        <f t="shared" si="0"/>
        <v>9</v>
      </c>
    </row>
    <row r="10" spans="1:2" x14ac:dyDescent="0.3">
      <c r="A10" s="1" t="s">
        <v>5</v>
      </c>
      <c r="B10">
        <f t="shared" si="0"/>
        <v>10</v>
      </c>
    </row>
    <row r="11" spans="1:2" x14ac:dyDescent="0.3">
      <c r="A11" s="1" t="s">
        <v>6</v>
      </c>
      <c r="B11">
        <f t="shared" si="0"/>
        <v>11</v>
      </c>
    </row>
    <row r="12" spans="1:2" x14ac:dyDescent="0.3">
      <c r="A12" s="1" t="s">
        <v>7</v>
      </c>
      <c r="B12">
        <f t="shared" si="0"/>
        <v>12</v>
      </c>
    </row>
    <row r="13" spans="1:2" x14ac:dyDescent="0.3">
      <c r="A13" s="1" t="s">
        <v>8</v>
      </c>
      <c r="B13">
        <f t="shared" si="0"/>
        <v>13</v>
      </c>
    </row>
    <row r="14" spans="1:2" x14ac:dyDescent="0.3">
      <c r="A14" s="1" t="s">
        <v>9</v>
      </c>
      <c r="B14">
        <f t="shared" si="0"/>
        <v>14</v>
      </c>
    </row>
    <row r="15" spans="1:2" x14ac:dyDescent="0.3">
      <c r="A15" s="1" t="s">
        <v>10</v>
      </c>
      <c r="B15">
        <f t="shared" si="0"/>
        <v>15</v>
      </c>
    </row>
    <row r="16" spans="1:2" x14ac:dyDescent="0.3">
      <c r="A16" s="1" t="s">
        <v>11</v>
      </c>
      <c r="B16">
        <f t="shared" si="0"/>
        <v>16</v>
      </c>
    </row>
    <row r="17" spans="1:2" x14ac:dyDescent="0.3">
      <c r="A17" s="1" t="s">
        <v>12</v>
      </c>
      <c r="B17">
        <f t="shared" si="0"/>
        <v>17</v>
      </c>
    </row>
    <row r="18" spans="1:2" x14ac:dyDescent="0.3">
      <c r="A18" s="1" t="s">
        <v>13</v>
      </c>
      <c r="B18">
        <f t="shared" si="0"/>
        <v>18</v>
      </c>
    </row>
    <row r="19" spans="1:2" x14ac:dyDescent="0.3">
      <c r="A19" s="1" t="s">
        <v>14</v>
      </c>
      <c r="B19">
        <f t="shared" si="0"/>
        <v>19</v>
      </c>
    </row>
    <row r="20" spans="1:2" x14ac:dyDescent="0.3">
      <c r="A20" s="1" t="s">
        <v>15</v>
      </c>
      <c r="B20">
        <f t="shared" si="0"/>
        <v>20</v>
      </c>
    </row>
    <row r="21" spans="1:2" x14ac:dyDescent="0.3">
      <c r="A21" s="1" t="s">
        <v>16</v>
      </c>
      <c r="B21">
        <f t="shared" si="0"/>
        <v>21</v>
      </c>
    </row>
    <row r="22" spans="1:2" x14ac:dyDescent="0.3">
      <c r="A22" s="1" t="s">
        <v>17</v>
      </c>
      <c r="B22">
        <f t="shared" si="0"/>
        <v>22</v>
      </c>
    </row>
    <row r="23" spans="1:2" x14ac:dyDescent="0.3">
      <c r="A23" s="1" t="s">
        <v>18</v>
      </c>
      <c r="B23">
        <f t="shared" si="0"/>
        <v>23</v>
      </c>
    </row>
    <row r="24" spans="1:2" x14ac:dyDescent="0.3">
      <c r="A24" s="1" t="s">
        <v>19</v>
      </c>
      <c r="B24">
        <f t="shared" si="0"/>
        <v>24</v>
      </c>
    </row>
    <row r="25" spans="1:2" x14ac:dyDescent="0.3">
      <c r="A25" s="1" t="s">
        <v>20</v>
      </c>
      <c r="B25">
        <f t="shared" si="0"/>
        <v>25</v>
      </c>
    </row>
    <row r="26" spans="1:2" x14ac:dyDescent="0.3">
      <c r="A26" s="1" t="s">
        <v>21</v>
      </c>
      <c r="B26">
        <f t="shared" si="0"/>
        <v>26</v>
      </c>
    </row>
    <row r="27" spans="1:2" x14ac:dyDescent="0.3">
      <c r="A27" s="1" t="s">
        <v>22</v>
      </c>
      <c r="B27">
        <f t="shared" si="0"/>
        <v>27</v>
      </c>
    </row>
    <row r="28" spans="1:2" x14ac:dyDescent="0.3">
      <c r="A28" s="1" t="s">
        <v>23</v>
      </c>
      <c r="B28">
        <f t="shared" si="0"/>
        <v>28</v>
      </c>
    </row>
    <row r="29" spans="1:2" x14ac:dyDescent="0.3">
      <c r="A29" s="1" t="s">
        <v>24</v>
      </c>
      <c r="B29">
        <f t="shared" si="0"/>
        <v>29</v>
      </c>
    </row>
    <row r="30" spans="1:2" x14ac:dyDescent="0.3">
      <c r="A30" s="1" t="s">
        <v>25</v>
      </c>
      <c r="B30">
        <f t="shared" si="0"/>
        <v>30</v>
      </c>
    </row>
    <row r="31" spans="1:2" x14ac:dyDescent="0.3">
      <c r="A31" s="1" t="s">
        <v>26</v>
      </c>
      <c r="B31">
        <f t="shared" si="0"/>
        <v>31</v>
      </c>
    </row>
    <row r="32" spans="1:2" x14ac:dyDescent="0.3">
      <c r="A32" s="1" t="s">
        <v>27</v>
      </c>
      <c r="B32">
        <f t="shared" si="0"/>
        <v>32</v>
      </c>
    </row>
    <row r="33" spans="1:2" x14ac:dyDescent="0.3">
      <c r="A33" s="1" t="s">
        <v>28</v>
      </c>
      <c r="B33">
        <f t="shared" si="0"/>
        <v>33</v>
      </c>
    </row>
    <row r="34" spans="1:2" x14ac:dyDescent="0.3">
      <c r="A34" s="1" t="s">
        <v>29</v>
      </c>
      <c r="B34">
        <f t="shared" si="0"/>
        <v>34</v>
      </c>
    </row>
    <row r="35" spans="1:2" x14ac:dyDescent="0.3">
      <c r="A35" s="1" t="s">
        <v>30</v>
      </c>
      <c r="B35">
        <f t="shared" si="0"/>
        <v>35</v>
      </c>
    </row>
    <row r="36" spans="1:2" x14ac:dyDescent="0.3">
      <c r="A36" s="1" t="s">
        <v>31</v>
      </c>
      <c r="B36">
        <f t="shared" si="0"/>
        <v>36</v>
      </c>
    </row>
    <row r="37" spans="1:2" x14ac:dyDescent="0.3">
      <c r="A37" s="1" t="s">
        <v>32</v>
      </c>
      <c r="B37">
        <f t="shared" si="0"/>
        <v>37</v>
      </c>
    </row>
    <row r="38" spans="1:2" x14ac:dyDescent="0.3">
      <c r="A38" s="1" t="s">
        <v>33</v>
      </c>
      <c r="B38">
        <f t="shared" si="0"/>
        <v>38</v>
      </c>
    </row>
    <row r="39" spans="1:2" x14ac:dyDescent="0.3">
      <c r="A39" s="1" t="s">
        <v>34</v>
      </c>
      <c r="B39">
        <f t="shared" si="0"/>
        <v>39</v>
      </c>
    </row>
    <row r="40" spans="1:2" x14ac:dyDescent="0.3">
      <c r="A40" s="1" t="s">
        <v>35</v>
      </c>
      <c r="B40">
        <f t="shared" si="0"/>
        <v>40</v>
      </c>
    </row>
    <row r="41" spans="1:2" x14ac:dyDescent="0.3">
      <c r="A41" s="1" t="s">
        <v>36</v>
      </c>
      <c r="B41">
        <f t="shared" si="0"/>
        <v>41</v>
      </c>
    </row>
    <row r="42" spans="1:2" x14ac:dyDescent="0.3">
      <c r="A42" s="1" t="s">
        <v>37</v>
      </c>
      <c r="B42">
        <f t="shared" si="0"/>
        <v>42</v>
      </c>
    </row>
    <row r="43" spans="1:2" x14ac:dyDescent="0.3">
      <c r="A43" s="1" t="s">
        <v>38</v>
      </c>
      <c r="B43">
        <f t="shared" si="0"/>
        <v>43</v>
      </c>
    </row>
    <row r="44" spans="1:2" x14ac:dyDescent="0.3">
      <c r="A44" s="1" t="s">
        <v>39</v>
      </c>
      <c r="B44">
        <f t="shared" si="0"/>
        <v>44</v>
      </c>
    </row>
    <row r="45" spans="1:2" x14ac:dyDescent="0.3">
      <c r="A45" s="1" t="s">
        <v>40</v>
      </c>
      <c r="B45">
        <f t="shared" si="0"/>
        <v>45</v>
      </c>
    </row>
    <row r="46" spans="1:2" x14ac:dyDescent="0.3">
      <c r="A46" s="1" t="s">
        <v>41</v>
      </c>
      <c r="B46">
        <f t="shared" si="0"/>
        <v>46</v>
      </c>
    </row>
    <row r="47" spans="1:2" x14ac:dyDescent="0.3">
      <c r="A47" s="1" t="s">
        <v>42</v>
      </c>
      <c r="B47">
        <f t="shared" si="0"/>
        <v>47</v>
      </c>
    </row>
    <row r="48" spans="1:2" x14ac:dyDescent="0.3">
      <c r="A48" s="1" t="s">
        <v>43</v>
      </c>
      <c r="B48">
        <f t="shared" si="0"/>
        <v>48</v>
      </c>
    </row>
    <row r="49" spans="1:2" x14ac:dyDescent="0.3">
      <c r="A49" s="1" t="s">
        <v>44</v>
      </c>
      <c r="B49">
        <f t="shared" si="0"/>
        <v>49</v>
      </c>
    </row>
    <row r="50" spans="1:2" x14ac:dyDescent="0.3">
      <c r="A50" s="1" t="s">
        <v>45</v>
      </c>
      <c r="B50">
        <f t="shared" si="0"/>
        <v>50</v>
      </c>
    </row>
    <row r="51" spans="1:2" x14ac:dyDescent="0.3">
      <c r="A51" s="1" t="s">
        <v>46</v>
      </c>
      <c r="B51">
        <f t="shared" si="0"/>
        <v>51</v>
      </c>
    </row>
    <row r="52" spans="1:2" x14ac:dyDescent="0.3">
      <c r="A52" s="1" t="s">
        <v>47</v>
      </c>
      <c r="B52">
        <f t="shared" si="0"/>
        <v>52</v>
      </c>
    </row>
    <row r="53" spans="1:2" x14ac:dyDescent="0.3">
      <c r="A53" s="1" t="s">
        <v>48</v>
      </c>
      <c r="B53">
        <f t="shared" si="0"/>
        <v>53</v>
      </c>
    </row>
    <row r="54" spans="1:2" x14ac:dyDescent="0.3">
      <c r="A54" s="1" t="s">
        <v>49</v>
      </c>
      <c r="B54">
        <f t="shared" si="0"/>
        <v>54</v>
      </c>
    </row>
    <row r="55" spans="1:2" x14ac:dyDescent="0.3">
      <c r="A55" s="1" t="s">
        <v>50</v>
      </c>
      <c r="B55">
        <f t="shared" si="0"/>
        <v>55</v>
      </c>
    </row>
    <row r="56" spans="1:2" x14ac:dyDescent="0.3">
      <c r="A56" s="1" t="s">
        <v>51</v>
      </c>
      <c r="B56">
        <f t="shared" si="0"/>
        <v>56</v>
      </c>
    </row>
    <row r="57" spans="1:2" x14ac:dyDescent="0.3">
      <c r="A57" s="1" t="s">
        <v>52</v>
      </c>
      <c r="B57">
        <f t="shared" si="0"/>
        <v>57</v>
      </c>
    </row>
    <row r="58" spans="1:2" x14ac:dyDescent="0.3">
      <c r="A58" s="1" t="s">
        <v>53</v>
      </c>
      <c r="B58">
        <f t="shared" si="0"/>
        <v>58</v>
      </c>
    </row>
    <row r="59" spans="1:2" x14ac:dyDescent="0.3">
      <c r="A59" s="1" t="s">
        <v>54</v>
      </c>
      <c r="B59">
        <f t="shared" si="0"/>
        <v>59</v>
      </c>
    </row>
    <row r="60" spans="1:2" x14ac:dyDescent="0.3">
      <c r="A60" s="1" t="s">
        <v>55</v>
      </c>
      <c r="B60">
        <f t="shared" si="0"/>
        <v>60</v>
      </c>
    </row>
    <row r="61" spans="1:2" x14ac:dyDescent="0.3">
      <c r="A61" s="1" t="s">
        <v>54</v>
      </c>
      <c r="B61">
        <f t="shared" si="0"/>
        <v>61</v>
      </c>
    </row>
    <row r="62" spans="1:2" x14ac:dyDescent="0.3">
      <c r="A62" s="1" t="s">
        <v>56</v>
      </c>
      <c r="B62">
        <f t="shared" si="0"/>
        <v>62</v>
      </c>
    </row>
    <row r="63" spans="1:2" x14ac:dyDescent="0.3">
      <c r="A63" s="1" t="s">
        <v>57</v>
      </c>
      <c r="B63">
        <f t="shared" si="0"/>
        <v>63</v>
      </c>
    </row>
    <row r="64" spans="1:2" x14ac:dyDescent="0.3">
      <c r="A64" s="1" t="s">
        <v>51</v>
      </c>
      <c r="B64">
        <f t="shared" si="0"/>
        <v>64</v>
      </c>
    </row>
    <row r="65" spans="1:2" x14ac:dyDescent="0.3">
      <c r="A65" s="1" t="s">
        <v>58</v>
      </c>
      <c r="B65">
        <f t="shared" si="0"/>
        <v>65</v>
      </c>
    </row>
    <row r="66" spans="1:2" x14ac:dyDescent="0.3">
      <c r="A66" s="1" t="s">
        <v>59</v>
      </c>
      <c r="B66">
        <f t="shared" si="0"/>
        <v>66</v>
      </c>
    </row>
    <row r="67" spans="1:2" x14ac:dyDescent="0.3">
      <c r="A67" s="1" t="s">
        <v>56</v>
      </c>
      <c r="B67">
        <f t="shared" ref="B67:B130" si="1">B66+1</f>
        <v>67</v>
      </c>
    </row>
    <row r="68" spans="1:2" x14ac:dyDescent="0.3">
      <c r="A68" s="1" t="s">
        <v>57</v>
      </c>
      <c r="B68">
        <f t="shared" si="1"/>
        <v>68</v>
      </c>
    </row>
    <row r="69" spans="1:2" x14ac:dyDescent="0.3">
      <c r="A69" s="1" t="s">
        <v>60</v>
      </c>
      <c r="B69">
        <f t="shared" si="1"/>
        <v>69</v>
      </c>
    </row>
    <row r="70" spans="1:2" x14ac:dyDescent="0.3">
      <c r="A70" s="1" t="s">
        <v>61</v>
      </c>
      <c r="B70">
        <f t="shared" si="1"/>
        <v>70</v>
      </c>
    </row>
    <row r="71" spans="1:2" x14ac:dyDescent="0.3">
      <c r="A71" s="1" t="s">
        <v>62</v>
      </c>
      <c r="B71">
        <f t="shared" si="1"/>
        <v>71</v>
      </c>
    </row>
    <row r="72" spans="1:2" x14ac:dyDescent="0.3">
      <c r="A72" s="1" t="s">
        <v>63</v>
      </c>
      <c r="B72">
        <f t="shared" si="1"/>
        <v>72</v>
      </c>
    </row>
    <row r="73" spans="1:2" x14ac:dyDescent="0.3">
      <c r="A73" s="1" t="s">
        <v>64</v>
      </c>
      <c r="B73">
        <f t="shared" si="1"/>
        <v>73</v>
      </c>
    </row>
    <row r="74" spans="1:2" x14ac:dyDescent="0.3">
      <c r="A74" s="1" t="s">
        <v>65</v>
      </c>
      <c r="B74">
        <f t="shared" si="1"/>
        <v>74</v>
      </c>
    </row>
    <row r="75" spans="1:2" x14ac:dyDescent="0.3">
      <c r="A75" s="1" t="s">
        <v>66</v>
      </c>
      <c r="B75">
        <f t="shared" si="1"/>
        <v>75</v>
      </c>
    </row>
    <row r="76" spans="1:2" x14ac:dyDescent="0.3">
      <c r="A76" s="1" t="s">
        <v>67</v>
      </c>
      <c r="B76">
        <f t="shared" si="1"/>
        <v>76</v>
      </c>
    </row>
    <row r="77" spans="1:2" x14ac:dyDescent="0.3">
      <c r="A77" s="1" t="s">
        <v>68</v>
      </c>
      <c r="B77">
        <f t="shared" si="1"/>
        <v>77</v>
      </c>
    </row>
    <row r="78" spans="1:2" x14ac:dyDescent="0.3">
      <c r="A78" s="1" t="s">
        <v>69</v>
      </c>
      <c r="B78">
        <f t="shared" si="1"/>
        <v>78</v>
      </c>
    </row>
    <row r="79" spans="1:2" x14ac:dyDescent="0.3">
      <c r="A79" s="1" t="s">
        <v>70</v>
      </c>
      <c r="B79">
        <f t="shared" si="1"/>
        <v>79</v>
      </c>
    </row>
    <row r="80" spans="1:2" x14ac:dyDescent="0.3">
      <c r="A80" s="1" t="s">
        <v>71</v>
      </c>
      <c r="B80">
        <f t="shared" si="1"/>
        <v>80</v>
      </c>
    </row>
    <row r="81" spans="1:2" x14ac:dyDescent="0.3">
      <c r="A81" s="1" t="s">
        <v>72</v>
      </c>
      <c r="B81">
        <f t="shared" si="1"/>
        <v>81</v>
      </c>
    </row>
    <row r="82" spans="1:2" x14ac:dyDescent="0.3">
      <c r="A82" s="1" t="s">
        <v>73</v>
      </c>
      <c r="B82">
        <f t="shared" si="1"/>
        <v>82</v>
      </c>
    </row>
    <row r="83" spans="1:2" x14ac:dyDescent="0.3">
      <c r="A83" s="1" t="s">
        <v>74</v>
      </c>
      <c r="B83">
        <f t="shared" si="1"/>
        <v>83</v>
      </c>
    </row>
    <row r="84" spans="1:2" x14ac:dyDescent="0.3">
      <c r="A84" s="1" t="s">
        <v>75</v>
      </c>
      <c r="B84">
        <f t="shared" si="1"/>
        <v>84</v>
      </c>
    </row>
    <row r="85" spans="1:2" x14ac:dyDescent="0.3">
      <c r="A85" s="1" t="s">
        <v>76</v>
      </c>
      <c r="B85">
        <f t="shared" si="1"/>
        <v>85</v>
      </c>
    </row>
    <row r="86" spans="1:2" x14ac:dyDescent="0.3">
      <c r="A86" s="1" t="s">
        <v>77</v>
      </c>
      <c r="B86">
        <f t="shared" si="1"/>
        <v>86</v>
      </c>
    </row>
    <row r="87" spans="1:2" x14ac:dyDescent="0.3">
      <c r="A87" s="1" t="s">
        <v>78</v>
      </c>
      <c r="B87">
        <f t="shared" si="1"/>
        <v>87</v>
      </c>
    </row>
    <row r="88" spans="1:2" x14ac:dyDescent="0.3">
      <c r="A88" s="1" t="s">
        <v>79</v>
      </c>
      <c r="B88">
        <f t="shared" si="1"/>
        <v>88</v>
      </c>
    </row>
    <row r="89" spans="1:2" x14ac:dyDescent="0.3">
      <c r="A89" s="1" t="s">
        <v>80</v>
      </c>
      <c r="B89">
        <f t="shared" si="1"/>
        <v>89</v>
      </c>
    </row>
    <row r="90" spans="1:2" x14ac:dyDescent="0.3">
      <c r="A90" s="1" t="s">
        <v>81</v>
      </c>
      <c r="B90">
        <f t="shared" si="1"/>
        <v>90</v>
      </c>
    </row>
    <row r="91" spans="1:2" x14ac:dyDescent="0.3">
      <c r="A91" s="1" t="s">
        <v>82</v>
      </c>
      <c r="B91">
        <f t="shared" si="1"/>
        <v>91</v>
      </c>
    </row>
    <row r="92" spans="1:2" x14ac:dyDescent="0.3">
      <c r="A92" s="1" t="s">
        <v>83</v>
      </c>
      <c r="B92">
        <f t="shared" si="1"/>
        <v>92</v>
      </c>
    </row>
    <row r="93" spans="1:2" x14ac:dyDescent="0.3">
      <c r="A93" s="1" t="s">
        <v>84</v>
      </c>
      <c r="B93">
        <f t="shared" si="1"/>
        <v>93</v>
      </c>
    </row>
    <row r="94" spans="1:2" x14ac:dyDescent="0.3">
      <c r="A94" s="1" t="s">
        <v>85</v>
      </c>
      <c r="B94">
        <f t="shared" si="1"/>
        <v>94</v>
      </c>
    </row>
    <row r="95" spans="1:2" x14ac:dyDescent="0.3">
      <c r="A95" s="1" t="s">
        <v>86</v>
      </c>
      <c r="B95">
        <f t="shared" si="1"/>
        <v>95</v>
      </c>
    </row>
    <row r="96" spans="1:2" x14ac:dyDescent="0.3">
      <c r="A96" s="1" t="s">
        <v>87</v>
      </c>
      <c r="B96">
        <f t="shared" si="1"/>
        <v>96</v>
      </c>
    </row>
    <row r="97" spans="1:2" x14ac:dyDescent="0.3">
      <c r="A97" s="1" t="s">
        <v>88</v>
      </c>
      <c r="B97">
        <f t="shared" si="1"/>
        <v>97</v>
      </c>
    </row>
    <row r="98" spans="1:2" x14ac:dyDescent="0.3">
      <c r="A98" s="1" t="s">
        <v>89</v>
      </c>
      <c r="B98">
        <f t="shared" si="1"/>
        <v>98</v>
      </c>
    </row>
    <row r="99" spans="1:2" x14ac:dyDescent="0.3">
      <c r="A99" s="1" t="s">
        <v>90</v>
      </c>
      <c r="B99">
        <f t="shared" si="1"/>
        <v>99</v>
      </c>
    </row>
    <row r="100" spans="1:2" x14ac:dyDescent="0.3">
      <c r="A100" s="1" t="s">
        <v>91</v>
      </c>
      <c r="B100">
        <f t="shared" si="1"/>
        <v>100</v>
      </c>
    </row>
    <row r="101" spans="1:2" x14ac:dyDescent="0.3">
      <c r="A101" s="1" t="s">
        <v>92</v>
      </c>
      <c r="B101">
        <f t="shared" si="1"/>
        <v>101</v>
      </c>
    </row>
    <row r="102" spans="1:2" x14ac:dyDescent="0.3">
      <c r="A102" s="1" t="s">
        <v>93</v>
      </c>
      <c r="B102">
        <f t="shared" si="1"/>
        <v>102</v>
      </c>
    </row>
    <row r="103" spans="1:2" x14ac:dyDescent="0.3">
      <c r="A103" s="1" t="s">
        <v>94</v>
      </c>
      <c r="B103">
        <f t="shared" si="1"/>
        <v>103</v>
      </c>
    </row>
    <row r="104" spans="1:2" x14ac:dyDescent="0.3">
      <c r="A104" s="1" t="s">
        <v>95</v>
      </c>
      <c r="B104">
        <f t="shared" si="1"/>
        <v>104</v>
      </c>
    </row>
    <row r="105" spans="1:2" x14ac:dyDescent="0.3">
      <c r="A105" s="1" t="s">
        <v>96</v>
      </c>
      <c r="B105">
        <f t="shared" si="1"/>
        <v>105</v>
      </c>
    </row>
    <row r="106" spans="1:2" x14ac:dyDescent="0.3">
      <c r="A106" s="1" t="s">
        <v>97</v>
      </c>
      <c r="B106">
        <f t="shared" si="1"/>
        <v>106</v>
      </c>
    </row>
    <row r="107" spans="1:2" x14ac:dyDescent="0.3">
      <c r="A107" s="1" t="s">
        <v>98</v>
      </c>
      <c r="B107">
        <f t="shared" si="1"/>
        <v>107</v>
      </c>
    </row>
    <row r="108" spans="1:2" x14ac:dyDescent="0.3">
      <c r="A108" s="1" t="s">
        <v>99</v>
      </c>
      <c r="B108">
        <f t="shared" si="1"/>
        <v>108</v>
      </c>
    </row>
    <row r="109" spans="1:2" x14ac:dyDescent="0.3">
      <c r="A109" s="1" t="s">
        <v>100</v>
      </c>
      <c r="B109">
        <f t="shared" si="1"/>
        <v>109</v>
      </c>
    </row>
    <row r="110" spans="1:2" x14ac:dyDescent="0.3">
      <c r="A110" s="1" t="s">
        <v>101</v>
      </c>
      <c r="B110">
        <f t="shared" si="1"/>
        <v>110</v>
      </c>
    </row>
    <row r="111" spans="1:2" x14ac:dyDescent="0.3">
      <c r="A111" s="1" t="s">
        <v>102</v>
      </c>
      <c r="B111">
        <f t="shared" si="1"/>
        <v>111</v>
      </c>
    </row>
    <row r="112" spans="1:2" x14ac:dyDescent="0.3">
      <c r="A112" s="1" t="s">
        <v>103</v>
      </c>
      <c r="B112">
        <f t="shared" si="1"/>
        <v>112</v>
      </c>
    </row>
    <row r="113" spans="1:2" x14ac:dyDescent="0.3">
      <c r="A113" s="1" t="s">
        <v>104</v>
      </c>
      <c r="B113">
        <f t="shared" si="1"/>
        <v>113</v>
      </c>
    </row>
    <row r="114" spans="1:2" x14ac:dyDescent="0.3">
      <c r="A114" s="1" t="s">
        <v>105</v>
      </c>
      <c r="B114">
        <f t="shared" si="1"/>
        <v>114</v>
      </c>
    </row>
    <row r="115" spans="1:2" x14ac:dyDescent="0.3">
      <c r="A115" s="1" t="s">
        <v>106</v>
      </c>
      <c r="B115">
        <f t="shared" si="1"/>
        <v>115</v>
      </c>
    </row>
    <row r="116" spans="1:2" x14ac:dyDescent="0.3">
      <c r="A116" s="1" t="s">
        <v>107</v>
      </c>
      <c r="B116">
        <f t="shared" si="1"/>
        <v>116</v>
      </c>
    </row>
    <row r="117" spans="1:2" x14ac:dyDescent="0.3">
      <c r="A117" s="1" t="s">
        <v>108</v>
      </c>
      <c r="B117">
        <f t="shared" si="1"/>
        <v>117</v>
      </c>
    </row>
    <row r="118" spans="1:2" x14ac:dyDescent="0.3">
      <c r="A118" s="1" t="s">
        <v>109</v>
      </c>
      <c r="B118">
        <f t="shared" si="1"/>
        <v>118</v>
      </c>
    </row>
    <row r="119" spans="1:2" x14ac:dyDescent="0.3">
      <c r="A119" s="1" t="s">
        <v>110</v>
      </c>
      <c r="B119">
        <f t="shared" si="1"/>
        <v>119</v>
      </c>
    </row>
    <row r="120" spans="1:2" x14ac:dyDescent="0.3">
      <c r="A120" s="1" t="s">
        <v>111</v>
      </c>
      <c r="B120">
        <f t="shared" si="1"/>
        <v>120</v>
      </c>
    </row>
    <row r="121" spans="1:2" x14ac:dyDescent="0.3">
      <c r="A121" s="1" t="s">
        <v>112</v>
      </c>
      <c r="B121">
        <f t="shared" si="1"/>
        <v>121</v>
      </c>
    </row>
    <row r="122" spans="1:2" x14ac:dyDescent="0.3">
      <c r="A122" s="1" t="s">
        <v>113</v>
      </c>
      <c r="B122">
        <f t="shared" si="1"/>
        <v>122</v>
      </c>
    </row>
    <row r="123" spans="1:2" x14ac:dyDescent="0.3">
      <c r="A123" s="1" t="s">
        <v>114</v>
      </c>
      <c r="B123">
        <f t="shared" si="1"/>
        <v>123</v>
      </c>
    </row>
    <row r="124" spans="1:2" x14ac:dyDescent="0.3">
      <c r="A124" s="1" t="s">
        <v>115</v>
      </c>
      <c r="B124">
        <f t="shared" si="1"/>
        <v>124</v>
      </c>
    </row>
    <row r="125" spans="1:2" x14ac:dyDescent="0.3">
      <c r="A125" s="1" t="s">
        <v>116</v>
      </c>
      <c r="B125">
        <f t="shared" si="1"/>
        <v>125</v>
      </c>
    </row>
    <row r="126" spans="1:2" x14ac:dyDescent="0.3">
      <c r="A126" s="1" t="s">
        <v>117</v>
      </c>
      <c r="B126">
        <f t="shared" si="1"/>
        <v>126</v>
      </c>
    </row>
    <row r="127" spans="1:2" x14ac:dyDescent="0.3">
      <c r="A127" s="1" t="s">
        <v>118</v>
      </c>
      <c r="B127">
        <f t="shared" si="1"/>
        <v>127</v>
      </c>
    </row>
    <row r="128" spans="1:2" x14ac:dyDescent="0.3">
      <c r="A128" s="1" t="s">
        <v>119</v>
      </c>
      <c r="B128">
        <f t="shared" si="1"/>
        <v>128</v>
      </c>
    </row>
    <row r="129" spans="1:2" x14ac:dyDescent="0.3">
      <c r="A129" s="1" t="s">
        <v>120</v>
      </c>
      <c r="B129">
        <f t="shared" si="1"/>
        <v>129</v>
      </c>
    </row>
    <row r="130" spans="1:2" x14ac:dyDescent="0.3">
      <c r="A130" s="1" t="s">
        <v>121</v>
      </c>
      <c r="B130">
        <f t="shared" si="1"/>
        <v>130</v>
      </c>
    </row>
    <row r="131" spans="1:2" x14ac:dyDescent="0.3">
      <c r="A131" s="1" t="s">
        <v>122</v>
      </c>
      <c r="B131">
        <f t="shared" ref="B131:B194" si="2">B130+1</f>
        <v>131</v>
      </c>
    </row>
    <row r="132" spans="1:2" x14ac:dyDescent="0.3">
      <c r="A132" s="1" t="s">
        <v>123</v>
      </c>
      <c r="B132">
        <f t="shared" si="2"/>
        <v>132</v>
      </c>
    </row>
    <row r="133" spans="1:2" x14ac:dyDescent="0.3">
      <c r="A133" s="1" t="s">
        <v>124</v>
      </c>
      <c r="B133">
        <f t="shared" si="2"/>
        <v>133</v>
      </c>
    </row>
    <row r="134" spans="1:2" x14ac:dyDescent="0.3">
      <c r="A134" s="1" t="s">
        <v>125</v>
      </c>
      <c r="B134">
        <f t="shared" si="2"/>
        <v>134</v>
      </c>
    </row>
    <row r="135" spans="1:2" x14ac:dyDescent="0.3">
      <c r="A135" s="1" t="s">
        <v>126</v>
      </c>
      <c r="B135">
        <f t="shared" si="2"/>
        <v>135</v>
      </c>
    </row>
    <row r="136" spans="1:2" x14ac:dyDescent="0.3">
      <c r="A136" s="1" t="s">
        <v>127</v>
      </c>
      <c r="B136">
        <f t="shared" si="2"/>
        <v>136</v>
      </c>
    </row>
    <row r="137" spans="1:2" x14ac:dyDescent="0.3">
      <c r="A137" s="1" t="s">
        <v>128</v>
      </c>
      <c r="B137">
        <f t="shared" si="2"/>
        <v>137</v>
      </c>
    </row>
    <row r="138" spans="1:2" x14ac:dyDescent="0.3">
      <c r="A138" s="1" t="s">
        <v>129</v>
      </c>
      <c r="B138">
        <f t="shared" si="2"/>
        <v>138</v>
      </c>
    </row>
    <row r="139" spans="1:2" x14ac:dyDescent="0.3">
      <c r="A139" s="1" t="s">
        <v>130</v>
      </c>
      <c r="B139">
        <f t="shared" si="2"/>
        <v>139</v>
      </c>
    </row>
    <row r="140" spans="1:2" x14ac:dyDescent="0.3">
      <c r="A140" s="1" t="s">
        <v>131</v>
      </c>
      <c r="B140">
        <f t="shared" si="2"/>
        <v>140</v>
      </c>
    </row>
    <row r="141" spans="1:2" x14ac:dyDescent="0.3">
      <c r="A141" s="1" t="s">
        <v>132</v>
      </c>
      <c r="B141">
        <f t="shared" si="2"/>
        <v>141</v>
      </c>
    </row>
    <row r="142" spans="1:2" x14ac:dyDescent="0.3">
      <c r="A142" s="1" t="s">
        <v>133</v>
      </c>
      <c r="B142">
        <f t="shared" si="2"/>
        <v>142</v>
      </c>
    </row>
    <row r="143" spans="1:2" x14ac:dyDescent="0.3">
      <c r="A143" s="1" t="s">
        <v>134</v>
      </c>
      <c r="B143">
        <f t="shared" si="2"/>
        <v>143</v>
      </c>
    </row>
    <row r="144" spans="1:2" x14ac:dyDescent="0.3">
      <c r="A144" s="1" t="s">
        <v>135</v>
      </c>
      <c r="B144">
        <f t="shared" si="2"/>
        <v>144</v>
      </c>
    </row>
    <row r="145" spans="1:2" x14ac:dyDescent="0.3">
      <c r="A145" s="1" t="s">
        <v>136</v>
      </c>
      <c r="B145">
        <f t="shared" si="2"/>
        <v>145</v>
      </c>
    </row>
    <row r="146" spans="1:2" x14ac:dyDescent="0.3">
      <c r="A146" s="1" t="s">
        <v>137</v>
      </c>
      <c r="B146">
        <f t="shared" si="2"/>
        <v>146</v>
      </c>
    </row>
    <row r="147" spans="1:2" x14ac:dyDescent="0.3">
      <c r="A147" s="1" t="s">
        <v>138</v>
      </c>
      <c r="B147">
        <f t="shared" si="2"/>
        <v>147</v>
      </c>
    </row>
    <row r="148" spans="1:2" x14ac:dyDescent="0.3">
      <c r="A148" s="1" t="s">
        <v>139</v>
      </c>
      <c r="B148">
        <f t="shared" si="2"/>
        <v>148</v>
      </c>
    </row>
    <row r="149" spans="1:2" x14ac:dyDescent="0.3">
      <c r="A149" s="1" t="s">
        <v>140</v>
      </c>
      <c r="B149">
        <f t="shared" si="2"/>
        <v>149</v>
      </c>
    </row>
    <row r="150" spans="1:2" x14ac:dyDescent="0.3">
      <c r="A150" s="1" t="s">
        <v>141</v>
      </c>
      <c r="B150">
        <f t="shared" si="2"/>
        <v>150</v>
      </c>
    </row>
    <row r="151" spans="1:2" x14ac:dyDescent="0.3">
      <c r="A151" s="1" t="s">
        <v>142</v>
      </c>
      <c r="B151">
        <f t="shared" si="2"/>
        <v>151</v>
      </c>
    </row>
    <row r="152" spans="1:2" x14ac:dyDescent="0.3">
      <c r="A152" s="1" t="s">
        <v>143</v>
      </c>
      <c r="B152">
        <f t="shared" si="2"/>
        <v>152</v>
      </c>
    </row>
    <row r="153" spans="1:2" x14ac:dyDescent="0.3">
      <c r="A153" s="1" t="s">
        <v>144</v>
      </c>
      <c r="B153">
        <f t="shared" si="2"/>
        <v>153</v>
      </c>
    </row>
    <row r="154" spans="1:2" x14ac:dyDescent="0.3">
      <c r="A154" s="1" t="s">
        <v>145</v>
      </c>
      <c r="B154">
        <f t="shared" si="2"/>
        <v>154</v>
      </c>
    </row>
    <row r="155" spans="1:2" x14ac:dyDescent="0.3">
      <c r="A155" s="1" t="s">
        <v>146</v>
      </c>
      <c r="B155">
        <f t="shared" si="2"/>
        <v>155</v>
      </c>
    </row>
    <row r="156" spans="1:2" x14ac:dyDescent="0.3">
      <c r="A156" s="1" t="s">
        <v>147</v>
      </c>
      <c r="B156">
        <f t="shared" si="2"/>
        <v>156</v>
      </c>
    </row>
    <row r="157" spans="1:2" x14ac:dyDescent="0.3">
      <c r="A157" s="1" t="s">
        <v>148</v>
      </c>
      <c r="B157">
        <f t="shared" si="2"/>
        <v>157</v>
      </c>
    </row>
    <row r="158" spans="1:2" x14ac:dyDescent="0.3">
      <c r="A158" s="1" t="s">
        <v>149</v>
      </c>
      <c r="B158">
        <f t="shared" si="2"/>
        <v>158</v>
      </c>
    </row>
    <row r="159" spans="1:2" x14ac:dyDescent="0.3">
      <c r="A159" s="1" t="s">
        <v>150</v>
      </c>
      <c r="B159">
        <f t="shared" si="2"/>
        <v>159</v>
      </c>
    </row>
    <row r="160" spans="1:2" x14ac:dyDescent="0.3">
      <c r="A160" s="1" t="s">
        <v>151</v>
      </c>
      <c r="B160">
        <f t="shared" si="2"/>
        <v>160</v>
      </c>
    </row>
    <row r="161" spans="1:2" x14ac:dyDescent="0.3">
      <c r="A161" s="1" t="s">
        <v>152</v>
      </c>
      <c r="B161">
        <f t="shared" si="2"/>
        <v>161</v>
      </c>
    </row>
    <row r="162" spans="1:2" x14ac:dyDescent="0.3">
      <c r="A162" s="1" t="s">
        <v>153</v>
      </c>
      <c r="B162">
        <f t="shared" si="2"/>
        <v>162</v>
      </c>
    </row>
    <row r="163" spans="1:2" x14ac:dyDescent="0.3">
      <c r="A163" s="1" t="s">
        <v>154</v>
      </c>
      <c r="B163">
        <f t="shared" si="2"/>
        <v>163</v>
      </c>
    </row>
    <row r="164" spans="1:2" x14ac:dyDescent="0.3">
      <c r="A164" s="1" t="s">
        <v>155</v>
      </c>
      <c r="B164">
        <f t="shared" si="2"/>
        <v>164</v>
      </c>
    </row>
    <row r="165" spans="1:2" x14ac:dyDescent="0.3">
      <c r="A165" s="1" t="s">
        <v>156</v>
      </c>
      <c r="B165">
        <f t="shared" si="2"/>
        <v>165</v>
      </c>
    </row>
    <row r="166" spans="1:2" x14ac:dyDescent="0.3">
      <c r="A166" s="1" t="s">
        <v>157</v>
      </c>
      <c r="B166">
        <f t="shared" si="2"/>
        <v>166</v>
      </c>
    </row>
    <row r="167" spans="1:2" x14ac:dyDescent="0.3">
      <c r="A167" s="1" t="s">
        <v>158</v>
      </c>
      <c r="B167">
        <f t="shared" si="2"/>
        <v>167</v>
      </c>
    </row>
    <row r="168" spans="1:2" x14ac:dyDescent="0.3">
      <c r="A168" s="1" t="s">
        <v>159</v>
      </c>
      <c r="B168">
        <f t="shared" si="2"/>
        <v>168</v>
      </c>
    </row>
    <row r="169" spans="1:2" x14ac:dyDescent="0.3">
      <c r="A169" s="1" t="s">
        <v>160</v>
      </c>
      <c r="B169">
        <f t="shared" si="2"/>
        <v>169</v>
      </c>
    </row>
    <row r="170" spans="1:2" x14ac:dyDescent="0.3">
      <c r="A170" s="1" t="s">
        <v>161</v>
      </c>
      <c r="B170">
        <f t="shared" si="2"/>
        <v>170</v>
      </c>
    </row>
    <row r="171" spans="1:2" x14ac:dyDescent="0.3">
      <c r="A171" s="1" t="s">
        <v>162</v>
      </c>
      <c r="B171">
        <f t="shared" si="2"/>
        <v>171</v>
      </c>
    </row>
    <row r="172" spans="1:2" x14ac:dyDescent="0.3">
      <c r="A172" s="1" t="s">
        <v>163</v>
      </c>
      <c r="B172">
        <f t="shared" si="2"/>
        <v>172</v>
      </c>
    </row>
    <row r="173" spans="1:2" x14ac:dyDescent="0.3">
      <c r="A173" s="1" t="s">
        <v>164</v>
      </c>
      <c r="B173">
        <f t="shared" si="2"/>
        <v>173</v>
      </c>
    </row>
    <row r="174" spans="1:2" x14ac:dyDescent="0.3">
      <c r="A174" s="1" t="s">
        <v>165</v>
      </c>
      <c r="B174">
        <f t="shared" si="2"/>
        <v>174</v>
      </c>
    </row>
    <row r="175" spans="1:2" x14ac:dyDescent="0.3">
      <c r="A175" s="1" t="s">
        <v>166</v>
      </c>
      <c r="B175">
        <f t="shared" si="2"/>
        <v>175</v>
      </c>
    </row>
    <row r="176" spans="1:2" x14ac:dyDescent="0.3">
      <c r="A176" s="1" t="s">
        <v>167</v>
      </c>
      <c r="B176">
        <f t="shared" si="2"/>
        <v>176</v>
      </c>
    </row>
    <row r="177" spans="1:2" x14ac:dyDescent="0.3">
      <c r="A177" s="1" t="s">
        <v>168</v>
      </c>
      <c r="B177">
        <f t="shared" si="2"/>
        <v>177</v>
      </c>
    </row>
    <row r="178" spans="1:2" x14ac:dyDescent="0.3">
      <c r="A178" s="1" t="s">
        <v>169</v>
      </c>
      <c r="B178">
        <f t="shared" si="2"/>
        <v>178</v>
      </c>
    </row>
    <row r="179" spans="1:2" x14ac:dyDescent="0.3">
      <c r="A179" s="1" t="s">
        <v>170</v>
      </c>
      <c r="B179">
        <f t="shared" si="2"/>
        <v>179</v>
      </c>
    </row>
    <row r="180" spans="1:2" x14ac:dyDescent="0.3">
      <c r="A180" s="1" t="s">
        <v>171</v>
      </c>
      <c r="B180">
        <f t="shared" si="2"/>
        <v>180</v>
      </c>
    </row>
    <row r="181" spans="1:2" x14ac:dyDescent="0.3">
      <c r="A181" s="1" t="s">
        <v>172</v>
      </c>
      <c r="B181">
        <f t="shared" si="2"/>
        <v>181</v>
      </c>
    </row>
    <row r="182" spans="1:2" x14ac:dyDescent="0.3">
      <c r="A182" s="1" t="s">
        <v>173</v>
      </c>
      <c r="B182">
        <f t="shared" si="2"/>
        <v>182</v>
      </c>
    </row>
    <row r="183" spans="1:2" x14ac:dyDescent="0.3">
      <c r="A183" s="1" t="s">
        <v>174</v>
      </c>
      <c r="B183">
        <f t="shared" si="2"/>
        <v>183</v>
      </c>
    </row>
    <row r="184" spans="1:2" x14ac:dyDescent="0.3">
      <c r="A184" s="1" t="s">
        <v>175</v>
      </c>
      <c r="B184">
        <f t="shared" si="2"/>
        <v>184</v>
      </c>
    </row>
    <row r="185" spans="1:2" x14ac:dyDescent="0.3">
      <c r="A185" s="1" t="s">
        <v>176</v>
      </c>
      <c r="B185">
        <f t="shared" si="2"/>
        <v>185</v>
      </c>
    </row>
    <row r="186" spans="1:2" x14ac:dyDescent="0.3">
      <c r="A186" s="1" t="s">
        <v>177</v>
      </c>
      <c r="B186">
        <f t="shared" si="2"/>
        <v>186</v>
      </c>
    </row>
    <row r="187" spans="1:2" x14ac:dyDescent="0.3">
      <c r="A187" s="1" t="s">
        <v>178</v>
      </c>
      <c r="B187">
        <f t="shared" si="2"/>
        <v>187</v>
      </c>
    </row>
    <row r="188" spans="1:2" x14ac:dyDescent="0.3">
      <c r="A188" s="1" t="s">
        <v>179</v>
      </c>
      <c r="B188">
        <f t="shared" si="2"/>
        <v>188</v>
      </c>
    </row>
    <row r="189" spans="1:2" x14ac:dyDescent="0.3">
      <c r="A189" s="1" t="s">
        <v>180</v>
      </c>
      <c r="B189">
        <f t="shared" si="2"/>
        <v>189</v>
      </c>
    </row>
    <row r="190" spans="1:2" x14ac:dyDescent="0.3">
      <c r="A190" s="1" t="s">
        <v>181</v>
      </c>
      <c r="B190">
        <f t="shared" si="2"/>
        <v>190</v>
      </c>
    </row>
    <row r="191" spans="1:2" x14ac:dyDescent="0.3">
      <c r="A191" s="1" t="s">
        <v>182</v>
      </c>
      <c r="B191">
        <f t="shared" si="2"/>
        <v>191</v>
      </c>
    </row>
    <row r="192" spans="1:2" x14ac:dyDescent="0.3">
      <c r="A192" s="1" t="s">
        <v>183</v>
      </c>
      <c r="B192">
        <f t="shared" si="2"/>
        <v>192</v>
      </c>
    </row>
    <row r="193" spans="1:2" x14ac:dyDescent="0.3">
      <c r="A193" s="1" t="s">
        <v>184</v>
      </c>
      <c r="B193">
        <f t="shared" si="2"/>
        <v>193</v>
      </c>
    </row>
    <row r="194" spans="1:2" x14ac:dyDescent="0.3">
      <c r="A194" s="1" t="s">
        <v>185</v>
      </c>
      <c r="B194">
        <f t="shared" si="2"/>
        <v>194</v>
      </c>
    </row>
    <row r="195" spans="1:2" x14ac:dyDescent="0.3">
      <c r="A195" s="1" t="s">
        <v>186</v>
      </c>
      <c r="B195">
        <f t="shared" ref="B195:B258" si="3">B194+1</f>
        <v>195</v>
      </c>
    </row>
    <row r="196" spans="1:2" x14ac:dyDescent="0.3">
      <c r="A196" s="1" t="s">
        <v>187</v>
      </c>
      <c r="B196">
        <f t="shared" si="3"/>
        <v>196</v>
      </c>
    </row>
    <row r="197" spans="1:2" x14ac:dyDescent="0.3">
      <c r="A197" s="1" t="s">
        <v>188</v>
      </c>
      <c r="B197">
        <f t="shared" si="3"/>
        <v>197</v>
      </c>
    </row>
    <row r="198" spans="1:2" x14ac:dyDescent="0.3">
      <c r="A198" s="1" t="s">
        <v>189</v>
      </c>
      <c r="B198">
        <f t="shared" si="3"/>
        <v>198</v>
      </c>
    </row>
    <row r="199" spans="1:2" x14ac:dyDescent="0.3">
      <c r="A199" s="1" t="s">
        <v>190</v>
      </c>
      <c r="B199">
        <f t="shared" si="3"/>
        <v>199</v>
      </c>
    </row>
    <row r="200" spans="1:2" x14ac:dyDescent="0.3">
      <c r="A200" s="1" t="s">
        <v>191</v>
      </c>
      <c r="B200">
        <f t="shared" si="3"/>
        <v>200</v>
      </c>
    </row>
    <row r="201" spans="1:2" x14ac:dyDescent="0.3">
      <c r="A201" s="1" t="s">
        <v>192</v>
      </c>
      <c r="B201">
        <f t="shared" si="3"/>
        <v>201</v>
      </c>
    </row>
    <row r="202" spans="1:2" x14ac:dyDescent="0.3">
      <c r="A202" s="1" t="s">
        <v>193</v>
      </c>
      <c r="B202">
        <f t="shared" si="3"/>
        <v>202</v>
      </c>
    </row>
    <row r="203" spans="1:2" x14ac:dyDescent="0.3">
      <c r="A203" s="1" t="s">
        <v>194</v>
      </c>
      <c r="B203">
        <f t="shared" si="3"/>
        <v>203</v>
      </c>
    </row>
    <row r="204" spans="1:2" x14ac:dyDescent="0.3">
      <c r="A204" s="1" t="s">
        <v>195</v>
      </c>
      <c r="B204">
        <f t="shared" si="3"/>
        <v>204</v>
      </c>
    </row>
    <row r="205" spans="1:2" x14ac:dyDescent="0.3">
      <c r="A205" s="1" t="s">
        <v>196</v>
      </c>
      <c r="B205">
        <f t="shared" si="3"/>
        <v>205</v>
      </c>
    </row>
    <row r="206" spans="1:2" x14ac:dyDescent="0.3">
      <c r="A206" s="1" t="s">
        <v>197</v>
      </c>
      <c r="B206">
        <f t="shared" si="3"/>
        <v>206</v>
      </c>
    </row>
    <row r="207" spans="1:2" x14ac:dyDescent="0.3">
      <c r="A207" s="1" t="s">
        <v>198</v>
      </c>
      <c r="B207">
        <f t="shared" si="3"/>
        <v>207</v>
      </c>
    </row>
    <row r="208" spans="1:2" x14ac:dyDescent="0.3">
      <c r="A208" s="1" t="s">
        <v>199</v>
      </c>
      <c r="B208">
        <f t="shared" si="3"/>
        <v>208</v>
      </c>
    </row>
    <row r="209" spans="1:2" x14ac:dyDescent="0.3">
      <c r="A209" s="1" t="s">
        <v>200</v>
      </c>
      <c r="B209">
        <f t="shared" si="3"/>
        <v>209</v>
      </c>
    </row>
    <row r="210" spans="1:2" x14ac:dyDescent="0.3">
      <c r="A210" s="1" t="s">
        <v>201</v>
      </c>
      <c r="B210">
        <f t="shared" si="3"/>
        <v>210</v>
      </c>
    </row>
    <row r="211" spans="1:2" x14ac:dyDescent="0.3">
      <c r="A211" s="1" t="s">
        <v>202</v>
      </c>
      <c r="B211">
        <f t="shared" si="3"/>
        <v>211</v>
      </c>
    </row>
    <row r="212" spans="1:2" x14ac:dyDescent="0.3">
      <c r="A212" s="1" t="s">
        <v>203</v>
      </c>
      <c r="B212">
        <f t="shared" si="3"/>
        <v>212</v>
      </c>
    </row>
    <row r="213" spans="1:2" x14ac:dyDescent="0.3">
      <c r="A213" s="1" t="s">
        <v>204</v>
      </c>
      <c r="B213">
        <f t="shared" si="3"/>
        <v>213</v>
      </c>
    </row>
    <row r="214" spans="1:2" x14ac:dyDescent="0.3">
      <c r="A214" s="1" t="s">
        <v>205</v>
      </c>
      <c r="B214">
        <f t="shared" si="3"/>
        <v>214</v>
      </c>
    </row>
    <row r="215" spans="1:2" x14ac:dyDescent="0.3">
      <c r="A215" s="1" t="s">
        <v>206</v>
      </c>
      <c r="B215">
        <f t="shared" si="3"/>
        <v>215</v>
      </c>
    </row>
    <row r="216" spans="1:2" x14ac:dyDescent="0.3">
      <c r="A216" s="1" t="s">
        <v>207</v>
      </c>
      <c r="B216">
        <f t="shared" si="3"/>
        <v>216</v>
      </c>
    </row>
    <row r="217" spans="1:2" x14ac:dyDescent="0.3">
      <c r="A217" s="1" t="s">
        <v>208</v>
      </c>
      <c r="B217">
        <f t="shared" si="3"/>
        <v>217</v>
      </c>
    </row>
    <row r="218" spans="1:2" x14ac:dyDescent="0.3">
      <c r="A218" s="1" t="s">
        <v>209</v>
      </c>
      <c r="B218">
        <f t="shared" si="3"/>
        <v>218</v>
      </c>
    </row>
    <row r="219" spans="1:2" x14ac:dyDescent="0.3">
      <c r="A219" s="1" t="s">
        <v>210</v>
      </c>
      <c r="B219">
        <f t="shared" si="3"/>
        <v>219</v>
      </c>
    </row>
    <row r="220" spans="1:2" x14ac:dyDescent="0.3">
      <c r="A220" s="1" t="s">
        <v>211</v>
      </c>
      <c r="B220">
        <f t="shared" si="3"/>
        <v>220</v>
      </c>
    </row>
    <row r="221" spans="1:2" x14ac:dyDescent="0.3">
      <c r="A221" s="1" t="s">
        <v>212</v>
      </c>
      <c r="B221">
        <f t="shared" si="3"/>
        <v>221</v>
      </c>
    </row>
    <row r="222" spans="1:2" x14ac:dyDescent="0.3">
      <c r="A222" s="1" t="s">
        <v>213</v>
      </c>
      <c r="B222">
        <f t="shared" si="3"/>
        <v>222</v>
      </c>
    </row>
    <row r="223" spans="1:2" x14ac:dyDescent="0.3">
      <c r="A223" s="1" t="s">
        <v>214</v>
      </c>
      <c r="B223">
        <f t="shared" si="3"/>
        <v>223</v>
      </c>
    </row>
    <row r="224" spans="1:2" x14ac:dyDescent="0.3">
      <c r="A224" s="1" t="s">
        <v>215</v>
      </c>
      <c r="B224">
        <f t="shared" si="3"/>
        <v>224</v>
      </c>
    </row>
    <row r="225" spans="1:2" x14ac:dyDescent="0.3">
      <c r="A225" s="1" t="s">
        <v>216</v>
      </c>
      <c r="B225">
        <f t="shared" si="3"/>
        <v>225</v>
      </c>
    </row>
    <row r="226" spans="1:2" x14ac:dyDescent="0.3">
      <c r="A226" s="1" t="s">
        <v>217</v>
      </c>
      <c r="B226">
        <f t="shared" si="3"/>
        <v>226</v>
      </c>
    </row>
    <row r="227" spans="1:2" x14ac:dyDescent="0.3">
      <c r="A227" s="1" t="s">
        <v>218</v>
      </c>
      <c r="B227">
        <f t="shared" si="3"/>
        <v>227</v>
      </c>
    </row>
    <row r="228" spans="1:2" x14ac:dyDescent="0.3">
      <c r="A228" s="1" t="s">
        <v>219</v>
      </c>
      <c r="B228">
        <f t="shared" si="3"/>
        <v>228</v>
      </c>
    </row>
    <row r="229" spans="1:2" x14ac:dyDescent="0.3">
      <c r="A229" s="1" t="s">
        <v>220</v>
      </c>
      <c r="B229">
        <f t="shared" si="3"/>
        <v>229</v>
      </c>
    </row>
    <row r="230" spans="1:2" x14ac:dyDescent="0.3">
      <c r="A230" s="1" t="s">
        <v>221</v>
      </c>
      <c r="B230">
        <f t="shared" si="3"/>
        <v>230</v>
      </c>
    </row>
    <row r="231" spans="1:2" x14ac:dyDescent="0.3">
      <c r="A231" s="1" t="s">
        <v>222</v>
      </c>
      <c r="B231">
        <f t="shared" si="3"/>
        <v>231</v>
      </c>
    </row>
    <row r="232" spans="1:2" x14ac:dyDescent="0.3">
      <c r="A232" s="1" t="s">
        <v>223</v>
      </c>
      <c r="B232">
        <f t="shared" si="3"/>
        <v>232</v>
      </c>
    </row>
    <row r="233" spans="1:2" x14ac:dyDescent="0.3">
      <c r="A233" s="1" t="s">
        <v>224</v>
      </c>
      <c r="B233">
        <f t="shared" si="3"/>
        <v>233</v>
      </c>
    </row>
    <row r="234" spans="1:2" x14ac:dyDescent="0.3">
      <c r="A234" s="1" t="s">
        <v>225</v>
      </c>
      <c r="B234">
        <f t="shared" si="3"/>
        <v>234</v>
      </c>
    </row>
    <row r="235" spans="1:2" x14ac:dyDescent="0.3">
      <c r="A235" s="1" t="s">
        <v>226</v>
      </c>
      <c r="B235">
        <f t="shared" si="3"/>
        <v>235</v>
      </c>
    </row>
    <row r="236" spans="1:2" x14ac:dyDescent="0.3">
      <c r="A236" s="1" t="s">
        <v>227</v>
      </c>
      <c r="B236">
        <f t="shared" si="3"/>
        <v>236</v>
      </c>
    </row>
    <row r="237" spans="1:2" x14ac:dyDescent="0.3">
      <c r="A237" s="1" t="s">
        <v>228</v>
      </c>
      <c r="B237">
        <f t="shared" si="3"/>
        <v>237</v>
      </c>
    </row>
    <row r="238" spans="1:2" x14ac:dyDescent="0.3">
      <c r="A238" s="1" t="s">
        <v>229</v>
      </c>
      <c r="B238">
        <f t="shared" si="3"/>
        <v>238</v>
      </c>
    </row>
    <row r="239" spans="1:2" x14ac:dyDescent="0.3">
      <c r="A239" s="1" t="s">
        <v>230</v>
      </c>
      <c r="B239">
        <f t="shared" si="3"/>
        <v>239</v>
      </c>
    </row>
    <row r="240" spans="1:2" x14ac:dyDescent="0.3">
      <c r="A240" s="1" t="s">
        <v>231</v>
      </c>
      <c r="B240">
        <f t="shared" si="3"/>
        <v>240</v>
      </c>
    </row>
    <row r="241" spans="1:2" x14ac:dyDescent="0.3">
      <c r="A241" s="1" t="s">
        <v>232</v>
      </c>
      <c r="B241">
        <f t="shared" si="3"/>
        <v>241</v>
      </c>
    </row>
    <row r="242" spans="1:2" x14ac:dyDescent="0.3">
      <c r="A242" s="1" t="s">
        <v>233</v>
      </c>
      <c r="B242">
        <f t="shared" si="3"/>
        <v>242</v>
      </c>
    </row>
    <row r="243" spans="1:2" x14ac:dyDescent="0.3">
      <c r="A243" s="1" t="s">
        <v>234</v>
      </c>
      <c r="B243">
        <f t="shared" si="3"/>
        <v>243</v>
      </c>
    </row>
    <row r="244" spans="1:2" x14ac:dyDescent="0.3">
      <c r="A244" s="1" t="s">
        <v>235</v>
      </c>
      <c r="B244">
        <f t="shared" si="3"/>
        <v>244</v>
      </c>
    </row>
    <row r="245" spans="1:2" x14ac:dyDescent="0.3">
      <c r="A245" s="1" t="s">
        <v>236</v>
      </c>
      <c r="B245">
        <f t="shared" si="3"/>
        <v>245</v>
      </c>
    </row>
    <row r="246" spans="1:2" x14ac:dyDescent="0.3">
      <c r="A246" s="1" t="s">
        <v>237</v>
      </c>
      <c r="B246">
        <f t="shared" si="3"/>
        <v>246</v>
      </c>
    </row>
    <row r="247" spans="1:2" x14ac:dyDescent="0.3">
      <c r="A247" s="1" t="s">
        <v>238</v>
      </c>
      <c r="B247">
        <f t="shared" si="3"/>
        <v>247</v>
      </c>
    </row>
    <row r="248" spans="1:2" x14ac:dyDescent="0.3">
      <c r="A248" s="1" t="s">
        <v>239</v>
      </c>
      <c r="B248">
        <f t="shared" si="3"/>
        <v>248</v>
      </c>
    </row>
    <row r="249" spans="1:2" x14ac:dyDescent="0.3">
      <c r="A249" s="1" t="s">
        <v>240</v>
      </c>
      <c r="B249">
        <f t="shared" si="3"/>
        <v>249</v>
      </c>
    </row>
    <row r="250" spans="1:2" x14ac:dyDescent="0.3">
      <c r="A250" s="1" t="s">
        <v>241</v>
      </c>
      <c r="B250">
        <f t="shared" si="3"/>
        <v>250</v>
      </c>
    </row>
    <row r="251" spans="1:2" x14ac:dyDescent="0.3">
      <c r="A251" s="1" t="s">
        <v>242</v>
      </c>
      <c r="B251">
        <f t="shared" si="3"/>
        <v>251</v>
      </c>
    </row>
    <row r="252" spans="1:2" x14ac:dyDescent="0.3">
      <c r="A252" s="1" t="s">
        <v>243</v>
      </c>
      <c r="B252">
        <f t="shared" si="3"/>
        <v>252</v>
      </c>
    </row>
    <row r="253" spans="1:2" x14ac:dyDescent="0.3">
      <c r="A253" s="1" t="s">
        <v>244</v>
      </c>
      <c r="B253">
        <f t="shared" si="3"/>
        <v>253</v>
      </c>
    </row>
    <row r="254" spans="1:2" x14ac:dyDescent="0.3">
      <c r="A254" s="1" t="s">
        <v>245</v>
      </c>
      <c r="B254">
        <f t="shared" si="3"/>
        <v>254</v>
      </c>
    </row>
    <row r="255" spans="1:2" x14ac:dyDescent="0.3">
      <c r="A255" s="1" t="s">
        <v>246</v>
      </c>
      <c r="B255">
        <f t="shared" si="3"/>
        <v>255</v>
      </c>
    </row>
    <row r="256" spans="1:2" x14ac:dyDescent="0.3">
      <c r="A256" s="1" t="s">
        <v>247</v>
      </c>
      <c r="B256">
        <f t="shared" si="3"/>
        <v>256</v>
      </c>
    </row>
    <row r="257" spans="1:2" x14ac:dyDescent="0.3">
      <c r="A257" s="1" t="s">
        <v>248</v>
      </c>
      <c r="B257">
        <f t="shared" si="3"/>
        <v>257</v>
      </c>
    </row>
    <row r="258" spans="1:2" x14ac:dyDescent="0.3">
      <c r="A258" s="1" t="s">
        <v>249</v>
      </c>
      <c r="B258">
        <f t="shared" si="3"/>
        <v>258</v>
      </c>
    </row>
    <row r="259" spans="1:2" x14ac:dyDescent="0.3">
      <c r="A259" s="1" t="s">
        <v>250</v>
      </c>
      <c r="B259">
        <f t="shared" ref="B259:B322" si="4">B258+1</f>
        <v>259</v>
      </c>
    </row>
    <row r="260" spans="1:2" x14ac:dyDescent="0.3">
      <c r="A260" s="1" t="s">
        <v>251</v>
      </c>
      <c r="B260">
        <f t="shared" si="4"/>
        <v>260</v>
      </c>
    </row>
    <row r="261" spans="1:2" x14ac:dyDescent="0.3">
      <c r="A261" s="1" t="s">
        <v>252</v>
      </c>
      <c r="B261">
        <f t="shared" si="4"/>
        <v>261</v>
      </c>
    </row>
    <row r="262" spans="1:2" x14ac:dyDescent="0.3">
      <c r="A262" s="1" t="s">
        <v>253</v>
      </c>
      <c r="B262">
        <f t="shared" si="4"/>
        <v>262</v>
      </c>
    </row>
    <row r="263" spans="1:2" x14ac:dyDescent="0.3">
      <c r="A263" s="1" t="s">
        <v>254</v>
      </c>
      <c r="B263">
        <f t="shared" si="4"/>
        <v>263</v>
      </c>
    </row>
    <row r="264" spans="1:2" x14ac:dyDescent="0.3">
      <c r="A264" s="1" t="s">
        <v>255</v>
      </c>
      <c r="B264">
        <f t="shared" si="4"/>
        <v>264</v>
      </c>
    </row>
    <row r="265" spans="1:2" x14ac:dyDescent="0.3">
      <c r="A265" s="1" t="s">
        <v>256</v>
      </c>
      <c r="B265">
        <f t="shared" si="4"/>
        <v>265</v>
      </c>
    </row>
    <row r="266" spans="1:2" x14ac:dyDescent="0.3">
      <c r="A266" s="1" t="s">
        <v>257</v>
      </c>
      <c r="B266">
        <f t="shared" si="4"/>
        <v>266</v>
      </c>
    </row>
    <row r="267" spans="1:2" x14ac:dyDescent="0.3">
      <c r="A267" s="1" t="s">
        <v>258</v>
      </c>
      <c r="B267">
        <f t="shared" si="4"/>
        <v>267</v>
      </c>
    </row>
    <row r="268" spans="1:2" x14ac:dyDescent="0.3">
      <c r="A268" s="1" t="s">
        <v>259</v>
      </c>
      <c r="B268">
        <f t="shared" si="4"/>
        <v>268</v>
      </c>
    </row>
    <row r="269" spans="1:2" x14ac:dyDescent="0.3">
      <c r="A269" s="1" t="s">
        <v>260</v>
      </c>
      <c r="B269">
        <f t="shared" si="4"/>
        <v>269</v>
      </c>
    </row>
    <row r="270" spans="1:2" x14ac:dyDescent="0.3">
      <c r="A270" s="1" t="s">
        <v>261</v>
      </c>
      <c r="B270">
        <f t="shared" si="4"/>
        <v>270</v>
      </c>
    </row>
    <row r="271" spans="1:2" x14ac:dyDescent="0.3">
      <c r="A271" s="1" t="s">
        <v>262</v>
      </c>
      <c r="B271">
        <f t="shared" si="4"/>
        <v>271</v>
      </c>
    </row>
    <row r="272" spans="1:2" x14ac:dyDescent="0.3">
      <c r="A272" s="1" t="s">
        <v>263</v>
      </c>
      <c r="B272">
        <f t="shared" si="4"/>
        <v>272</v>
      </c>
    </row>
    <row r="273" spans="1:2" x14ac:dyDescent="0.3">
      <c r="A273" s="1" t="s">
        <v>264</v>
      </c>
      <c r="B273">
        <f t="shared" si="4"/>
        <v>273</v>
      </c>
    </row>
    <row r="274" spans="1:2" x14ac:dyDescent="0.3">
      <c r="A274" s="1" t="s">
        <v>265</v>
      </c>
      <c r="B274">
        <f t="shared" si="4"/>
        <v>274</v>
      </c>
    </row>
    <row r="275" spans="1:2" x14ac:dyDescent="0.3">
      <c r="A275" s="1" t="s">
        <v>266</v>
      </c>
      <c r="B275">
        <f t="shared" si="4"/>
        <v>275</v>
      </c>
    </row>
    <row r="276" spans="1:2" x14ac:dyDescent="0.3">
      <c r="A276" s="1" t="s">
        <v>267</v>
      </c>
      <c r="B276">
        <f t="shared" si="4"/>
        <v>276</v>
      </c>
    </row>
    <row r="277" spans="1:2" x14ac:dyDescent="0.3">
      <c r="A277" s="1" t="s">
        <v>268</v>
      </c>
      <c r="B277">
        <f t="shared" si="4"/>
        <v>277</v>
      </c>
    </row>
    <row r="278" spans="1:2" x14ac:dyDescent="0.3">
      <c r="A278" s="1" t="s">
        <v>269</v>
      </c>
      <c r="B278">
        <f t="shared" si="4"/>
        <v>278</v>
      </c>
    </row>
    <row r="279" spans="1:2" x14ac:dyDescent="0.3">
      <c r="A279" s="1" t="s">
        <v>270</v>
      </c>
      <c r="B279">
        <f t="shared" si="4"/>
        <v>279</v>
      </c>
    </row>
    <row r="280" spans="1:2" x14ac:dyDescent="0.3">
      <c r="A280" s="1" t="s">
        <v>271</v>
      </c>
      <c r="B280">
        <f t="shared" si="4"/>
        <v>280</v>
      </c>
    </row>
    <row r="281" spans="1:2" x14ac:dyDescent="0.3">
      <c r="A281" s="1" t="s">
        <v>272</v>
      </c>
      <c r="B281">
        <f t="shared" si="4"/>
        <v>281</v>
      </c>
    </row>
    <row r="282" spans="1:2" x14ac:dyDescent="0.3">
      <c r="A282" s="1" t="s">
        <v>273</v>
      </c>
      <c r="B282">
        <f t="shared" si="4"/>
        <v>282</v>
      </c>
    </row>
    <row r="283" spans="1:2" x14ac:dyDescent="0.3">
      <c r="A283" s="1" t="s">
        <v>274</v>
      </c>
      <c r="B283">
        <f t="shared" si="4"/>
        <v>283</v>
      </c>
    </row>
    <row r="284" spans="1:2" x14ac:dyDescent="0.3">
      <c r="A284" s="1" t="s">
        <v>275</v>
      </c>
      <c r="B284">
        <f t="shared" si="4"/>
        <v>284</v>
      </c>
    </row>
    <row r="285" spans="1:2" x14ac:dyDescent="0.3">
      <c r="A285" s="1" t="s">
        <v>276</v>
      </c>
      <c r="B285">
        <f t="shared" si="4"/>
        <v>285</v>
      </c>
    </row>
    <row r="286" spans="1:2" x14ac:dyDescent="0.3">
      <c r="A286" s="1" t="s">
        <v>277</v>
      </c>
      <c r="B286">
        <f t="shared" si="4"/>
        <v>286</v>
      </c>
    </row>
    <row r="287" spans="1:2" x14ac:dyDescent="0.3">
      <c r="A287" s="1" t="s">
        <v>278</v>
      </c>
      <c r="B287">
        <f t="shared" si="4"/>
        <v>287</v>
      </c>
    </row>
    <row r="288" spans="1:2" x14ac:dyDescent="0.3">
      <c r="A288" s="1" t="s">
        <v>279</v>
      </c>
      <c r="B288">
        <f t="shared" si="4"/>
        <v>288</v>
      </c>
    </row>
    <row r="289" spans="1:2" x14ac:dyDescent="0.3">
      <c r="A289" s="1" t="s">
        <v>280</v>
      </c>
      <c r="B289">
        <f t="shared" si="4"/>
        <v>289</v>
      </c>
    </row>
    <row r="290" spans="1:2" x14ac:dyDescent="0.3">
      <c r="A290" s="1" t="s">
        <v>281</v>
      </c>
      <c r="B290">
        <f t="shared" si="4"/>
        <v>290</v>
      </c>
    </row>
    <row r="291" spans="1:2" x14ac:dyDescent="0.3">
      <c r="A291" s="1" t="s">
        <v>282</v>
      </c>
      <c r="B291">
        <f t="shared" si="4"/>
        <v>291</v>
      </c>
    </row>
    <row r="292" spans="1:2" x14ac:dyDescent="0.3">
      <c r="A292" s="1" t="s">
        <v>283</v>
      </c>
      <c r="B292">
        <f t="shared" si="4"/>
        <v>292</v>
      </c>
    </row>
    <row r="293" spans="1:2" x14ac:dyDescent="0.3">
      <c r="A293" s="1" t="s">
        <v>284</v>
      </c>
      <c r="B293">
        <f t="shared" si="4"/>
        <v>293</v>
      </c>
    </row>
    <row r="294" spans="1:2" x14ac:dyDescent="0.3">
      <c r="A294" s="1" t="s">
        <v>285</v>
      </c>
      <c r="B294">
        <f t="shared" si="4"/>
        <v>294</v>
      </c>
    </row>
    <row r="295" spans="1:2" x14ac:dyDescent="0.3">
      <c r="A295" s="1" t="s">
        <v>286</v>
      </c>
      <c r="B295">
        <f t="shared" si="4"/>
        <v>295</v>
      </c>
    </row>
    <row r="296" spans="1:2" x14ac:dyDescent="0.3">
      <c r="A296" s="1" t="s">
        <v>287</v>
      </c>
      <c r="B296">
        <f t="shared" si="4"/>
        <v>296</v>
      </c>
    </row>
    <row r="297" spans="1:2" x14ac:dyDescent="0.3">
      <c r="A297" s="1" t="s">
        <v>288</v>
      </c>
      <c r="B297">
        <f t="shared" si="4"/>
        <v>297</v>
      </c>
    </row>
    <row r="298" spans="1:2" x14ac:dyDescent="0.3">
      <c r="A298" s="1" t="s">
        <v>289</v>
      </c>
      <c r="B298">
        <f t="shared" si="4"/>
        <v>298</v>
      </c>
    </row>
    <row r="299" spans="1:2" x14ac:dyDescent="0.3">
      <c r="A299" s="1" t="s">
        <v>290</v>
      </c>
      <c r="B299">
        <f t="shared" si="4"/>
        <v>299</v>
      </c>
    </row>
    <row r="300" spans="1:2" x14ac:dyDescent="0.3">
      <c r="A300" s="1" t="s">
        <v>291</v>
      </c>
      <c r="B300">
        <f t="shared" si="4"/>
        <v>300</v>
      </c>
    </row>
    <row r="301" spans="1:2" x14ac:dyDescent="0.3">
      <c r="A301" s="1" t="s">
        <v>292</v>
      </c>
      <c r="B301">
        <f t="shared" si="4"/>
        <v>301</v>
      </c>
    </row>
    <row r="302" spans="1:2" x14ac:dyDescent="0.3">
      <c r="A302" s="1" t="s">
        <v>293</v>
      </c>
      <c r="B302">
        <f t="shared" si="4"/>
        <v>302</v>
      </c>
    </row>
    <row r="303" spans="1:2" x14ac:dyDescent="0.3">
      <c r="A303" s="1" t="s">
        <v>294</v>
      </c>
      <c r="B303">
        <f t="shared" si="4"/>
        <v>303</v>
      </c>
    </row>
    <row r="304" spans="1:2" x14ac:dyDescent="0.3">
      <c r="A304" s="1" t="s">
        <v>295</v>
      </c>
      <c r="B304">
        <f t="shared" si="4"/>
        <v>304</v>
      </c>
    </row>
    <row r="305" spans="1:2" x14ac:dyDescent="0.3">
      <c r="A305" s="1" t="s">
        <v>296</v>
      </c>
      <c r="B305">
        <f t="shared" si="4"/>
        <v>305</v>
      </c>
    </row>
    <row r="306" spans="1:2" x14ac:dyDescent="0.3">
      <c r="A306" s="1" t="s">
        <v>297</v>
      </c>
      <c r="B306">
        <f t="shared" si="4"/>
        <v>306</v>
      </c>
    </row>
    <row r="307" spans="1:2" x14ac:dyDescent="0.3">
      <c r="A307" s="1" t="s">
        <v>298</v>
      </c>
      <c r="B307">
        <f t="shared" si="4"/>
        <v>307</v>
      </c>
    </row>
    <row r="308" spans="1:2" x14ac:dyDescent="0.3">
      <c r="A308" s="1" t="s">
        <v>299</v>
      </c>
      <c r="B308">
        <f t="shared" si="4"/>
        <v>308</v>
      </c>
    </row>
    <row r="309" spans="1:2" x14ac:dyDescent="0.3">
      <c r="A309" s="1" t="s">
        <v>300</v>
      </c>
      <c r="B309">
        <f t="shared" si="4"/>
        <v>309</v>
      </c>
    </row>
    <row r="310" spans="1:2" x14ac:dyDescent="0.3">
      <c r="A310" s="1" t="s">
        <v>301</v>
      </c>
      <c r="B310">
        <f t="shared" si="4"/>
        <v>310</v>
      </c>
    </row>
    <row r="311" spans="1:2" x14ac:dyDescent="0.3">
      <c r="A311" s="1" t="s">
        <v>302</v>
      </c>
      <c r="B311">
        <f t="shared" si="4"/>
        <v>311</v>
      </c>
    </row>
    <row r="312" spans="1:2" x14ac:dyDescent="0.3">
      <c r="A312" s="1" t="s">
        <v>303</v>
      </c>
      <c r="B312">
        <f t="shared" si="4"/>
        <v>312</v>
      </c>
    </row>
    <row r="313" spans="1:2" x14ac:dyDescent="0.3">
      <c r="A313" s="1" t="s">
        <v>304</v>
      </c>
      <c r="B313">
        <f t="shared" si="4"/>
        <v>313</v>
      </c>
    </row>
    <row r="314" spans="1:2" x14ac:dyDescent="0.3">
      <c r="A314" s="1" t="s">
        <v>305</v>
      </c>
      <c r="B314">
        <f t="shared" si="4"/>
        <v>314</v>
      </c>
    </row>
    <row r="315" spans="1:2" x14ac:dyDescent="0.3">
      <c r="A315" s="1" t="s">
        <v>306</v>
      </c>
      <c r="B315">
        <f t="shared" si="4"/>
        <v>315</v>
      </c>
    </row>
    <row r="316" spans="1:2" x14ac:dyDescent="0.3">
      <c r="A316" s="1" t="s">
        <v>307</v>
      </c>
      <c r="B316">
        <f t="shared" si="4"/>
        <v>316</v>
      </c>
    </row>
    <row r="317" spans="1:2" x14ac:dyDescent="0.3">
      <c r="A317" s="1" t="s">
        <v>308</v>
      </c>
      <c r="B317">
        <f t="shared" si="4"/>
        <v>317</v>
      </c>
    </row>
    <row r="318" spans="1:2" x14ac:dyDescent="0.3">
      <c r="A318" s="1" t="s">
        <v>309</v>
      </c>
      <c r="B318">
        <f t="shared" si="4"/>
        <v>318</v>
      </c>
    </row>
    <row r="319" spans="1:2" x14ac:dyDescent="0.3">
      <c r="A319" s="1" t="s">
        <v>310</v>
      </c>
      <c r="B319">
        <f t="shared" si="4"/>
        <v>319</v>
      </c>
    </row>
    <row r="320" spans="1:2" x14ac:dyDescent="0.3">
      <c r="A320" s="1" t="s">
        <v>311</v>
      </c>
      <c r="B320">
        <f t="shared" si="4"/>
        <v>320</v>
      </c>
    </row>
    <row r="321" spans="1:2" x14ac:dyDescent="0.3">
      <c r="A321" s="1" t="s">
        <v>312</v>
      </c>
      <c r="B321">
        <f t="shared" si="4"/>
        <v>321</v>
      </c>
    </row>
    <row r="322" spans="1:2" x14ac:dyDescent="0.3">
      <c r="A322" s="1" t="s">
        <v>313</v>
      </c>
      <c r="B322">
        <f t="shared" si="4"/>
        <v>322</v>
      </c>
    </row>
    <row r="323" spans="1:2" x14ac:dyDescent="0.3">
      <c r="A323" s="1" t="s">
        <v>314</v>
      </c>
      <c r="B323">
        <f t="shared" ref="B323:B356" si="5">B322+1</f>
        <v>323</v>
      </c>
    </row>
    <row r="324" spans="1:2" x14ac:dyDescent="0.3">
      <c r="A324" s="1" t="s">
        <v>315</v>
      </c>
      <c r="B324">
        <f t="shared" si="5"/>
        <v>324</v>
      </c>
    </row>
    <row r="325" spans="1:2" x14ac:dyDescent="0.3">
      <c r="A325" s="1" t="s">
        <v>316</v>
      </c>
      <c r="B325">
        <f t="shared" si="5"/>
        <v>325</v>
      </c>
    </row>
    <row r="326" spans="1:2" x14ac:dyDescent="0.3">
      <c r="A326" s="1" t="s">
        <v>317</v>
      </c>
      <c r="B326">
        <f t="shared" si="5"/>
        <v>326</v>
      </c>
    </row>
    <row r="327" spans="1:2" x14ac:dyDescent="0.3">
      <c r="A327" s="1" t="s">
        <v>318</v>
      </c>
      <c r="B327">
        <f t="shared" si="5"/>
        <v>327</v>
      </c>
    </row>
    <row r="328" spans="1:2" x14ac:dyDescent="0.3">
      <c r="A328" s="1" t="s">
        <v>319</v>
      </c>
      <c r="B328">
        <f t="shared" si="5"/>
        <v>328</v>
      </c>
    </row>
    <row r="329" spans="1:2" x14ac:dyDescent="0.3">
      <c r="A329" s="1" t="s">
        <v>320</v>
      </c>
      <c r="B329">
        <f t="shared" si="5"/>
        <v>329</v>
      </c>
    </row>
    <row r="330" spans="1:2" x14ac:dyDescent="0.3">
      <c r="A330" s="1" t="s">
        <v>321</v>
      </c>
      <c r="B330">
        <f t="shared" si="5"/>
        <v>330</v>
      </c>
    </row>
    <row r="331" spans="1:2" x14ac:dyDescent="0.3">
      <c r="A331" s="1" t="s">
        <v>322</v>
      </c>
      <c r="B331">
        <f t="shared" si="5"/>
        <v>331</v>
      </c>
    </row>
    <row r="332" spans="1:2" x14ac:dyDescent="0.3">
      <c r="A332" s="1" t="s">
        <v>323</v>
      </c>
      <c r="B332">
        <f t="shared" si="5"/>
        <v>332</v>
      </c>
    </row>
    <row r="333" spans="1:2" x14ac:dyDescent="0.3">
      <c r="A333" s="1" t="s">
        <v>324</v>
      </c>
      <c r="B333">
        <f t="shared" si="5"/>
        <v>333</v>
      </c>
    </row>
    <row r="334" spans="1:2" x14ac:dyDescent="0.3">
      <c r="A334" s="1" t="s">
        <v>325</v>
      </c>
      <c r="B334">
        <f t="shared" si="5"/>
        <v>334</v>
      </c>
    </row>
    <row r="335" spans="1:2" x14ac:dyDescent="0.3">
      <c r="A335" s="1" t="s">
        <v>326</v>
      </c>
      <c r="B335">
        <f t="shared" si="5"/>
        <v>335</v>
      </c>
    </row>
    <row r="336" spans="1:2" x14ac:dyDescent="0.3">
      <c r="A336" s="1" t="s">
        <v>327</v>
      </c>
      <c r="B336">
        <f t="shared" si="5"/>
        <v>336</v>
      </c>
    </row>
    <row r="337" spans="1:2" x14ac:dyDescent="0.3">
      <c r="A337" s="1" t="s">
        <v>328</v>
      </c>
      <c r="B337">
        <f t="shared" si="5"/>
        <v>337</v>
      </c>
    </row>
    <row r="338" spans="1:2" x14ac:dyDescent="0.3">
      <c r="A338" s="1" t="s">
        <v>329</v>
      </c>
      <c r="B338">
        <f t="shared" si="5"/>
        <v>338</v>
      </c>
    </row>
    <row r="339" spans="1:2" x14ac:dyDescent="0.3">
      <c r="A339" s="1" t="s">
        <v>330</v>
      </c>
      <c r="B339">
        <f t="shared" si="5"/>
        <v>339</v>
      </c>
    </row>
    <row r="340" spans="1:2" x14ac:dyDescent="0.3">
      <c r="A340" s="1" t="s">
        <v>331</v>
      </c>
      <c r="B340">
        <f t="shared" si="5"/>
        <v>340</v>
      </c>
    </row>
    <row r="341" spans="1:2" x14ac:dyDescent="0.3">
      <c r="A341" s="1" t="s">
        <v>332</v>
      </c>
      <c r="B341">
        <f t="shared" si="5"/>
        <v>341</v>
      </c>
    </row>
    <row r="342" spans="1:2" x14ac:dyDescent="0.3">
      <c r="A342" s="1" t="s">
        <v>333</v>
      </c>
      <c r="B342">
        <f t="shared" si="5"/>
        <v>342</v>
      </c>
    </row>
    <row r="343" spans="1:2" x14ac:dyDescent="0.3">
      <c r="A343" s="1" t="s">
        <v>334</v>
      </c>
      <c r="B343">
        <f t="shared" si="5"/>
        <v>343</v>
      </c>
    </row>
    <row r="344" spans="1:2" x14ac:dyDescent="0.3">
      <c r="A344" s="1" t="s">
        <v>335</v>
      </c>
      <c r="B344">
        <f t="shared" si="5"/>
        <v>344</v>
      </c>
    </row>
    <row r="345" spans="1:2" x14ac:dyDescent="0.3">
      <c r="A345" s="1" t="s">
        <v>336</v>
      </c>
      <c r="B345">
        <f t="shared" si="5"/>
        <v>345</v>
      </c>
    </row>
    <row r="346" spans="1:2" x14ac:dyDescent="0.3">
      <c r="A346" s="1" t="s">
        <v>337</v>
      </c>
      <c r="B346">
        <f t="shared" si="5"/>
        <v>346</v>
      </c>
    </row>
    <row r="347" spans="1:2" x14ac:dyDescent="0.3">
      <c r="A347" s="1" t="s">
        <v>338</v>
      </c>
      <c r="B347">
        <f t="shared" si="5"/>
        <v>347</v>
      </c>
    </row>
    <row r="348" spans="1:2" x14ac:dyDescent="0.3">
      <c r="A348" s="1" t="s">
        <v>339</v>
      </c>
      <c r="B348">
        <f t="shared" si="5"/>
        <v>348</v>
      </c>
    </row>
    <row r="349" spans="1:2" x14ac:dyDescent="0.3">
      <c r="A349" s="1" t="s">
        <v>340</v>
      </c>
      <c r="B349">
        <f t="shared" si="5"/>
        <v>349</v>
      </c>
    </row>
    <row r="350" spans="1:2" x14ac:dyDescent="0.3">
      <c r="A350" s="1" t="s">
        <v>341</v>
      </c>
      <c r="B350">
        <f t="shared" si="5"/>
        <v>350</v>
      </c>
    </row>
    <row r="351" spans="1:2" x14ac:dyDescent="0.3">
      <c r="A351" s="1" t="s">
        <v>342</v>
      </c>
      <c r="B351">
        <f t="shared" si="5"/>
        <v>351</v>
      </c>
    </row>
    <row r="352" spans="1:2" x14ac:dyDescent="0.3">
      <c r="A352" s="1" t="s">
        <v>343</v>
      </c>
      <c r="B352">
        <f t="shared" si="5"/>
        <v>352</v>
      </c>
    </row>
    <row r="353" spans="1:2" x14ac:dyDescent="0.3">
      <c r="A353" s="1" t="s">
        <v>344</v>
      </c>
      <c r="B353">
        <f t="shared" si="5"/>
        <v>353</v>
      </c>
    </row>
    <row r="354" spans="1:2" x14ac:dyDescent="0.3">
      <c r="A354" s="1" t="s">
        <v>345</v>
      </c>
      <c r="B354">
        <f t="shared" si="5"/>
        <v>354</v>
      </c>
    </row>
    <row r="355" spans="1:2" x14ac:dyDescent="0.3">
      <c r="A355" s="1" t="s">
        <v>346</v>
      </c>
      <c r="B355">
        <f t="shared" si="5"/>
        <v>355</v>
      </c>
    </row>
    <row r="356" spans="1:2" x14ac:dyDescent="0.3">
      <c r="A356" s="1" t="s">
        <v>347</v>
      </c>
      <c r="B356">
        <f t="shared" si="5"/>
        <v>356</v>
      </c>
    </row>
  </sheetData>
  <conditionalFormatting sqref="A54">
    <cfRule type="duplicateValues" dxfId="5" priority="2"/>
  </conditionalFormatting>
  <conditionalFormatting sqref="A54">
    <cfRule type="duplicateValues" dxfId="4"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topLeftCell="C4" workbookViewId="0">
      <selection activeCell="I25" sqref="I25"/>
    </sheetView>
  </sheetViews>
  <sheetFormatPr defaultColWidth="11.44140625" defaultRowHeight="13.8" x14ac:dyDescent="0.25"/>
  <cols>
    <col min="1" max="1" width="5.77734375" style="1" bestFit="1" customWidth="1"/>
    <col min="2" max="2" width="35.77734375" style="1" bestFit="1" customWidth="1"/>
    <col min="3" max="3" width="32.88671875" style="1" customWidth="1"/>
    <col min="4" max="5" width="40" style="1" customWidth="1"/>
    <col min="6" max="7" width="11.77734375" style="1" customWidth="1"/>
    <col min="8" max="8" width="20.77734375" style="1" customWidth="1"/>
    <col min="9" max="9" width="48.21875" style="1" customWidth="1"/>
    <col min="10" max="10" width="23.21875" style="1" customWidth="1"/>
    <col min="11" max="16384" width="11.44140625" style="1"/>
  </cols>
  <sheetData>
    <row r="1" spans="1:10" ht="15.6" x14ac:dyDescent="0.25">
      <c r="A1" s="9" t="s">
        <v>895</v>
      </c>
      <c r="B1" s="9" t="s">
        <v>708</v>
      </c>
      <c r="C1" s="9" t="s">
        <v>709</v>
      </c>
      <c r="D1" s="9" t="s">
        <v>710</v>
      </c>
      <c r="E1" s="9" t="s">
        <v>711</v>
      </c>
      <c r="F1" s="10" t="s">
        <v>712</v>
      </c>
      <c r="G1" s="10" t="s">
        <v>889</v>
      </c>
      <c r="H1" s="9" t="s">
        <v>713</v>
      </c>
      <c r="I1" s="9" t="s">
        <v>714</v>
      </c>
      <c r="J1" s="9" t="s">
        <v>1817</v>
      </c>
    </row>
    <row r="2" spans="1:10" s="14" customFormat="1" x14ac:dyDescent="0.25">
      <c r="A2" s="14">
        <f>VLOOKUP(B2,Données_nettoyées!MF:MI,4,FALSE)</f>
        <v>8</v>
      </c>
      <c r="B2" s="14" t="s">
        <v>511</v>
      </c>
      <c r="C2" s="14" t="s">
        <v>157</v>
      </c>
      <c r="D2" s="14" t="s">
        <v>723</v>
      </c>
      <c r="E2" s="14" t="s">
        <v>724</v>
      </c>
      <c r="F2" s="14" t="s">
        <v>356</v>
      </c>
      <c r="G2" s="14" t="s">
        <v>890</v>
      </c>
      <c r="H2" s="14" t="s">
        <v>450</v>
      </c>
      <c r="I2" s="14" t="s">
        <v>722</v>
      </c>
      <c r="J2" s="14" t="s">
        <v>1818</v>
      </c>
    </row>
    <row r="3" spans="1:10" s="14" customFormat="1" x14ac:dyDescent="0.25">
      <c r="A3" s="14">
        <f>VLOOKUP(B3,Données_nettoyées!MF:MI,4,FALSE)</f>
        <v>8</v>
      </c>
      <c r="B3" s="14" t="s">
        <v>511</v>
      </c>
      <c r="C3" s="14" t="s">
        <v>165</v>
      </c>
      <c r="D3" s="14" t="s">
        <v>723</v>
      </c>
      <c r="E3" s="14" t="s">
        <v>726</v>
      </c>
      <c r="F3" s="14" t="s">
        <v>356</v>
      </c>
      <c r="G3" s="14" t="s">
        <v>890</v>
      </c>
      <c r="H3" s="14" t="s">
        <v>506</v>
      </c>
      <c r="J3" s="14" t="s">
        <v>1819</v>
      </c>
    </row>
    <row r="4" spans="1:10" s="14" customFormat="1" x14ac:dyDescent="0.25">
      <c r="A4" s="14">
        <f>VLOOKUP(B4,Données_nettoyées!MF:MI,4,FALSE)</f>
        <v>8</v>
      </c>
      <c r="B4" s="14" t="s">
        <v>511</v>
      </c>
      <c r="C4" s="14" t="s">
        <v>159</v>
      </c>
      <c r="D4" s="14" t="s">
        <v>723</v>
      </c>
      <c r="E4" s="14" t="s">
        <v>724</v>
      </c>
      <c r="F4" s="14" t="s">
        <v>356</v>
      </c>
      <c r="G4" s="14" t="s">
        <v>890</v>
      </c>
      <c r="H4" s="14">
        <v>0</v>
      </c>
      <c r="I4" s="14">
        <v>1</v>
      </c>
      <c r="J4" s="14" t="s">
        <v>1820</v>
      </c>
    </row>
    <row r="5" spans="1:10" s="14" customFormat="1" x14ac:dyDescent="0.25">
      <c r="A5" s="14">
        <f>VLOOKUP(B5,Données_nettoyées!MF:MI,4,FALSE)</f>
        <v>8</v>
      </c>
      <c r="B5" s="14" t="s">
        <v>511</v>
      </c>
      <c r="C5" s="14" t="s">
        <v>162</v>
      </c>
      <c r="D5" s="14" t="s">
        <v>723</v>
      </c>
      <c r="E5" s="14" t="s">
        <v>724</v>
      </c>
      <c r="F5" s="14" t="s">
        <v>356</v>
      </c>
      <c r="G5" s="14" t="s">
        <v>890</v>
      </c>
      <c r="H5" s="14">
        <v>1</v>
      </c>
      <c r="I5" s="14">
        <v>0</v>
      </c>
      <c r="J5" s="14" t="s">
        <v>1818</v>
      </c>
    </row>
    <row r="6" spans="1:10" s="14" customFormat="1" x14ac:dyDescent="0.25">
      <c r="A6" s="14">
        <f>VLOOKUP(B6,Données_nettoyées!MF:MI,4,FALSE)</f>
        <v>9</v>
      </c>
      <c r="B6" s="14" t="s">
        <v>520</v>
      </c>
      <c r="C6" s="14" t="s">
        <v>286</v>
      </c>
      <c r="D6" s="14" t="s">
        <v>727</v>
      </c>
      <c r="E6" s="14" t="s">
        <v>894</v>
      </c>
      <c r="F6" s="14" t="s">
        <v>356</v>
      </c>
      <c r="G6" s="14" t="s">
        <v>890</v>
      </c>
      <c r="H6" s="14" t="s">
        <v>518</v>
      </c>
      <c r="I6" s="14" t="s">
        <v>893</v>
      </c>
      <c r="J6" s="14" t="s">
        <v>1821</v>
      </c>
    </row>
    <row r="7" spans="1:10" s="14" customFormat="1" x14ac:dyDescent="0.25">
      <c r="A7" s="14">
        <f>VLOOKUP(B7,Données_nettoyées!MF:MI,4,FALSE)</f>
        <v>9</v>
      </c>
      <c r="B7" s="14" t="s">
        <v>520</v>
      </c>
      <c r="C7" s="14" t="s">
        <v>339</v>
      </c>
      <c r="D7" s="14" t="s">
        <v>727</v>
      </c>
      <c r="E7" s="14" t="s">
        <v>728</v>
      </c>
      <c r="F7" s="14" t="s">
        <v>356</v>
      </c>
      <c r="G7" s="14" t="s">
        <v>890</v>
      </c>
      <c r="H7" s="14" t="s">
        <v>519</v>
      </c>
      <c r="I7" s="14" t="s">
        <v>721</v>
      </c>
      <c r="J7" s="14" t="s">
        <v>1822</v>
      </c>
    </row>
    <row r="8" spans="1:10" s="14" customFormat="1" x14ac:dyDescent="0.25">
      <c r="A8" s="14">
        <f>VLOOKUP(B8,Données_nettoyées!MF:MI,4,FALSE)</f>
        <v>7</v>
      </c>
      <c r="B8" s="14" t="s">
        <v>501</v>
      </c>
      <c r="C8" s="14" t="s">
        <v>237</v>
      </c>
      <c r="D8" s="14" t="s">
        <v>882</v>
      </c>
      <c r="E8" s="14" t="s">
        <v>883</v>
      </c>
      <c r="F8" s="14" t="s">
        <v>356</v>
      </c>
      <c r="G8" s="14" t="s">
        <v>890</v>
      </c>
      <c r="H8" s="14" t="s">
        <v>496</v>
      </c>
      <c r="I8" s="14" t="s">
        <v>879</v>
      </c>
      <c r="J8" s="14" t="s">
        <v>1822</v>
      </c>
    </row>
    <row r="9" spans="1:10" s="14" customFormat="1" x14ac:dyDescent="0.25">
      <c r="A9" s="14">
        <f>VLOOKUP(B9,Données_nettoyées!MF:MI,4,FALSE)</f>
        <v>8</v>
      </c>
      <c r="B9" s="14" t="s">
        <v>511</v>
      </c>
      <c r="C9" s="14" t="s">
        <v>328</v>
      </c>
      <c r="D9" s="14" t="s">
        <v>880</v>
      </c>
      <c r="E9" s="14" t="s">
        <v>883</v>
      </c>
      <c r="F9" s="14" t="s">
        <v>356</v>
      </c>
      <c r="G9" s="14" t="s">
        <v>890</v>
      </c>
      <c r="H9" s="14" t="s">
        <v>510</v>
      </c>
      <c r="I9" s="14" t="s">
        <v>884</v>
      </c>
      <c r="J9" s="14" t="s">
        <v>1823</v>
      </c>
    </row>
    <row r="10" spans="1:10" s="14" customFormat="1" x14ac:dyDescent="0.25">
      <c r="A10" s="14">
        <f>VLOOKUP(B10,Données_nettoyées!MF:MI,4,FALSE)</f>
        <v>9</v>
      </c>
      <c r="B10" s="14" t="s">
        <v>520</v>
      </c>
      <c r="C10" s="14" t="s">
        <v>342</v>
      </c>
      <c r="D10" s="14" t="s">
        <v>881</v>
      </c>
      <c r="E10" s="14" t="s">
        <v>891</v>
      </c>
      <c r="F10" s="14" t="s">
        <v>356</v>
      </c>
      <c r="G10" s="14" t="s">
        <v>890</v>
      </c>
      <c r="H10" s="14" t="s">
        <v>892</v>
      </c>
      <c r="J10" s="14" t="s">
        <v>1822</v>
      </c>
    </row>
    <row r="11" spans="1:10" s="14" customFormat="1" x14ac:dyDescent="0.25">
      <c r="A11" s="14">
        <f>VLOOKUP(B11,Données_nettoyées!MF:MI,4,FALSE)</f>
        <v>17</v>
      </c>
      <c r="B11" s="14" t="s">
        <v>805</v>
      </c>
      <c r="C11" s="14" t="s">
        <v>55</v>
      </c>
      <c r="D11" s="14" t="s">
        <v>885</v>
      </c>
      <c r="E11" s="14" t="s">
        <v>886</v>
      </c>
      <c r="F11" s="14" t="s">
        <v>356</v>
      </c>
      <c r="G11" s="14" t="s">
        <v>890</v>
      </c>
      <c r="H11" s="14" t="s">
        <v>796</v>
      </c>
      <c r="I11" s="14" t="s">
        <v>752</v>
      </c>
      <c r="J11" s="14" t="s">
        <v>1822</v>
      </c>
    </row>
    <row r="12" spans="1:10" s="14" customFormat="1" x14ac:dyDescent="0.25">
      <c r="A12" s="14">
        <f>VLOOKUP(B12,Données_nettoyées!MF:MI,4,FALSE)</f>
        <v>17</v>
      </c>
      <c r="B12" s="14" t="s">
        <v>805</v>
      </c>
      <c r="C12" s="14" t="s">
        <v>56</v>
      </c>
      <c r="D12" s="14" t="s">
        <v>887</v>
      </c>
      <c r="E12" s="14" t="s">
        <v>888</v>
      </c>
      <c r="F12" s="14" t="s">
        <v>356</v>
      </c>
      <c r="G12" s="14" t="s">
        <v>890</v>
      </c>
      <c r="H12" s="14" t="s">
        <v>797</v>
      </c>
      <c r="I12" s="14" t="s">
        <v>776</v>
      </c>
      <c r="J12" s="14" t="s">
        <v>1822</v>
      </c>
    </row>
    <row r="13" spans="1:10" s="14" customFormat="1" x14ac:dyDescent="0.25">
      <c r="A13" s="14">
        <f>VLOOKUP(B13,Données_nettoyées!MF:MI,4,FALSE)</f>
        <v>16</v>
      </c>
      <c r="B13" s="14" t="s">
        <v>791</v>
      </c>
      <c r="C13" s="14" t="s">
        <v>178</v>
      </c>
      <c r="D13" s="14" t="s">
        <v>1053</v>
      </c>
      <c r="E13" s="14" t="s">
        <v>1054</v>
      </c>
      <c r="F13" s="14" t="s">
        <v>356</v>
      </c>
      <c r="G13" s="14" t="s">
        <v>890</v>
      </c>
      <c r="H13" s="14" t="s">
        <v>787</v>
      </c>
      <c r="I13" s="14" t="s">
        <v>1055</v>
      </c>
      <c r="J13" s="14" t="s">
        <v>1822</v>
      </c>
    </row>
    <row r="14" spans="1:10" s="14" customFormat="1" x14ac:dyDescent="0.25">
      <c r="A14" s="14">
        <f>VLOOKUP(B14,Données_nettoyées!MF:MI,4,FALSE)</f>
        <v>18</v>
      </c>
      <c r="B14" s="14" t="s">
        <v>818</v>
      </c>
      <c r="C14" s="14" t="s">
        <v>178</v>
      </c>
      <c r="D14" s="14" t="s">
        <v>1053</v>
      </c>
      <c r="E14" s="14" t="s">
        <v>1054</v>
      </c>
      <c r="F14" s="14" t="s">
        <v>356</v>
      </c>
      <c r="G14" s="14" t="s">
        <v>890</v>
      </c>
      <c r="H14" s="14" t="s">
        <v>813</v>
      </c>
      <c r="I14" s="14" t="s">
        <v>402</v>
      </c>
      <c r="J14" s="14" t="s">
        <v>1822</v>
      </c>
    </row>
    <row r="15" spans="1:10" s="14" customFormat="1" x14ac:dyDescent="0.25">
      <c r="A15" s="14">
        <f>VLOOKUP(B15,Données_nettoyées!MF:MI,4,FALSE)</f>
        <v>16</v>
      </c>
      <c r="B15" s="14" t="s">
        <v>791</v>
      </c>
      <c r="C15" s="14" t="s">
        <v>179</v>
      </c>
      <c r="D15" s="14" t="s">
        <v>1053</v>
      </c>
      <c r="E15" s="14" t="s">
        <v>1054</v>
      </c>
      <c r="F15" s="14" t="s">
        <v>356</v>
      </c>
      <c r="G15" s="14" t="s">
        <v>890</v>
      </c>
      <c r="H15" s="14">
        <v>1</v>
      </c>
      <c r="I15" s="14">
        <v>0</v>
      </c>
      <c r="J15" s="14" t="s">
        <v>1822</v>
      </c>
    </row>
    <row r="16" spans="1:10" s="14" customFormat="1" x14ac:dyDescent="0.25">
      <c r="A16" s="14">
        <f>VLOOKUP(B16,Données_nettoyées!MF:MI,4,FALSE)</f>
        <v>18</v>
      </c>
      <c r="B16" s="14" t="s">
        <v>818</v>
      </c>
      <c r="C16" s="14" t="s">
        <v>179</v>
      </c>
      <c r="D16" s="14" t="s">
        <v>1053</v>
      </c>
      <c r="E16" s="14" t="s">
        <v>1054</v>
      </c>
      <c r="F16" s="14" t="s">
        <v>356</v>
      </c>
      <c r="G16" s="14" t="s">
        <v>890</v>
      </c>
      <c r="H16" s="14">
        <v>1</v>
      </c>
      <c r="I16" s="14">
        <v>0</v>
      </c>
      <c r="J16" s="14" t="s">
        <v>1822</v>
      </c>
    </row>
    <row r="17" spans="1:10" s="14" customFormat="1" x14ac:dyDescent="0.25">
      <c r="A17" s="14">
        <f>VLOOKUP(B17,Données_nettoyées!MF:MI,4,FALSE)</f>
        <v>54</v>
      </c>
      <c r="B17" s="14" t="s">
        <v>1083</v>
      </c>
      <c r="C17" s="14" t="s">
        <v>56</v>
      </c>
      <c r="D17" s="14" t="s">
        <v>1187</v>
      </c>
      <c r="E17" s="14" t="s">
        <v>1189</v>
      </c>
      <c r="F17" s="14" t="s">
        <v>356</v>
      </c>
      <c r="G17" s="14" t="s">
        <v>890</v>
      </c>
      <c r="H17" s="14" t="s">
        <v>1081</v>
      </c>
      <c r="I17" s="14" t="s">
        <v>1188</v>
      </c>
      <c r="J17" s="14" t="s">
        <v>1822</v>
      </c>
    </row>
    <row r="18" spans="1:10" s="14" customFormat="1" x14ac:dyDescent="0.25">
      <c r="A18" s="14">
        <f>VLOOKUP(B18,Données_nettoyées!MF:MI,4,FALSE)</f>
        <v>27</v>
      </c>
      <c r="B18" s="14" t="s">
        <v>903</v>
      </c>
      <c r="C18" s="14" t="s">
        <v>8</v>
      </c>
      <c r="D18" s="14" t="s">
        <v>1190</v>
      </c>
      <c r="E18" s="14" t="s">
        <v>1191</v>
      </c>
      <c r="F18" s="14" t="s">
        <v>356</v>
      </c>
      <c r="G18" s="14" t="s">
        <v>890</v>
      </c>
      <c r="H18" s="14" t="s">
        <v>354</v>
      </c>
      <c r="I18" s="14" t="s">
        <v>546</v>
      </c>
      <c r="J18" s="14" t="s">
        <v>1822</v>
      </c>
    </row>
    <row r="19" spans="1:10" s="14" customFormat="1" x14ac:dyDescent="0.25">
      <c r="A19" s="14">
        <f>VLOOKUP(B19,Données_nettoyées!MF:MI,4,FALSE)</f>
        <v>49</v>
      </c>
      <c r="B19" s="14" t="s">
        <v>1048</v>
      </c>
      <c r="C19" s="14" t="s">
        <v>56</v>
      </c>
      <c r="D19" s="14" t="s">
        <v>1290</v>
      </c>
      <c r="E19" s="14" t="s">
        <v>1291</v>
      </c>
      <c r="F19" s="14" t="s">
        <v>356</v>
      </c>
      <c r="G19" s="14" t="s">
        <v>890</v>
      </c>
      <c r="H19" s="14" t="s">
        <v>470</v>
      </c>
      <c r="I19" s="14" t="s">
        <v>1289</v>
      </c>
      <c r="J19" s="14" t="s">
        <v>1822</v>
      </c>
    </row>
    <row r="20" spans="1:10" s="14" customFormat="1" x14ac:dyDescent="0.25">
      <c r="A20" s="14">
        <f>VLOOKUP(B20,Données_nettoyées!MF:MI,4,FALSE)</f>
        <v>4</v>
      </c>
      <c r="B20" s="14" t="s">
        <v>1340</v>
      </c>
      <c r="C20" s="14" t="s">
        <v>8</v>
      </c>
      <c r="D20" s="14" t="s">
        <v>1812</v>
      </c>
      <c r="E20" s="14" t="s">
        <v>1811</v>
      </c>
      <c r="F20" s="14" t="s">
        <v>356</v>
      </c>
      <c r="G20" s="14" t="s">
        <v>890</v>
      </c>
      <c r="H20" s="14" t="s">
        <v>450</v>
      </c>
      <c r="I20" s="14" t="s">
        <v>626</v>
      </c>
      <c r="J20" s="14" t="s">
        <v>1822</v>
      </c>
    </row>
    <row r="21" spans="1:10" s="14" customFormat="1" x14ac:dyDescent="0.25">
      <c r="A21" s="14">
        <f>VLOOKUP(B21,Données_nettoyées!MF:MI,4,FALSE)</f>
        <v>4</v>
      </c>
      <c r="B21" s="14" t="s">
        <v>1340</v>
      </c>
      <c r="C21" s="14" t="s">
        <v>9</v>
      </c>
      <c r="D21" s="14" t="s">
        <v>1813</v>
      </c>
      <c r="E21" s="14" t="s">
        <v>1814</v>
      </c>
      <c r="F21" s="14" t="s">
        <v>356</v>
      </c>
      <c r="G21" s="14" t="s">
        <v>890</v>
      </c>
      <c r="H21" s="14" t="s">
        <v>1338</v>
      </c>
      <c r="J21" s="14" t="s">
        <v>1822</v>
      </c>
    </row>
    <row r="22" spans="1:10" s="14" customFormat="1" x14ac:dyDescent="0.25">
      <c r="A22" s="14">
        <f>VLOOKUP(B22,Données_nettoyées!MF:MI,4,FALSE)</f>
        <v>6</v>
      </c>
      <c r="B22" s="14" t="s">
        <v>484</v>
      </c>
      <c r="C22" s="14" t="s">
        <v>214</v>
      </c>
      <c r="D22" s="14" t="s">
        <v>725</v>
      </c>
      <c r="E22" s="14" t="s">
        <v>726</v>
      </c>
      <c r="F22" s="14" t="s">
        <v>356</v>
      </c>
      <c r="G22" s="14" t="s">
        <v>890</v>
      </c>
      <c r="H22" s="14" t="s">
        <v>450</v>
      </c>
      <c r="J22" s="14" t="s">
        <v>1822</v>
      </c>
    </row>
    <row r="23" spans="1:10" s="14" customFormat="1" x14ac:dyDescent="0.25">
      <c r="A23" s="14">
        <f>VLOOKUP(B23,Données_nettoyées!MF:MI,4,FALSE)</f>
        <v>6</v>
      </c>
      <c r="B23" s="14" t="s">
        <v>484</v>
      </c>
      <c r="C23" s="14" t="s">
        <v>224</v>
      </c>
      <c r="D23" s="14" t="s">
        <v>725</v>
      </c>
      <c r="E23" s="14" t="s">
        <v>726</v>
      </c>
      <c r="F23" s="14" t="s">
        <v>356</v>
      </c>
      <c r="G23" s="14" t="s">
        <v>890</v>
      </c>
      <c r="H23" s="14">
        <v>1</v>
      </c>
      <c r="I23" s="14">
        <v>0</v>
      </c>
      <c r="J23" s="14" t="s">
        <v>1822</v>
      </c>
    </row>
    <row r="24" spans="1:10" s="14" customFormat="1" x14ac:dyDescent="0.25">
      <c r="A24" s="14">
        <f>VLOOKUP(B24,Données_nettoyées!MF:MI,4,FALSE)</f>
        <v>6</v>
      </c>
      <c r="B24" s="14" t="s">
        <v>484</v>
      </c>
      <c r="C24" s="14" t="s">
        <v>227</v>
      </c>
      <c r="D24" s="14" t="s">
        <v>725</v>
      </c>
      <c r="E24" s="14" t="s">
        <v>726</v>
      </c>
      <c r="F24" s="14" t="s">
        <v>356</v>
      </c>
      <c r="G24" s="14" t="s">
        <v>890</v>
      </c>
      <c r="H24" s="14" t="s">
        <v>482</v>
      </c>
      <c r="J24" s="14" t="s">
        <v>1822</v>
      </c>
    </row>
    <row r="25" spans="1:10" s="14" customFormat="1" x14ac:dyDescent="0.25">
      <c r="A25" s="14">
        <f>VLOOKUP(B25,Données_nettoyées!MF:MI,4,FALSE)</f>
        <v>8</v>
      </c>
      <c r="B25" s="14" t="s">
        <v>511</v>
      </c>
      <c r="C25" s="14" t="s">
        <v>253</v>
      </c>
      <c r="D25" s="14" t="s">
        <v>1365</v>
      </c>
      <c r="E25" s="14" t="s">
        <v>1809</v>
      </c>
      <c r="F25" s="14" t="s">
        <v>1810</v>
      </c>
      <c r="H25" s="14" t="s">
        <v>508</v>
      </c>
      <c r="J25" s="14" t="s">
        <v>1822</v>
      </c>
    </row>
    <row r="26" spans="1:10" s="14" customFormat="1" x14ac:dyDescent="0.25">
      <c r="A26" s="14">
        <f>VLOOKUP(B26,Données_nettoyées!MF:MI,4,FALSE)</f>
        <v>59</v>
      </c>
      <c r="B26" s="14" t="s">
        <v>1113</v>
      </c>
      <c r="C26" s="14" t="s">
        <v>8</v>
      </c>
      <c r="D26" s="14" t="s">
        <v>1437</v>
      </c>
      <c r="E26" s="14" t="s">
        <v>1439</v>
      </c>
      <c r="F26" s="14" t="s">
        <v>356</v>
      </c>
      <c r="G26" s="14" t="s">
        <v>890</v>
      </c>
      <c r="H26" s="14" t="s">
        <v>634</v>
      </c>
      <c r="I26" s="14" t="s">
        <v>647</v>
      </c>
      <c r="J26" s="14" t="s">
        <v>1822</v>
      </c>
    </row>
    <row r="27" spans="1:10" s="14" customFormat="1" x14ac:dyDescent="0.25">
      <c r="A27" s="14">
        <f>VLOOKUP(B27,Données_nettoyées!MF:MI,4,FALSE)</f>
        <v>18</v>
      </c>
      <c r="B27" s="14" t="s">
        <v>818</v>
      </c>
      <c r="C27" s="14" t="s">
        <v>8</v>
      </c>
      <c r="D27" s="14" t="s">
        <v>1438</v>
      </c>
      <c r="E27" s="14" t="s">
        <v>1440</v>
      </c>
      <c r="F27" s="14" t="s">
        <v>356</v>
      </c>
      <c r="G27" s="14" t="s">
        <v>890</v>
      </c>
      <c r="H27" s="14" t="s">
        <v>354</v>
      </c>
      <c r="I27" s="14" t="s">
        <v>564</v>
      </c>
      <c r="J27" s="14" t="s">
        <v>1822</v>
      </c>
    </row>
    <row r="28" spans="1:10" s="14" customFormat="1" x14ac:dyDescent="0.25">
      <c r="A28" s="14">
        <f>VLOOKUP(B28,Données_nettoyées!MF:MI,4,FALSE)</f>
        <v>26</v>
      </c>
      <c r="B28" s="14" t="s">
        <v>877</v>
      </c>
      <c r="C28" s="14" t="s">
        <v>7</v>
      </c>
      <c r="D28" s="14" t="s">
        <v>1695</v>
      </c>
      <c r="E28" s="14" t="s">
        <v>1696</v>
      </c>
      <c r="F28" s="14" t="s">
        <v>356</v>
      </c>
      <c r="G28" s="14" t="s">
        <v>890</v>
      </c>
      <c r="H28" s="14" t="s">
        <v>353</v>
      </c>
      <c r="I28" s="14" t="s">
        <v>354</v>
      </c>
      <c r="J28" s="14" t="s">
        <v>1822</v>
      </c>
    </row>
    <row r="29" spans="1:10" s="14" customFormat="1" x14ac:dyDescent="0.25">
      <c r="A29" s="14">
        <f>VLOOKUP(B29,Données_nettoyées!MF:MI,4,FALSE)</f>
        <v>26</v>
      </c>
      <c r="B29" s="14" t="s">
        <v>877</v>
      </c>
      <c r="C29" s="14" t="s">
        <v>8</v>
      </c>
      <c r="D29" s="14" t="s">
        <v>1697</v>
      </c>
      <c r="E29" s="14" t="s">
        <v>1698</v>
      </c>
      <c r="F29" s="14" t="s">
        <v>356</v>
      </c>
      <c r="G29" s="14" t="s">
        <v>890</v>
      </c>
      <c r="H29" s="14" t="s">
        <v>561</v>
      </c>
      <c r="I29" s="14" t="s">
        <v>548</v>
      </c>
      <c r="J29" s="14" t="s">
        <v>1822</v>
      </c>
    </row>
    <row r="30" spans="1:10" s="14" customFormat="1" x14ac:dyDescent="0.25">
      <c r="A30" s="14">
        <f>VLOOKUP(B30,Données_nettoyées!MF:MI,4,FALSE)</f>
        <v>113</v>
      </c>
      <c r="B30" s="14" t="s">
        <v>1453</v>
      </c>
      <c r="C30" s="14" t="s">
        <v>8</v>
      </c>
      <c r="D30" s="14" t="s">
        <v>1699</v>
      </c>
      <c r="E30" s="14" t="s">
        <v>1700</v>
      </c>
      <c r="F30" s="14" t="s">
        <v>356</v>
      </c>
      <c r="G30" s="14" t="s">
        <v>890</v>
      </c>
      <c r="H30" s="14" t="s">
        <v>615</v>
      </c>
      <c r="I30" s="14" t="s">
        <v>600</v>
      </c>
      <c r="J30" s="14" t="s">
        <v>1822</v>
      </c>
    </row>
    <row r="31" spans="1:10" s="14" customFormat="1" x14ac:dyDescent="0.25">
      <c r="A31" s="14">
        <f>VLOOKUP(B31,Données_nettoyées!MF:MI,4,FALSE)</f>
        <v>5</v>
      </c>
      <c r="B31" s="14" t="s">
        <v>1346</v>
      </c>
      <c r="C31" s="14" t="s">
        <v>54</v>
      </c>
      <c r="D31" s="14" t="s">
        <v>1815</v>
      </c>
      <c r="E31" s="14" t="s">
        <v>1814</v>
      </c>
      <c r="F31" s="14" t="s">
        <v>356</v>
      </c>
      <c r="G31" s="14" t="s">
        <v>890</v>
      </c>
      <c r="H31" s="14" t="s">
        <v>1344</v>
      </c>
      <c r="J31" s="14" t="s">
        <v>1822</v>
      </c>
    </row>
    <row r="32" spans="1:10" s="14" customFormat="1" x14ac:dyDescent="0.25">
      <c r="A32" s="14">
        <f>VLOOKUP(B32,Données_nettoyées!MF:MI,4,FALSE)</f>
        <v>126</v>
      </c>
      <c r="B32" s="14" t="s">
        <v>1525</v>
      </c>
      <c r="C32" s="14" t="s">
        <v>54</v>
      </c>
      <c r="D32" s="14" t="s">
        <v>1815</v>
      </c>
      <c r="E32" s="14" t="s">
        <v>1814</v>
      </c>
      <c r="F32" s="14" t="s">
        <v>356</v>
      </c>
      <c r="G32" s="14" t="s">
        <v>890</v>
      </c>
      <c r="H32" s="14" t="s">
        <v>1522</v>
      </c>
      <c r="J32" s="14" t="s">
        <v>1822</v>
      </c>
    </row>
    <row r="33" spans="1:10" s="14" customFormat="1" x14ac:dyDescent="0.25">
      <c r="A33" s="14">
        <f>VLOOKUP(B33,Données_nettoyées!MF:MI,4,FALSE)</f>
        <v>9</v>
      </c>
      <c r="B33" s="14" t="s">
        <v>520</v>
      </c>
      <c r="C33" s="14" t="s">
        <v>54</v>
      </c>
      <c r="D33" s="14" t="s">
        <v>1816</v>
      </c>
      <c r="E33" s="14" t="s">
        <v>1814</v>
      </c>
      <c r="F33" s="14" t="s">
        <v>356</v>
      </c>
      <c r="G33" s="14" t="s">
        <v>890</v>
      </c>
      <c r="H33" s="14" t="s">
        <v>516</v>
      </c>
      <c r="J33" s="14" t="s">
        <v>1822</v>
      </c>
    </row>
    <row r="34" spans="1:10" s="14" customFormat="1" x14ac:dyDescent="0.25">
      <c r="A34" s="14">
        <f>VLOOKUP(B34,Données_nettoyées!MF:MI,4,FALSE)</f>
        <v>5</v>
      </c>
      <c r="B34" s="14" t="s">
        <v>1346</v>
      </c>
      <c r="C34" s="14" t="s">
        <v>54</v>
      </c>
      <c r="D34" s="14" t="s">
        <v>1816</v>
      </c>
      <c r="E34" s="14" t="s">
        <v>1814</v>
      </c>
      <c r="F34" s="14" t="s">
        <v>356</v>
      </c>
      <c r="G34" s="14" t="s">
        <v>890</v>
      </c>
      <c r="H34" s="14" t="s">
        <v>1345</v>
      </c>
      <c r="J34" s="14" t="s">
        <v>1822</v>
      </c>
    </row>
    <row r="35" spans="1:10" s="14" customFormat="1" x14ac:dyDescent="0.25">
      <c r="A35" s="14">
        <f>VLOOKUP(B35,Données_nettoyées!MF:MI,4,FALSE)</f>
        <v>126</v>
      </c>
      <c r="B35" s="14" t="s">
        <v>1525</v>
      </c>
      <c r="C35" s="14" t="s">
        <v>54</v>
      </c>
      <c r="D35" s="14" t="s">
        <v>1816</v>
      </c>
      <c r="E35" s="14" t="s">
        <v>1814</v>
      </c>
      <c r="F35" s="14" t="s">
        <v>356</v>
      </c>
      <c r="G35" s="14" t="s">
        <v>890</v>
      </c>
      <c r="H35" s="14" t="s">
        <v>1523</v>
      </c>
      <c r="J35" s="14" t="s">
        <v>1822</v>
      </c>
    </row>
    <row r="36" spans="1:10" s="14" customFormat="1" x14ac:dyDescent="0.25">
      <c r="B36" s="14" t="s">
        <v>1083</v>
      </c>
      <c r="C36" s="14" t="s">
        <v>8</v>
      </c>
      <c r="D36" s="14" t="s">
        <v>1827</v>
      </c>
      <c r="E36" s="14" t="s">
        <v>1828</v>
      </c>
      <c r="F36" s="14" t="s">
        <v>356</v>
      </c>
      <c r="G36" s="14" t="s">
        <v>1826</v>
      </c>
      <c r="H36" s="14" t="s">
        <v>1825</v>
      </c>
      <c r="I36" s="14" t="s">
        <v>581</v>
      </c>
    </row>
  </sheetData>
  <autoFilter ref="A1:J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7"/>
  <sheetViews>
    <sheetView workbookViewId="0">
      <pane ySplit="1" topLeftCell="A2" activePane="bottomLeft" state="frozen"/>
      <selection pane="bottomLeft" activeCell="D1" sqref="D1:D1048576"/>
    </sheetView>
  </sheetViews>
  <sheetFormatPr defaultColWidth="10.77734375" defaultRowHeight="14.4" x14ac:dyDescent="0.3"/>
  <cols>
    <col min="1" max="1" width="12.77734375" bestFit="1" customWidth="1"/>
    <col min="2" max="2" width="12" bestFit="1" customWidth="1"/>
    <col min="3" max="3" width="31" bestFit="1" customWidth="1"/>
    <col min="4" max="4" width="25.77734375" bestFit="1" customWidth="1"/>
    <col min="5" max="5" width="29.77734375" customWidth="1"/>
    <col min="6" max="6" width="31.21875" customWidth="1"/>
    <col min="7" max="7" width="41.77734375" bestFit="1" customWidth="1"/>
  </cols>
  <sheetData>
    <row r="1" spans="1:7" ht="18" x14ac:dyDescent="0.3">
      <c r="A1" s="3" t="s">
        <v>532</v>
      </c>
      <c r="B1" s="3" t="s">
        <v>533</v>
      </c>
      <c r="C1" s="3" t="s">
        <v>534</v>
      </c>
      <c r="D1" s="4" t="s">
        <v>535</v>
      </c>
      <c r="E1" s="5" t="s">
        <v>715</v>
      </c>
      <c r="F1" s="5" t="s">
        <v>716</v>
      </c>
      <c r="G1" s="2" t="s">
        <v>896</v>
      </c>
    </row>
    <row r="2" spans="1:7" x14ac:dyDescent="0.3">
      <c r="A2" s="6" t="s">
        <v>489</v>
      </c>
      <c r="B2" s="6" t="s">
        <v>489</v>
      </c>
      <c r="C2" s="6" t="s">
        <v>536</v>
      </c>
      <c r="D2" s="7" t="str">
        <f>IFERROR(VLOOKUP(C2,Date!A:B,2,FALSE),"")</f>
        <v>2020-02-25</v>
      </c>
      <c r="E2" s="8">
        <f>IFERROR(IF(COUNTIFS(Données_nettoyées!$M$1:$M$496,Suivi_collecte!$C2,Données_nettoyées!$P$1:$P$496,"Réfugié")&gt;0,COUNTIFS(Données_nettoyées!$M$1:$M$496,Suivi_collecte!$C2,Données_nettoyées!$P$1:$P$496,"Réfugié"),""),"")</f>
        <v>1</v>
      </c>
      <c r="F2" s="8" t="str">
        <f>IFERROR(IF(COUNTIFS(Données_nettoyées!$M$1:$M$496,Suivi_collecte!$C2,Données_nettoyées!$P$1:$P$496,"Déplacé interne")&gt;0,COUNTIFS(Données_nettoyées!$M$1:$M$496,Suivi_collecte!$C2,Données_nettoyées!$P$1:$P$496,"Déplacé interne"),""),"")</f>
        <v/>
      </c>
    </row>
    <row r="3" spans="1:7" x14ac:dyDescent="0.3">
      <c r="A3" s="6" t="s">
        <v>489</v>
      </c>
      <c r="B3" s="6" t="s">
        <v>489</v>
      </c>
      <c r="C3" s="6" t="s">
        <v>537</v>
      </c>
      <c r="D3" s="7" t="str">
        <f>IFERROR(VLOOKUP(C3,Date!A:B,2,FALSE),"")</f>
        <v>2020-02-25</v>
      </c>
      <c r="E3" s="8" t="str">
        <f>IFERROR(IF(COUNTIFS(Données_nettoyées!$M$1:$M$496,Suivi_collecte!$C3,Données_nettoyées!$P$1:$P$496,"Réfugié")&gt;0,COUNTIFS(Données_nettoyées!$M$1:$M$496,Suivi_collecte!$C3,Données_nettoyées!$P$1:$P$496,"Réfugié"),""),"")</f>
        <v/>
      </c>
      <c r="F3" s="8">
        <f>IFERROR(IF(COUNTIFS(Données_nettoyées!$M$1:$M$496,Suivi_collecte!$C3,Données_nettoyées!$P$1:$P$496,"Déplacé interne")&gt;0,COUNTIFS(Données_nettoyées!$M$1:$M$496,Suivi_collecte!$C3,Données_nettoyées!$P$1:$P$496,"Déplacé interne"),""),"")</f>
        <v>1</v>
      </c>
    </row>
    <row r="4" spans="1:7" x14ac:dyDescent="0.3">
      <c r="A4" s="6" t="s">
        <v>353</v>
      </c>
      <c r="B4" s="6" t="s">
        <v>354</v>
      </c>
      <c r="C4" s="6" t="s">
        <v>538</v>
      </c>
      <c r="D4" s="7" t="str">
        <f>IFERROR(VLOOKUP(C4,Date!A:B,2,FALSE),"")</f>
        <v>2020-02-11</v>
      </c>
      <c r="E4" s="8" t="str">
        <f>IFERROR(IF(COUNTIFS(Données_nettoyées!$M$1:$M$496,Suivi_collecte!$C4,Données_nettoyées!$P$1:$P$496,"Réfugié")&gt;0,COUNTIFS(Données_nettoyées!$M$1:$M$496,Suivi_collecte!$C4,Données_nettoyées!$P$1:$P$496,"Réfugié"),""),"")</f>
        <v/>
      </c>
      <c r="F4" s="8">
        <f>IFERROR(IF(COUNTIFS(Données_nettoyées!$M$1:$M$496,Suivi_collecte!$C4,Données_nettoyées!$P$1:$P$496,"Déplacé interne")&gt;0,COUNTIFS(Données_nettoyées!$M$1:$M$496,Suivi_collecte!$C4,Données_nettoyées!$P$1:$P$496,"Déplacé interne"),""),"")</f>
        <v>1</v>
      </c>
    </row>
    <row r="5" spans="1:7" x14ac:dyDescent="0.3">
      <c r="A5" s="6" t="s">
        <v>353</v>
      </c>
      <c r="B5" s="6" t="s">
        <v>354</v>
      </c>
      <c r="C5" s="6" t="s">
        <v>539</v>
      </c>
      <c r="D5" s="7" t="str">
        <f>IFERROR(VLOOKUP(C5,Date!A:B,2,FALSE),"")</f>
        <v>2020-02-13</v>
      </c>
      <c r="E5" s="8" t="str">
        <f>IFERROR(IF(COUNTIFS(Données_nettoyées!$M$1:$M$496,Suivi_collecte!$C5,Données_nettoyées!$P$1:$P$496,"Réfugié")&gt;0,COUNTIFS(Données_nettoyées!$M$1:$M$496,Suivi_collecte!$C5,Données_nettoyées!$P$1:$P$496,"Réfugié"),""),"")</f>
        <v/>
      </c>
      <c r="F5" s="8">
        <f>IFERROR(IF(COUNTIFS(Données_nettoyées!$M$1:$M$496,Suivi_collecte!$C5,Données_nettoyées!$P$1:$P$496,"Déplacé interne")&gt;0,COUNTIFS(Données_nettoyées!$M$1:$M$496,Suivi_collecte!$C5,Données_nettoyées!$P$1:$P$496,"Déplacé interne"),""),"")</f>
        <v>1</v>
      </c>
    </row>
    <row r="6" spans="1:7" x14ac:dyDescent="0.3">
      <c r="A6" s="6" t="s">
        <v>353</v>
      </c>
      <c r="B6" s="6" t="s">
        <v>354</v>
      </c>
      <c r="C6" s="6" t="s">
        <v>540</v>
      </c>
      <c r="D6" s="7" t="str">
        <f>IFERROR(VLOOKUP(C6,Date!A:B,2,FALSE),"")</f>
        <v>2020-02-12</v>
      </c>
      <c r="E6" s="8" t="str">
        <f>IFERROR(IF(COUNTIFS(Données_nettoyées!$M$1:$M$496,Suivi_collecte!$C6,Données_nettoyées!$P$1:$P$496,"Réfugié")&gt;0,COUNTIFS(Données_nettoyées!$M$1:$M$496,Suivi_collecte!$C6,Données_nettoyées!$P$1:$P$496,"Réfugié"),""),"")</f>
        <v/>
      </c>
      <c r="F6" s="8">
        <f>IFERROR(IF(COUNTIFS(Données_nettoyées!$M$1:$M$496,Suivi_collecte!$C6,Données_nettoyées!$P$1:$P$496,"Déplacé interne")&gt;0,COUNTIFS(Données_nettoyées!$M$1:$M$496,Suivi_collecte!$C6,Données_nettoyées!$P$1:$P$496,"Déplacé interne"),""),"")</f>
        <v>1</v>
      </c>
    </row>
    <row r="7" spans="1:7" x14ac:dyDescent="0.3">
      <c r="A7" s="6" t="s">
        <v>353</v>
      </c>
      <c r="B7" s="6" t="s">
        <v>354</v>
      </c>
      <c r="C7" s="6" t="s">
        <v>541</v>
      </c>
      <c r="D7" s="7" t="str">
        <f>IFERROR(VLOOKUP(C7,Date!A:B,2,FALSE),"")</f>
        <v/>
      </c>
      <c r="E7" s="16" t="str">
        <f>IFERROR(IF(COUNTIFS(Données_nettoyées!$M$1:$M$496,Suivi_collecte!$C7,Données_nettoyées!$P$1:$P$496,"Réfugié")&gt;0,COUNTIFS(Données_nettoyées!$M$1:$M$496,Suivi_collecte!$C7,Données_nettoyées!$P$1:$P$496,"Réfugié"),""),"")</f>
        <v/>
      </c>
      <c r="F7" s="16" t="str">
        <f>IFERROR(IF(COUNTIFS(Données_nettoyées!$M$1:$M$496,Suivi_collecte!$C7,Données_nettoyées!$P$1:$P$496,"Déplacé interne")&gt;0,COUNTIFS(Données_nettoyées!$M$1:$M$496,Suivi_collecte!$C7,Données_nettoyées!$P$1:$P$496,"Déplacé interne"),""),"")</f>
        <v/>
      </c>
      <c r="G7" t="s">
        <v>1184</v>
      </c>
    </row>
    <row r="8" spans="1:7" x14ac:dyDescent="0.3">
      <c r="A8" s="6" t="s">
        <v>353</v>
      </c>
      <c r="B8" s="6" t="s">
        <v>354</v>
      </c>
      <c r="C8" s="6" t="s">
        <v>542</v>
      </c>
      <c r="D8" s="7" t="str">
        <f>IFERROR(VLOOKUP(C8,Date!A:B,2,FALSE),"")</f>
        <v>2020-02-14</v>
      </c>
      <c r="E8" s="8">
        <f>IFERROR(IF(COUNTIFS(Données_nettoyées!$M$1:$M$496,Suivi_collecte!$C8,Données_nettoyées!$P$1:$P$496,"Réfugié")&gt;0,COUNTIFS(Données_nettoyées!$M$1:$M$496,Suivi_collecte!$C8,Données_nettoyées!$P$1:$P$496,"Réfugié"),""),"")</f>
        <v>1</v>
      </c>
      <c r="F8" s="8" t="str">
        <f>IFERROR(IF(COUNTIFS(Données_nettoyées!$M$1:$M$496,Suivi_collecte!$C8,Données_nettoyées!$P$1:$P$496,"Déplacé interne")&gt;0,COUNTIFS(Données_nettoyées!$M$1:$M$496,Suivi_collecte!$C8,Données_nettoyées!$P$1:$P$496,"Déplacé interne"),""),"")</f>
        <v/>
      </c>
    </row>
    <row r="9" spans="1:7" x14ac:dyDescent="0.3">
      <c r="A9" s="6" t="s">
        <v>353</v>
      </c>
      <c r="B9" s="6" t="s">
        <v>354</v>
      </c>
      <c r="C9" s="6" t="s">
        <v>354</v>
      </c>
      <c r="D9" s="7" t="str">
        <f>IFERROR(VLOOKUP(C9,Date!A:B,2,FALSE),"")</f>
        <v>2020-02-11 et 2020-02-12</v>
      </c>
      <c r="E9" s="8" t="str">
        <f>IFERROR(IF(COUNTIFS(Données_nettoyées!$M$1:$M$496,Suivi_collecte!$C9,Données_nettoyées!$P$1:$P$496,"Réfugié")&gt;0,COUNTIFS(Données_nettoyées!$M$1:$M$496,Suivi_collecte!$C9,Données_nettoyées!$P$1:$P$496,"Réfugié"),""),"")</f>
        <v/>
      </c>
      <c r="F9" s="8">
        <f>IFERROR(IF(COUNTIFS(Données_nettoyées!$M$1:$M$496,Suivi_collecte!$C9,Données_nettoyées!$P$1:$P$496,"Déplacé interne")&gt;0,COUNTIFS(Données_nettoyées!$M$1:$M$496,Suivi_collecte!$C9,Données_nettoyées!$P$1:$P$496,"Déplacé interne"),""),"")</f>
        <v>1</v>
      </c>
    </row>
    <row r="10" spans="1:7" x14ac:dyDescent="0.3">
      <c r="A10" s="6" t="s">
        <v>353</v>
      </c>
      <c r="B10" s="6" t="s">
        <v>354</v>
      </c>
      <c r="C10" s="6" t="s">
        <v>543</v>
      </c>
      <c r="D10" s="7" t="str">
        <f>IFERROR(VLOOKUP(C10,Date!A:B,2,FALSE),"")</f>
        <v/>
      </c>
      <c r="E10" s="8" t="str">
        <f>IFERROR(IF(COUNTIFS(Données_nettoyées!$M$1:$M$496,Suivi_collecte!$C10,Données_nettoyées!$P$1:$P$496,"Réfugié")&gt;0,COUNTIFS(Données_nettoyées!$M$1:$M$496,Suivi_collecte!$C10,Données_nettoyées!$P$1:$P$496,"Réfugié"),""),"")</f>
        <v/>
      </c>
      <c r="F10" s="8" t="str">
        <f>IFERROR(IF(COUNTIFS(Données_nettoyées!$M$1:$M$496,Suivi_collecte!$C10,Données_nettoyées!$P$1:$P$496,"Déplacé interne")&gt;0,COUNTIFS(Données_nettoyées!$M$1:$M$496,Suivi_collecte!$C10,Données_nettoyées!$P$1:$P$496,"Déplacé interne"),""),"")</f>
        <v/>
      </c>
      <c r="G10" t="s">
        <v>1185</v>
      </c>
    </row>
    <row r="11" spans="1:7" x14ac:dyDescent="0.3">
      <c r="A11" s="6" t="s">
        <v>353</v>
      </c>
      <c r="B11" s="6" t="s">
        <v>354</v>
      </c>
      <c r="C11" s="6" t="s">
        <v>544</v>
      </c>
      <c r="D11" s="7" t="str">
        <f>IFERROR(VLOOKUP(C11,Date!A:B,2,FALSE),"")</f>
        <v>2020-02-11</v>
      </c>
      <c r="E11" s="8" t="str">
        <f>IFERROR(IF(COUNTIFS(Données_nettoyées!$M$1:$M$496,Suivi_collecte!$C11,Données_nettoyées!$P$1:$P$496,"Réfugié")&gt;0,COUNTIFS(Données_nettoyées!$M$1:$M$496,Suivi_collecte!$C11,Données_nettoyées!$P$1:$P$496,"Réfugié"),""),"")</f>
        <v/>
      </c>
      <c r="F11" s="8">
        <f>IFERROR(IF(COUNTIFS(Données_nettoyées!$M$1:$M$496,Suivi_collecte!$C11,Données_nettoyées!$P$1:$P$496,"Déplacé interne")&gt;0,COUNTIFS(Données_nettoyées!$M$1:$M$496,Suivi_collecte!$C11,Données_nettoyées!$P$1:$P$496,"Déplacé interne"),""),"")</f>
        <v>1</v>
      </c>
    </row>
    <row r="12" spans="1:7" x14ac:dyDescent="0.3">
      <c r="A12" s="6" t="s">
        <v>353</v>
      </c>
      <c r="B12" s="6" t="s">
        <v>354</v>
      </c>
      <c r="C12" s="6" t="s">
        <v>545</v>
      </c>
      <c r="D12" s="7" t="str">
        <f>IFERROR(VLOOKUP(C12,Date!A:B,2,FALSE),"")</f>
        <v/>
      </c>
      <c r="E12" s="16" t="str">
        <f>IFERROR(IF(COUNTIFS(Données_nettoyées!$M$1:$M$496,Suivi_collecte!$C12,Données_nettoyées!$P$1:$P$496,"Réfugié")&gt;0,COUNTIFS(Données_nettoyées!$M$1:$M$496,Suivi_collecte!$C12,Données_nettoyées!$P$1:$P$496,"Réfugié"),""),"")</f>
        <v/>
      </c>
      <c r="F12" s="16" t="str">
        <f>IFERROR(IF(COUNTIFS(Données_nettoyées!$M$1:$M$496,Suivi_collecte!$C12,Données_nettoyées!$P$1:$P$496,"Déplacé interne")&gt;0,COUNTIFS(Données_nettoyées!$M$1:$M$496,Suivi_collecte!$C12,Données_nettoyées!$P$1:$P$496,"Déplacé interne"),""),"")</f>
        <v/>
      </c>
      <c r="G12" t="s">
        <v>1774</v>
      </c>
    </row>
    <row r="13" spans="1:7" x14ac:dyDescent="0.3">
      <c r="A13" s="6" t="s">
        <v>353</v>
      </c>
      <c r="B13" s="6" t="s">
        <v>354</v>
      </c>
      <c r="C13" s="6" t="s">
        <v>546</v>
      </c>
      <c r="D13" s="7" t="str">
        <f>IFERROR(VLOOKUP(C13,Date!A:B,2,FALSE),"")</f>
        <v>2020-02-12</v>
      </c>
      <c r="E13" s="8">
        <f>IFERROR(IF(COUNTIFS(Données_nettoyées!$M$1:$M$496,Suivi_collecte!$C13,Données_nettoyées!$P$1:$P$496,"Réfugié")&gt;0,COUNTIFS(Données_nettoyées!$M$1:$M$496,Suivi_collecte!$C13,Données_nettoyées!$P$1:$P$496,"Réfugié"),""),"")</f>
        <v>1</v>
      </c>
      <c r="F13" s="8" t="str">
        <f>IFERROR(IF(COUNTIFS(Données_nettoyées!$M$1:$M$496,Suivi_collecte!$C13,Données_nettoyées!$P$1:$P$496,"Déplacé interne")&gt;0,COUNTIFS(Données_nettoyées!$M$1:$M$496,Suivi_collecte!$C13,Données_nettoyées!$P$1:$P$496,"Déplacé interne"),""),"")</f>
        <v/>
      </c>
    </row>
    <row r="14" spans="1:7" x14ac:dyDescent="0.3">
      <c r="A14" s="6" t="s">
        <v>353</v>
      </c>
      <c r="B14" s="6" t="s">
        <v>354</v>
      </c>
      <c r="C14" s="6" t="s">
        <v>547</v>
      </c>
      <c r="D14" s="7" t="str">
        <f>IFERROR(VLOOKUP(C14,Date!A:B,2,FALSE),"")</f>
        <v>2020-02-13</v>
      </c>
      <c r="E14" s="8" t="str">
        <f>IFERROR(IF(COUNTIFS(Données_nettoyées!$M$1:$M$496,Suivi_collecte!$C14,Données_nettoyées!$P$1:$P$496,"Réfugié")&gt;0,COUNTIFS(Données_nettoyées!$M$1:$M$496,Suivi_collecte!$C14,Données_nettoyées!$P$1:$P$496,"Réfugié"),""),"")</f>
        <v/>
      </c>
      <c r="F14" s="8">
        <f>IFERROR(IF(COUNTIFS(Données_nettoyées!$M$1:$M$496,Suivi_collecte!$C14,Données_nettoyées!$P$1:$P$496,"Déplacé interne")&gt;0,COUNTIFS(Données_nettoyées!$M$1:$M$496,Suivi_collecte!$C14,Données_nettoyées!$P$1:$P$496,"Déplacé interne"),""),"")</f>
        <v>1</v>
      </c>
    </row>
    <row r="15" spans="1:7" x14ac:dyDescent="0.3">
      <c r="A15" s="6" t="s">
        <v>353</v>
      </c>
      <c r="B15" s="6" t="s">
        <v>354</v>
      </c>
      <c r="C15" s="6" t="s">
        <v>548</v>
      </c>
      <c r="D15" s="7" t="str">
        <f>IFERROR(VLOOKUP(C15,Date!A:B,2,FALSE),"")</f>
        <v>2020-02-11</v>
      </c>
      <c r="E15" s="8" t="str">
        <f>IFERROR(IF(COUNTIFS(Données_nettoyées!$M$1:$M$496,Suivi_collecte!$C15,Données_nettoyées!$P$1:$P$496,"Réfugié")&gt;0,COUNTIFS(Données_nettoyées!$M$1:$M$496,Suivi_collecte!$C15,Données_nettoyées!$P$1:$P$496,"Réfugié"),""),"")</f>
        <v/>
      </c>
      <c r="F15" s="15">
        <f>IFERROR(IF(COUNTIFS(Données_nettoyées!$M$1:$M$496,Suivi_collecte!$C15,Données_nettoyées!$P$1:$P$496,"Déplacé interne")&gt;0,COUNTIFS(Données_nettoyées!$M$1:$M$496,Suivi_collecte!$C15,Données_nettoyées!$P$1:$P$496,"Déplacé interne"),""),"")</f>
        <v>2</v>
      </c>
      <c r="G15" t="s">
        <v>1286</v>
      </c>
    </row>
    <row r="16" spans="1:7" x14ac:dyDescent="0.3">
      <c r="A16" s="6" t="s">
        <v>353</v>
      </c>
      <c r="B16" s="6" t="s">
        <v>354</v>
      </c>
      <c r="C16" s="6" t="s">
        <v>549</v>
      </c>
      <c r="D16" s="7" t="str">
        <f>IFERROR(VLOOKUP(C16,Date!A:B,2,FALSE),"")</f>
        <v>2020-02-11</v>
      </c>
      <c r="E16" s="8" t="str">
        <f>IFERROR(IF(COUNTIFS(Données_nettoyées!$M$1:$M$496,Suivi_collecte!$C16,Données_nettoyées!$P$1:$P$496,"Réfugié")&gt;0,COUNTIFS(Données_nettoyées!$M$1:$M$496,Suivi_collecte!$C16,Données_nettoyées!$P$1:$P$496,"Réfugié"),""),"")</f>
        <v/>
      </c>
      <c r="F16" s="8">
        <f>IFERROR(IF(COUNTIFS(Données_nettoyées!$M$1:$M$496,Suivi_collecte!$C16,Données_nettoyées!$P$1:$P$496,"Déplacé interne")&gt;0,COUNTIFS(Données_nettoyées!$M$1:$M$496,Suivi_collecte!$C16,Données_nettoyées!$P$1:$P$496,"Déplacé interne"),""),"")</f>
        <v>1</v>
      </c>
    </row>
    <row r="17" spans="1:7" x14ac:dyDescent="0.3">
      <c r="A17" s="6" t="s">
        <v>353</v>
      </c>
      <c r="B17" s="6" t="s">
        <v>354</v>
      </c>
      <c r="C17" s="6" t="s">
        <v>550</v>
      </c>
      <c r="D17" s="7" t="str">
        <f>IFERROR(VLOOKUP(C17,Date!A:B,2,FALSE),"")</f>
        <v>2020-02-13</v>
      </c>
      <c r="E17" s="8">
        <f>IFERROR(IF(COUNTIFS(Données_nettoyées!$M$1:$M$496,Suivi_collecte!$C17,Données_nettoyées!$P$1:$P$496,"Réfugié")&gt;0,COUNTIFS(Données_nettoyées!$M$1:$M$496,Suivi_collecte!$C17,Données_nettoyées!$P$1:$P$496,"Réfugié"),""),"")</f>
        <v>1</v>
      </c>
      <c r="F17" s="8" t="str">
        <f>IFERROR(IF(COUNTIFS(Données_nettoyées!$M$1:$M$496,Suivi_collecte!$C17,Données_nettoyées!$P$1:$P$496,"Déplacé interne")&gt;0,COUNTIFS(Données_nettoyées!$M$1:$M$496,Suivi_collecte!$C17,Données_nettoyées!$P$1:$P$496,"Déplacé interne"),""),"")</f>
        <v/>
      </c>
    </row>
    <row r="18" spans="1:7" x14ac:dyDescent="0.3">
      <c r="A18" s="6" t="s">
        <v>353</v>
      </c>
      <c r="B18" s="6" t="s">
        <v>354</v>
      </c>
      <c r="C18" s="6" t="s">
        <v>551</v>
      </c>
      <c r="D18" s="7" t="str">
        <f>IFERROR(VLOOKUP(C18,Date!A:B,2,FALSE),"")</f>
        <v/>
      </c>
      <c r="E18" s="16" t="str">
        <f>IFERROR(IF(COUNTIFS(Données_nettoyées!$M$1:$M$496,Suivi_collecte!$C18,Données_nettoyées!$P$1:$P$496,"Réfugié")&gt;0,COUNTIFS(Données_nettoyées!$M$1:$M$496,Suivi_collecte!$C18,Données_nettoyées!$P$1:$P$496,"Réfugié"),""),"")</f>
        <v/>
      </c>
      <c r="F18" s="16" t="str">
        <f>IFERROR(IF(COUNTIFS(Données_nettoyées!$M$1:$M$496,Suivi_collecte!$C18,Données_nettoyées!$P$1:$P$496,"Déplacé interne")&gt;0,COUNTIFS(Données_nettoyées!$M$1:$M$496,Suivi_collecte!$C18,Données_nettoyées!$P$1:$P$496,"Déplacé interne"),""),"")</f>
        <v/>
      </c>
      <c r="G18" t="s">
        <v>1186</v>
      </c>
    </row>
    <row r="19" spans="1:7" x14ac:dyDescent="0.3">
      <c r="A19" s="6" t="s">
        <v>353</v>
      </c>
      <c r="B19" s="6" t="s">
        <v>354</v>
      </c>
      <c r="C19" s="6" t="s">
        <v>394</v>
      </c>
      <c r="D19" s="7" t="str">
        <f>IFERROR(VLOOKUP(C19,Date!A:B,2,FALSE),"")</f>
        <v>2020-02-10</v>
      </c>
      <c r="E19" s="8" t="str">
        <f>IFERROR(IF(COUNTIFS(Données_nettoyées!$M$1:$M$496,Suivi_collecte!$C19,Données_nettoyées!$P$1:$P$496,"Réfugié")&gt;0,COUNTIFS(Données_nettoyées!$M$1:$M$496,Suivi_collecte!$C19,Données_nettoyées!$P$1:$P$496,"Réfugié"),""),"")</f>
        <v/>
      </c>
      <c r="F19" s="8">
        <f>IFERROR(IF(COUNTIFS(Données_nettoyées!$M$1:$M$496,Suivi_collecte!$C19,Données_nettoyées!$P$1:$P$496,"Déplacé interne")&gt;0,COUNTIFS(Données_nettoyées!$M$1:$M$496,Suivi_collecte!$C19,Données_nettoyées!$P$1:$P$496,"Déplacé interne"),""),"")</f>
        <v>1</v>
      </c>
    </row>
    <row r="20" spans="1:7" x14ac:dyDescent="0.3">
      <c r="A20" s="6" t="s">
        <v>353</v>
      </c>
      <c r="B20" s="6" t="s">
        <v>354</v>
      </c>
      <c r="C20" s="6" t="s">
        <v>355</v>
      </c>
      <c r="D20" s="7" t="str">
        <f>IFERROR(VLOOKUP(C20,Date!A:B,2,FALSE),"")</f>
        <v>2020-02-10</v>
      </c>
      <c r="E20" s="8">
        <f>IFERROR(IF(COUNTIFS(Données_nettoyées!$M$1:$M$496,Suivi_collecte!$C20,Données_nettoyées!$P$1:$P$496,"Réfugié")&gt;0,COUNTIFS(Données_nettoyées!$M$1:$M$496,Suivi_collecte!$C20,Données_nettoyées!$P$1:$P$496,"Réfugié"),""),"")</f>
        <v>1</v>
      </c>
      <c r="F20" s="8" t="str">
        <f>IFERROR(IF(COUNTIFS(Données_nettoyées!$M$1:$M$496,Suivi_collecte!$C20,Données_nettoyées!$P$1:$P$496,"Déplacé interne")&gt;0,COUNTIFS(Données_nettoyées!$M$1:$M$496,Suivi_collecte!$C20,Données_nettoyées!$P$1:$P$496,"Déplacé interne"),""),"")</f>
        <v/>
      </c>
    </row>
    <row r="21" spans="1:7" x14ac:dyDescent="0.3">
      <c r="A21" s="6" t="s">
        <v>353</v>
      </c>
      <c r="B21" s="6" t="s">
        <v>354</v>
      </c>
      <c r="C21" s="6" t="s">
        <v>552</v>
      </c>
      <c r="D21" s="7" t="str">
        <f>IFERROR(VLOOKUP(C21,Date!A:B,2,FALSE),"")</f>
        <v>2020-02-13</v>
      </c>
      <c r="E21" s="8">
        <f>IFERROR(IF(COUNTIFS(Données_nettoyées!$M$1:$M$496,Suivi_collecte!$C21,Données_nettoyées!$P$1:$P$496,"Réfugié")&gt;0,COUNTIFS(Données_nettoyées!$M$1:$M$496,Suivi_collecte!$C21,Données_nettoyées!$P$1:$P$496,"Réfugié"),""),"")</f>
        <v>1</v>
      </c>
      <c r="F21" s="8" t="str">
        <f>IFERROR(IF(COUNTIFS(Données_nettoyées!$M$1:$M$496,Suivi_collecte!$C21,Données_nettoyées!$P$1:$P$496,"Déplacé interne")&gt;0,COUNTIFS(Données_nettoyées!$M$1:$M$496,Suivi_collecte!$C21,Données_nettoyées!$P$1:$P$496,"Déplacé interne"),""),"")</f>
        <v/>
      </c>
    </row>
    <row r="22" spans="1:7" x14ac:dyDescent="0.3">
      <c r="A22" s="6" t="s">
        <v>353</v>
      </c>
      <c r="B22" s="6" t="s">
        <v>354</v>
      </c>
      <c r="C22" s="6" t="s">
        <v>553</v>
      </c>
      <c r="D22" s="7" t="str">
        <f>IFERROR(VLOOKUP(C22,Date!A:B,2,FALSE),"")</f>
        <v/>
      </c>
      <c r="E22" s="16" t="str">
        <f>IFERROR(IF(COUNTIFS(Données_nettoyées!$M$1:$M$496,Suivi_collecte!$C22,Données_nettoyées!$P$1:$P$496,"Réfugié")&gt;0,COUNTIFS(Données_nettoyées!$M$1:$M$496,Suivi_collecte!$C22,Données_nettoyées!$P$1:$P$496,"Réfugié"),""),"")</f>
        <v/>
      </c>
      <c r="F22" s="16" t="str">
        <f>IFERROR(IF(COUNTIFS(Données_nettoyées!$M$1:$M$496,Suivi_collecte!$C22,Données_nettoyées!$P$1:$P$496,"Déplacé interne")&gt;0,COUNTIFS(Données_nettoyées!$M$1:$M$496,Suivi_collecte!$C22,Données_nettoyées!$P$1:$P$496,"Déplacé interne"),""),"")</f>
        <v/>
      </c>
      <c r="G22" t="s">
        <v>1186</v>
      </c>
    </row>
    <row r="23" spans="1:7" x14ac:dyDescent="0.3">
      <c r="A23" s="6" t="s">
        <v>353</v>
      </c>
      <c r="B23" s="6" t="s">
        <v>353</v>
      </c>
      <c r="C23" s="6" t="s">
        <v>554</v>
      </c>
      <c r="D23" s="7" t="str">
        <f>IFERROR(VLOOKUP(C23,Date!A:B,2,FALSE),"")</f>
        <v>2020-02-24</v>
      </c>
      <c r="E23" s="8">
        <f>IFERROR(IF(COUNTIFS(Données_nettoyées!$M$1:$M$496,Suivi_collecte!$C23,Données_nettoyées!$P$1:$P$496,"Réfugié")&gt;0,COUNTIFS(Données_nettoyées!$M$1:$M$496,Suivi_collecte!$C23,Données_nettoyées!$P$1:$P$496,"Réfugié"),""),"")</f>
        <v>1</v>
      </c>
      <c r="F23" s="8" t="str">
        <f>IFERROR(IF(COUNTIFS(Données_nettoyées!$M$1:$M$496,Suivi_collecte!$C23,Données_nettoyées!$P$1:$P$496,"Déplacé interne")&gt;0,COUNTIFS(Données_nettoyées!$M$1:$M$496,Suivi_collecte!$C23,Données_nettoyées!$P$1:$P$496,"Déplacé interne"),""),"")</f>
        <v/>
      </c>
    </row>
    <row r="24" spans="1:7" x14ac:dyDescent="0.3">
      <c r="A24" s="6" t="s">
        <v>353</v>
      </c>
      <c r="B24" s="6" t="s">
        <v>353</v>
      </c>
      <c r="C24" s="6" t="s">
        <v>555</v>
      </c>
      <c r="D24" s="7" t="str">
        <f>IFERROR(VLOOKUP(C24,Date!A:B,2,FALSE),"")</f>
        <v>2020-02-25</v>
      </c>
      <c r="E24" s="8" t="str">
        <f>IFERROR(IF(COUNTIFS(Données_nettoyées!$M$1:$M$496,Suivi_collecte!$C24,Données_nettoyées!$P$1:$P$496,"Réfugié")&gt;0,COUNTIFS(Données_nettoyées!$M$1:$M$496,Suivi_collecte!$C24,Données_nettoyées!$P$1:$P$496,"Réfugié"),""),"")</f>
        <v/>
      </c>
      <c r="F24" s="8">
        <f>IFERROR(IF(COUNTIFS(Données_nettoyées!$M$1:$M$496,Suivi_collecte!$C24,Données_nettoyées!$P$1:$P$496,"Déplacé interne")&gt;0,COUNTIFS(Données_nettoyées!$M$1:$M$496,Suivi_collecte!$C24,Données_nettoyées!$P$1:$P$496,"Déplacé interne"),""),"")</f>
        <v>1</v>
      </c>
    </row>
    <row r="25" spans="1:7" x14ac:dyDescent="0.3">
      <c r="A25" s="6" t="s">
        <v>353</v>
      </c>
      <c r="B25" s="6" t="s">
        <v>353</v>
      </c>
      <c r="C25" s="6" t="s">
        <v>556</v>
      </c>
      <c r="D25" s="7" t="str">
        <f>IFERROR(VLOOKUP(C25,Date!A:B,2,FALSE),"")</f>
        <v>2020-02-11</v>
      </c>
      <c r="E25" s="8">
        <f>IFERROR(IF(COUNTIFS(Données_nettoyées!$M$1:$M$496,Suivi_collecte!$C25,Données_nettoyées!$P$1:$P$496,"Réfugié")&gt;0,COUNTIFS(Données_nettoyées!$M$1:$M$496,Suivi_collecte!$C25,Données_nettoyées!$P$1:$P$496,"Réfugié"),""),"")</f>
        <v>1</v>
      </c>
      <c r="F25" s="8" t="str">
        <f>IFERROR(IF(COUNTIFS(Données_nettoyées!$M$1:$M$496,Suivi_collecte!$C25,Données_nettoyées!$P$1:$P$496,"Déplacé interne")&gt;0,COUNTIFS(Données_nettoyées!$M$1:$M$496,Suivi_collecte!$C25,Données_nettoyées!$P$1:$P$496,"Déplacé interne"),""),"")</f>
        <v/>
      </c>
    </row>
    <row r="26" spans="1:7" x14ac:dyDescent="0.3">
      <c r="A26" s="6" t="s">
        <v>353</v>
      </c>
      <c r="B26" s="6" t="s">
        <v>353</v>
      </c>
      <c r="C26" s="6" t="s">
        <v>477</v>
      </c>
      <c r="D26" s="7" t="str">
        <f>IFERROR(VLOOKUP(C26,Date!A:B,2,FALSE),"")</f>
        <v>2020-02-10</v>
      </c>
      <c r="E26" s="8" t="str">
        <f>IFERROR(IF(COUNTIFS(Données_nettoyées!$M$1:$M$496,Suivi_collecte!$C26,Données_nettoyées!$P$1:$P$496,"Réfugié")&gt;0,COUNTIFS(Données_nettoyées!$M$1:$M$496,Suivi_collecte!$C26,Données_nettoyées!$P$1:$P$496,"Réfugié"),""),"")</f>
        <v/>
      </c>
      <c r="F26" s="8">
        <f>IFERROR(IF(COUNTIFS(Données_nettoyées!$M$1:$M$496,Suivi_collecte!$C26,Données_nettoyées!$P$1:$P$496,"Déplacé interne")&gt;0,COUNTIFS(Données_nettoyées!$M$1:$M$496,Suivi_collecte!$C26,Données_nettoyées!$P$1:$P$496,"Déplacé interne"),""),"")</f>
        <v>1</v>
      </c>
    </row>
    <row r="27" spans="1:7" x14ac:dyDescent="0.3">
      <c r="A27" s="6" t="s">
        <v>353</v>
      </c>
      <c r="B27" s="6" t="s">
        <v>353</v>
      </c>
      <c r="C27" s="6" t="s">
        <v>557</v>
      </c>
      <c r="D27" s="7" t="str">
        <f>IFERROR(VLOOKUP(C27,Date!A:B,2,FALSE),"")</f>
        <v>2020-02-24</v>
      </c>
      <c r="E27" s="8" t="str">
        <f>IFERROR(IF(COUNTIFS(Données_nettoyées!$M$1:$M$496,Suivi_collecte!$C27,Données_nettoyées!$P$1:$P$496,"Réfugié")&gt;0,COUNTIFS(Données_nettoyées!$M$1:$M$496,Suivi_collecte!$C27,Données_nettoyées!$P$1:$P$496,"Réfugié"),""),"")</f>
        <v/>
      </c>
      <c r="F27" s="8">
        <f>IFERROR(IF(COUNTIFS(Données_nettoyées!$M$1:$M$496,Suivi_collecte!$C27,Données_nettoyées!$P$1:$P$496,"Déplacé interne")&gt;0,COUNTIFS(Données_nettoyées!$M$1:$M$496,Suivi_collecte!$C27,Données_nettoyées!$P$1:$P$496,"Déplacé interne"),""),"")</f>
        <v>1</v>
      </c>
    </row>
    <row r="28" spans="1:7" x14ac:dyDescent="0.3">
      <c r="A28" s="6" t="s">
        <v>353</v>
      </c>
      <c r="B28" s="6" t="s">
        <v>353</v>
      </c>
      <c r="C28" s="6" t="s">
        <v>515</v>
      </c>
      <c r="D28" s="7" t="str">
        <f>IFERROR(VLOOKUP(C28,Date!A:B,2,FALSE),"")</f>
        <v>2020-02-10</v>
      </c>
      <c r="E28" s="8">
        <f>IFERROR(IF(COUNTIFS(Données_nettoyées!$M$1:$M$496,Suivi_collecte!$C28,Données_nettoyées!$P$1:$P$496,"Réfugié")&gt;0,COUNTIFS(Données_nettoyées!$M$1:$M$496,Suivi_collecte!$C28,Données_nettoyées!$P$1:$P$496,"Réfugié"),""),"")</f>
        <v>1</v>
      </c>
      <c r="F28" s="8" t="str">
        <f>IFERROR(IF(COUNTIFS(Données_nettoyées!$M$1:$M$496,Suivi_collecte!$C28,Données_nettoyées!$P$1:$P$496,"Déplacé interne")&gt;0,COUNTIFS(Données_nettoyées!$M$1:$M$496,Suivi_collecte!$C28,Données_nettoyées!$P$1:$P$496,"Déplacé interne"),""),"")</f>
        <v/>
      </c>
    </row>
    <row r="29" spans="1:7" x14ac:dyDescent="0.3">
      <c r="A29" s="6" t="s">
        <v>353</v>
      </c>
      <c r="B29" s="6" t="s">
        <v>353</v>
      </c>
      <c r="C29" s="6" t="s">
        <v>558</v>
      </c>
      <c r="D29" s="7" t="str">
        <f>IFERROR(VLOOKUP(C29,Date!A:B,2,FALSE),"")</f>
        <v>2020-02-11</v>
      </c>
      <c r="E29" s="8" t="str">
        <f>IFERROR(IF(COUNTIFS(Données_nettoyées!$M$1:$M$496,Suivi_collecte!$C29,Données_nettoyées!$P$1:$P$496,"Réfugié")&gt;0,COUNTIFS(Données_nettoyées!$M$1:$M$496,Suivi_collecte!$C29,Données_nettoyées!$P$1:$P$496,"Réfugié"),""),"")</f>
        <v/>
      </c>
      <c r="F29" s="8">
        <f>IFERROR(IF(COUNTIFS(Données_nettoyées!$M$1:$M$496,Suivi_collecte!$C29,Données_nettoyées!$P$1:$P$496,"Déplacé interne")&gt;0,COUNTIFS(Données_nettoyées!$M$1:$M$496,Suivi_collecte!$C29,Données_nettoyées!$P$1:$P$496,"Déplacé interne"),""),"")</f>
        <v>1</v>
      </c>
    </row>
    <row r="30" spans="1:7" x14ac:dyDescent="0.3">
      <c r="A30" s="6" t="s">
        <v>353</v>
      </c>
      <c r="B30" s="6" t="s">
        <v>353</v>
      </c>
      <c r="C30" s="6" t="s">
        <v>559</v>
      </c>
      <c r="D30" s="7" t="str">
        <f>IFERROR(VLOOKUP(C30,Date!A:B,2,FALSE),"")</f>
        <v>2020-02-11</v>
      </c>
      <c r="E30" s="8" t="str">
        <f>IFERROR(IF(COUNTIFS(Données_nettoyées!$M$1:$M$496,Suivi_collecte!$C30,Données_nettoyées!$P$1:$P$496,"Réfugié")&gt;0,COUNTIFS(Données_nettoyées!$M$1:$M$496,Suivi_collecte!$C30,Données_nettoyées!$P$1:$P$496,"Réfugié"),""),"")</f>
        <v/>
      </c>
      <c r="F30" s="8">
        <f>IFERROR(IF(COUNTIFS(Données_nettoyées!$M$1:$M$496,Suivi_collecte!$C30,Données_nettoyées!$P$1:$P$496,"Déplacé interne")&gt;0,COUNTIFS(Données_nettoyées!$M$1:$M$496,Suivi_collecte!$C30,Données_nettoyées!$P$1:$P$496,"Déplacé interne"),""),"")</f>
        <v>1</v>
      </c>
    </row>
    <row r="31" spans="1:7" x14ac:dyDescent="0.3">
      <c r="A31" s="6" t="s">
        <v>353</v>
      </c>
      <c r="B31" s="6" t="s">
        <v>353</v>
      </c>
      <c r="C31" s="6" t="s">
        <v>505</v>
      </c>
      <c r="D31" s="7" t="str">
        <f>IFERROR(VLOOKUP(C31,Date!A:B,2,FALSE),"")</f>
        <v>2020-02-10</v>
      </c>
      <c r="E31" s="8" t="str">
        <f>IFERROR(IF(COUNTIFS(Données_nettoyées!$M$1:$M$496,Suivi_collecte!$C31,Données_nettoyées!$P$1:$P$496,"Réfugié")&gt;0,COUNTIFS(Données_nettoyées!$M$1:$M$496,Suivi_collecte!$C31,Données_nettoyées!$P$1:$P$496,"Réfugié"),""),"")</f>
        <v/>
      </c>
      <c r="F31" s="8">
        <f>IFERROR(IF(COUNTIFS(Données_nettoyées!$M$1:$M$496,Suivi_collecte!$C31,Données_nettoyées!$P$1:$P$496,"Déplacé interne")&gt;0,COUNTIFS(Données_nettoyées!$M$1:$M$496,Suivi_collecte!$C31,Données_nettoyées!$P$1:$P$496,"Déplacé interne"),""),"")</f>
        <v>1</v>
      </c>
    </row>
    <row r="32" spans="1:7" x14ac:dyDescent="0.3">
      <c r="A32" s="6" t="s">
        <v>353</v>
      </c>
      <c r="B32" s="6" t="s">
        <v>353</v>
      </c>
      <c r="C32" s="6" t="s">
        <v>469</v>
      </c>
      <c r="D32" s="7" t="str">
        <f>IFERROR(VLOOKUP(C32,Date!A:B,2,FALSE),"")</f>
        <v>2020-02-10</v>
      </c>
      <c r="E32" s="8">
        <f>IFERROR(IF(COUNTIFS(Données_nettoyées!$M$1:$M$496,Suivi_collecte!$C32,Données_nettoyées!$P$1:$P$496,"Réfugié")&gt;0,COUNTIFS(Données_nettoyées!$M$1:$M$496,Suivi_collecte!$C32,Données_nettoyées!$P$1:$P$496,"Réfugié"),""),"")</f>
        <v>1</v>
      </c>
      <c r="F32" s="8" t="str">
        <f>IFERROR(IF(COUNTIFS(Données_nettoyées!$M$1:$M$496,Suivi_collecte!$C32,Données_nettoyées!$P$1:$P$496,"Déplacé interne")&gt;0,COUNTIFS(Données_nettoyées!$M$1:$M$496,Suivi_collecte!$C32,Données_nettoyées!$P$1:$P$496,"Déplacé interne"),""),"")</f>
        <v/>
      </c>
    </row>
    <row r="33" spans="1:7" x14ac:dyDescent="0.3">
      <c r="A33" s="6" t="s">
        <v>353</v>
      </c>
      <c r="B33" s="6" t="s">
        <v>353</v>
      </c>
      <c r="C33" s="6" t="s">
        <v>560</v>
      </c>
      <c r="D33" s="7" t="str">
        <f>IFERROR(VLOOKUP(C33,Date!A:B,2,FALSE),"")</f>
        <v>2020-02-11</v>
      </c>
      <c r="E33" s="8" t="str">
        <f>IFERROR(IF(COUNTIFS(Données_nettoyées!$M$1:$M$496,Suivi_collecte!$C33,Données_nettoyées!$P$1:$P$496,"Réfugié")&gt;0,COUNTIFS(Données_nettoyées!$M$1:$M$496,Suivi_collecte!$C33,Données_nettoyées!$P$1:$P$496,"Réfugié"),""),"")</f>
        <v/>
      </c>
      <c r="F33" s="8">
        <f>IFERROR(IF(COUNTIFS(Données_nettoyées!$M$1:$M$496,Suivi_collecte!$C33,Données_nettoyées!$P$1:$P$496,"Déplacé interne")&gt;0,COUNTIFS(Données_nettoyées!$M$1:$M$496,Suivi_collecte!$C33,Données_nettoyées!$P$1:$P$496,"Déplacé interne"),""),"")</f>
        <v>1</v>
      </c>
    </row>
    <row r="34" spans="1:7" x14ac:dyDescent="0.3">
      <c r="A34" s="6" t="s">
        <v>353</v>
      </c>
      <c r="B34" s="6" t="s">
        <v>353</v>
      </c>
      <c r="C34" s="6" t="s">
        <v>561</v>
      </c>
      <c r="D34" s="7" t="str">
        <f>IFERROR(VLOOKUP(C34,Date!A:B,2,FALSE),"")</f>
        <v/>
      </c>
      <c r="E34" s="8" t="str">
        <f>IFERROR(IF(COUNTIFS(Données_nettoyées!$M$1:$M$496,Suivi_collecte!$C34,Données_nettoyées!$P$1:$P$496,"Réfugié")&gt;0,COUNTIFS(Données_nettoyées!$M$1:$M$496,Suivi_collecte!$C34,Données_nettoyées!$P$1:$P$496,"Réfugié"),""),"")</f>
        <v/>
      </c>
      <c r="F34" s="8" t="str">
        <f>IFERROR(IF(COUNTIFS(Données_nettoyées!$M$1:$M$496,Suivi_collecte!$C34,Données_nettoyées!$P$1:$P$496,"Déplacé interne")&gt;0,COUNTIFS(Données_nettoyées!$M$1:$M$496,Suivi_collecte!$C34,Données_nettoyées!$P$1:$P$496,"Déplacé interne"),""),"")</f>
        <v/>
      </c>
      <c r="G34" t="s">
        <v>1488</v>
      </c>
    </row>
    <row r="35" spans="1:7" x14ac:dyDescent="0.3">
      <c r="A35" s="6" t="s">
        <v>353</v>
      </c>
      <c r="B35" s="6" t="s">
        <v>353</v>
      </c>
      <c r="C35" s="6" t="s">
        <v>562</v>
      </c>
      <c r="D35" s="7" t="str">
        <f>IFERROR(VLOOKUP(C35,Date!A:B,2,FALSE),"")</f>
        <v>2020-02-24</v>
      </c>
      <c r="E35" s="8">
        <f>IFERROR(IF(COUNTIFS(Données_nettoyées!$M$1:$M$496,Suivi_collecte!$C35,Données_nettoyées!$P$1:$P$496,"Réfugié")&gt;0,COUNTIFS(Données_nettoyées!$M$1:$M$496,Suivi_collecte!$C35,Données_nettoyées!$P$1:$P$496,"Réfugié"),""),"")</f>
        <v>1</v>
      </c>
      <c r="F35" s="8" t="str">
        <f>IFERROR(IF(COUNTIFS(Données_nettoyées!$M$1:$M$496,Suivi_collecte!$C35,Données_nettoyées!$P$1:$P$496,"Déplacé interne")&gt;0,COUNTIFS(Données_nettoyées!$M$1:$M$496,Suivi_collecte!$C35,Données_nettoyées!$P$1:$P$496,"Déplacé interne"),""),"")</f>
        <v/>
      </c>
    </row>
    <row r="36" spans="1:7" x14ac:dyDescent="0.3">
      <c r="A36" s="6" t="s">
        <v>353</v>
      </c>
      <c r="B36" s="6" t="s">
        <v>353</v>
      </c>
      <c r="C36" s="6" t="s">
        <v>524</v>
      </c>
      <c r="D36" s="7" t="str">
        <f>IFERROR(VLOOKUP(C36,Date!A:B,2,FALSE),"")</f>
        <v>2020-02-10</v>
      </c>
      <c r="E36" s="8">
        <f>IFERROR(IF(COUNTIFS(Données_nettoyées!$M$1:$M$496,Suivi_collecte!$C36,Données_nettoyées!$P$1:$P$496,"Réfugié")&gt;0,COUNTIFS(Données_nettoyées!$M$1:$M$496,Suivi_collecte!$C36,Données_nettoyées!$P$1:$P$496,"Réfugié"),""),"")</f>
        <v>1</v>
      </c>
      <c r="F36" s="8" t="str">
        <f>IFERROR(IF(COUNTIFS(Données_nettoyées!$M$1:$M$496,Suivi_collecte!$C36,Données_nettoyées!$P$1:$P$496,"Déplacé interne")&gt;0,COUNTIFS(Données_nettoyées!$M$1:$M$496,Suivi_collecte!$C36,Données_nettoyées!$P$1:$P$496,"Déplacé interne"),""),"")</f>
        <v/>
      </c>
    </row>
    <row r="37" spans="1:7" x14ac:dyDescent="0.3">
      <c r="A37" s="6" t="s">
        <v>353</v>
      </c>
      <c r="B37" s="6" t="s">
        <v>353</v>
      </c>
      <c r="C37" s="6" t="s">
        <v>563</v>
      </c>
      <c r="D37" s="7" t="str">
        <f>IFERROR(VLOOKUP(C37,Date!A:B,2,FALSE),"")</f>
        <v>2020-02-24</v>
      </c>
      <c r="E37" s="8" t="str">
        <f>IFERROR(IF(COUNTIFS(Données_nettoyées!$M$1:$M$496,Suivi_collecte!$C37,Données_nettoyées!$P$1:$P$496,"Réfugié")&gt;0,COUNTIFS(Données_nettoyées!$M$1:$M$496,Suivi_collecte!$C37,Données_nettoyées!$P$1:$P$496,"Réfugié"),""),"")</f>
        <v/>
      </c>
      <c r="F37" s="8">
        <f>IFERROR(IF(COUNTIFS(Données_nettoyées!$M$1:$M$496,Suivi_collecte!$C37,Données_nettoyées!$P$1:$P$496,"Déplacé interne")&gt;0,COUNTIFS(Données_nettoyées!$M$1:$M$496,Suivi_collecte!$C37,Données_nettoyées!$P$1:$P$496,"Déplacé interne"),""),"")</f>
        <v>1</v>
      </c>
    </row>
    <row r="38" spans="1:7" x14ac:dyDescent="0.3">
      <c r="A38" s="6" t="s">
        <v>353</v>
      </c>
      <c r="B38" s="6" t="s">
        <v>353</v>
      </c>
      <c r="C38" s="6" t="s">
        <v>564</v>
      </c>
      <c r="D38" s="7" t="str">
        <f>IFERROR(VLOOKUP(C38,Date!A:B,2,FALSE),"")</f>
        <v>2020-02-11</v>
      </c>
      <c r="E38" s="8">
        <f>IFERROR(IF(COUNTIFS(Données_nettoyées!$M$1:$M$496,Suivi_collecte!$C38,Données_nettoyées!$P$1:$P$496,"Réfugié")&gt;0,COUNTIFS(Données_nettoyées!$M$1:$M$496,Suivi_collecte!$C38,Données_nettoyées!$P$1:$P$496,"Réfugié"),""),"")</f>
        <v>1</v>
      </c>
      <c r="F38" s="8" t="str">
        <f>IFERROR(IF(COUNTIFS(Données_nettoyées!$M$1:$M$496,Suivi_collecte!$C38,Données_nettoyées!$P$1:$P$496,"Déplacé interne")&gt;0,COUNTIFS(Données_nettoyées!$M$1:$M$496,Suivi_collecte!$C38,Données_nettoyées!$P$1:$P$496,"Déplacé interne"),""),"")</f>
        <v/>
      </c>
    </row>
    <row r="39" spans="1:7" x14ac:dyDescent="0.3">
      <c r="A39" s="6" t="s">
        <v>353</v>
      </c>
      <c r="B39" s="6" t="s">
        <v>353</v>
      </c>
      <c r="C39" s="6" t="s">
        <v>452</v>
      </c>
      <c r="D39" s="7" t="str">
        <f>IFERROR(VLOOKUP(C39,Date!A:B,2,FALSE),"")</f>
        <v>2020-02-10</v>
      </c>
      <c r="E39" s="15">
        <f>IFERROR(IF(COUNTIFS(Données_nettoyées!$M$1:$M$496,Suivi_collecte!$C39,Données_nettoyées!$P$1:$P$496,"Réfugié")&gt;0,COUNTIFS(Données_nettoyées!$M$1:$M$496,Suivi_collecte!$C39,Données_nettoyées!$P$1:$P$496,"Réfugié"),""),"")</f>
        <v>1</v>
      </c>
      <c r="F39" s="15">
        <f>IFERROR(IF(COUNTIFS(Données_nettoyées!$M$1:$M$496,Suivi_collecte!$C39,Données_nettoyées!$P$1:$P$496,"Déplacé interne")&gt;0,COUNTIFS(Données_nettoyées!$M$1:$M$496,Suivi_collecte!$C39,Données_nettoyées!$P$1:$P$496,"Déplacé interne"),""),"")</f>
        <v>1</v>
      </c>
      <c r="G39" t="s">
        <v>1286</v>
      </c>
    </row>
    <row r="40" spans="1:7" x14ac:dyDescent="0.3">
      <c r="A40" s="6" t="s">
        <v>353</v>
      </c>
      <c r="B40" s="6" t="s">
        <v>353</v>
      </c>
      <c r="C40" s="6" t="s">
        <v>565</v>
      </c>
      <c r="D40" s="7" t="str">
        <f>IFERROR(VLOOKUP(C40,Date!A:B,2,FALSE),"")</f>
        <v>2020-02-25</v>
      </c>
      <c r="E40" s="8">
        <f>IFERROR(IF(COUNTIFS(Données_nettoyées!$M$1:$M$496,Suivi_collecte!$C40,Données_nettoyées!$P$1:$P$496,"Réfugié")&gt;0,COUNTIFS(Données_nettoyées!$M$1:$M$496,Suivi_collecte!$C40,Données_nettoyées!$P$1:$P$496,"Réfugié"),""),"")</f>
        <v>1</v>
      </c>
      <c r="F40" s="8" t="str">
        <f>IFERROR(IF(COUNTIFS(Données_nettoyées!$M$1:$M$496,Suivi_collecte!$C40,Données_nettoyées!$P$1:$P$496,"Déplacé interne")&gt;0,COUNTIFS(Données_nettoyées!$M$1:$M$496,Suivi_collecte!$C40,Données_nettoyées!$P$1:$P$496,"Déplacé interne"),""),"")</f>
        <v/>
      </c>
    </row>
    <row r="41" spans="1:7" x14ac:dyDescent="0.3">
      <c r="A41" s="6" t="s">
        <v>353</v>
      </c>
      <c r="B41" s="6" t="s">
        <v>353</v>
      </c>
      <c r="C41" s="6" t="s">
        <v>566</v>
      </c>
      <c r="D41" s="7" t="str">
        <f>IFERROR(VLOOKUP(C41,Date!A:B,2,FALSE),"")</f>
        <v>2020-02-25</v>
      </c>
      <c r="E41" s="8">
        <f>IFERROR(IF(COUNTIFS(Données_nettoyées!$M$1:$M$496,Suivi_collecte!$C41,Données_nettoyées!$P$1:$P$496,"Réfugié")&gt;0,COUNTIFS(Données_nettoyées!$M$1:$M$496,Suivi_collecte!$C41,Données_nettoyées!$P$1:$P$496,"Réfugié"),""),"")</f>
        <v>1</v>
      </c>
      <c r="F41" s="8">
        <f>IFERROR(IF(COUNTIFS(Données_nettoyées!$M$1:$M$496,Suivi_collecte!$C41,Données_nettoyées!$P$1:$P$496,"Déplacé interne")&gt;0,COUNTIFS(Données_nettoyées!$M$1:$M$496,Suivi_collecte!$C41,Données_nettoyées!$P$1:$P$496,"Déplacé interne"),""),"")</f>
        <v>1</v>
      </c>
    </row>
    <row r="42" spans="1:7" x14ac:dyDescent="0.3">
      <c r="A42" s="6" t="s">
        <v>353</v>
      </c>
      <c r="B42" s="6" t="s">
        <v>353</v>
      </c>
      <c r="C42" s="6" t="s">
        <v>567</v>
      </c>
      <c r="D42" s="7" t="str">
        <f>IFERROR(VLOOKUP(C42,Date!A:B,2,FALSE),"")</f>
        <v>2020-02-14</v>
      </c>
      <c r="E42" s="8" t="str">
        <f>IFERROR(IF(COUNTIFS(Données_nettoyées!$M$1:$M$496,Suivi_collecte!$C42,Données_nettoyées!$P$1:$P$496,"Réfugié")&gt;0,COUNTIFS(Données_nettoyées!$M$1:$M$496,Suivi_collecte!$C42,Données_nettoyées!$P$1:$P$496,"Réfugié"),""),"")</f>
        <v/>
      </c>
      <c r="F42" s="8">
        <f>IFERROR(IF(COUNTIFS(Données_nettoyées!$M$1:$M$496,Suivi_collecte!$C42,Données_nettoyées!$P$1:$P$496,"Déplacé interne")&gt;0,COUNTIFS(Données_nettoyées!$M$1:$M$496,Suivi_collecte!$C42,Données_nettoyées!$P$1:$P$496,"Déplacé interne"),""),"")</f>
        <v>1</v>
      </c>
    </row>
    <row r="43" spans="1:7" x14ac:dyDescent="0.3">
      <c r="A43" s="6" t="s">
        <v>353</v>
      </c>
      <c r="B43" s="6" t="s">
        <v>353</v>
      </c>
      <c r="C43" s="6" t="s">
        <v>568</v>
      </c>
      <c r="D43" s="7" t="str">
        <f>IFERROR(VLOOKUP(C43,Date!A:B,2,FALSE),"")</f>
        <v/>
      </c>
      <c r="E43" s="16" t="str">
        <f>IFERROR(IF(COUNTIFS(Données_nettoyées!$M$1:$M$496,Suivi_collecte!$C43,Données_nettoyées!$P$1:$P$496,"Réfugié")&gt;0,COUNTIFS(Données_nettoyées!$M$1:$M$496,Suivi_collecte!$C43,Données_nettoyées!$P$1:$P$496,"Réfugié"),""),"")</f>
        <v/>
      </c>
      <c r="F43" s="16" t="str">
        <f>IFERROR(IF(COUNTIFS(Données_nettoyées!$M$1:$M$496,Suivi_collecte!$C43,Données_nettoyées!$P$1:$P$496,"Déplacé interne")&gt;0,COUNTIFS(Données_nettoyées!$M$1:$M$496,Suivi_collecte!$C43,Données_nettoyées!$P$1:$P$496,"Déplacé interne"),""),"")</f>
        <v/>
      </c>
      <c r="G43" t="s">
        <v>1186</v>
      </c>
    </row>
    <row r="44" spans="1:7" x14ac:dyDescent="0.3">
      <c r="A44" s="6" t="s">
        <v>353</v>
      </c>
      <c r="B44" s="6" t="s">
        <v>353</v>
      </c>
      <c r="C44" s="6" t="s">
        <v>569</v>
      </c>
      <c r="D44" s="7" t="str">
        <f>IFERROR(VLOOKUP(C44,Date!A:B,2,FALSE),"")</f>
        <v>2020-02-24</v>
      </c>
      <c r="E44" s="8">
        <f>IFERROR(IF(COUNTIFS(Données_nettoyées!$M$1:$M$496,Suivi_collecte!$C44,Données_nettoyées!$P$1:$P$496,"Réfugié")&gt;0,COUNTIFS(Données_nettoyées!$M$1:$M$496,Suivi_collecte!$C44,Données_nettoyées!$P$1:$P$496,"Réfugié"),""),"")</f>
        <v>1</v>
      </c>
      <c r="F44" s="8" t="str">
        <f>IFERROR(IF(COUNTIFS(Données_nettoyées!$M$1:$M$496,Suivi_collecte!$C44,Données_nettoyées!$P$1:$P$496,"Déplacé interne")&gt;0,COUNTIFS(Données_nettoyées!$M$1:$M$496,Suivi_collecte!$C44,Données_nettoyées!$P$1:$P$496,"Déplacé interne"),""),"")</f>
        <v/>
      </c>
    </row>
    <row r="45" spans="1:7" x14ac:dyDescent="0.3">
      <c r="A45" s="6" t="s">
        <v>353</v>
      </c>
      <c r="B45" s="6" t="s">
        <v>353</v>
      </c>
      <c r="C45" s="6" t="s">
        <v>570</v>
      </c>
      <c r="D45" s="7" t="str">
        <f>IFERROR(VLOOKUP(C45,Date!A:B,2,FALSE),"")</f>
        <v/>
      </c>
      <c r="E45" s="16" t="str">
        <f>IFERROR(IF(COUNTIFS(Données_nettoyées!$M$1:$M$496,Suivi_collecte!$C45,Données_nettoyées!$P$1:$P$496,"Réfugié")&gt;0,COUNTIFS(Données_nettoyées!$M$1:$M$496,Suivi_collecte!$C45,Données_nettoyées!$P$1:$P$496,"Réfugié"),""),"")</f>
        <v/>
      </c>
      <c r="F45" s="16" t="str">
        <f>IFERROR(IF(COUNTIFS(Données_nettoyées!$M$1:$M$496,Suivi_collecte!$C45,Données_nettoyées!$P$1:$P$496,"Déplacé interne")&gt;0,COUNTIFS(Données_nettoyées!$M$1:$M$496,Suivi_collecte!$C45,Données_nettoyées!$P$1:$P$496,"Déplacé interne"),""),"")</f>
        <v/>
      </c>
      <c r="G45" t="s">
        <v>1186</v>
      </c>
    </row>
    <row r="46" spans="1:7" x14ac:dyDescent="0.3">
      <c r="A46" s="6" t="s">
        <v>353</v>
      </c>
      <c r="B46" s="6" t="s">
        <v>353</v>
      </c>
      <c r="C46" s="6" t="s">
        <v>571</v>
      </c>
      <c r="D46" t="str">
        <f>IFERROR(VLOOKUP(C46,Date!A:B,2,FALSE),"")</f>
        <v>2020-02-26</v>
      </c>
      <c r="E46" t="str">
        <f>IFERROR(IF(COUNTIFS(Données_nettoyées!$M$1:$M$496,Suivi_collecte!$C46,Données_nettoyées!$P$1:$P$496,"Réfugié")&gt;0,COUNTIFS(Données_nettoyées!$M$1:$M$496,Suivi_collecte!$C46,Données_nettoyées!$P$1:$P$496,"Réfugié"),""),"")</f>
        <v/>
      </c>
      <c r="F46">
        <f>IFERROR(IF(COUNTIFS(Données_nettoyées!$M$1:$M$496,Suivi_collecte!$C46,Données_nettoyées!$P$1:$P$496,"Déplacé interne")&gt;0,COUNTIFS(Données_nettoyées!$M$1:$M$496,Suivi_collecte!$C46,Données_nettoyées!$P$1:$P$496,"Déplacé interne"),""),"")</f>
        <v>1</v>
      </c>
    </row>
    <row r="47" spans="1:7" x14ac:dyDescent="0.3">
      <c r="A47" s="6" t="s">
        <v>353</v>
      </c>
      <c r="B47" s="6" t="s">
        <v>353</v>
      </c>
      <c r="C47" s="6" t="s">
        <v>488</v>
      </c>
      <c r="D47" s="7" t="str">
        <f>IFERROR(VLOOKUP(C47,Date!A:B,2,FALSE),"")</f>
        <v>2020-02-10</v>
      </c>
      <c r="E47" s="8" t="str">
        <f>IFERROR(IF(COUNTIFS(Données_nettoyées!$M$1:$M$496,Suivi_collecte!$C47,Données_nettoyées!$P$1:$P$496,"Réfugié")&gt;0,COUNTIFS(Données_nettoyées!$M$1:$M$496,Suivi_collecte!$C47,Données_nettoyées!$P$1:$P$496,"Réfugié"),""),"")</f>
        <v/>
      </c>
      <c r="F47" s="8">
        <f>IFERROR(IF(COUNTIFS(Données_nettoyées!$M$1:$M$496,Suivi_collecte!$C47,Données_nettoyées!$P$1:$P$496,"Déplacé interne")&gt;0,COUNTIFS(Données_nettoyées!$M$1:$M$496,Suivi_collecte!$C47,Données_nettoyées!$P$1:$P$496,"Déplacé interne"),""),"")</f>
        <v>1</v>
      </c>
    </row>
    <row r="48" spans="1:7" x14ac:dyDescent="0.3">
      <c r="A48" s="6" t="s">
        <v>353</v>
      </c>
      <c r="B48" s="6" t="s">
        <v>353</v>
      </c>
      <c r="C48" s="6" t="s">
        <v>422</v>
      </c>
      <c r="D48" s="7" t="str">
        <f>IFERROR(VLOOKUP(C48,Date!A:B,2,FALSE),"")</f>
        <v>2020-02-10</v>
      </c>
      <c r="E48" s="8">
        <f>IFERROR(IF(COUNTIFS(Données_nettoyées!$M$1:$M$496,Suivi_collecte!$C48,Données_nettoyées!$P$1:$P$496,"Réfugié")&gt;0,COUNTIFS(Données_nettoyées!$M$1:$M$496,Suivi_collecte!$C48,Données_nettoyées!$P$1:$P$496,"Réfugié"),""),"")</f>
        <v>1</v>
      </c>
      <c r="F48" s="8" t="str">
        <f>IFERROR(IF(COUNTIFS(Données_nettoyées!$M$1:$M$496,Suivi_collecte!$C48,Données_nettoyées!$P$1:$P$496,"Déplacé interne")&gt;0,COUNTIFS(Données_nettoyées!$M$1:$M$496,Suivi_collecte!$C48,Données_nettoyées!$P$1:$P$496,"Déplacé interne"),""),"")</f>
        <v/>
      </c>
    </row>
    <row r="49" spans="1:7" x14ac:dyDescent="0.3">
      <c r="A49" s="6" t="s">
        <v>572</v>
      </c>
      <c r="B49" s="6" t="s">
        <v>573</v>
      </c>
      <c r="C49" s="6" t="s">
        <v>574</v>
      </c>
      <c r="D49" s="7" t="str">
        <f>IFERROR(VLOOKUP(C49,Date!A:B,2,FALSE),"")</f>
        <v>2020-02-24</v>
      </c>
      <c r="E49" s="8">
        <f>IFERROR(IF(COUNTIFS(Données_nettoyées!$M$1:$M$496,Suivi_collecte!$C49,Données_nettoyées!$P$1:$P$496,"Réfugié")&gt;0,COUNTIFS(Données_nettoyées!$M$1:$M$496,Suivi_collecte!$C49,Données_nettoyées!$P$1:$P$496,"Réfugié"),""),"")</f>
        <v>1</v>
      </c>
      <c r="F49" s="8" t="str">
        <f>IFERROR(IF(COUNTIFS(Données_nettoyées!$M$1:$M$496,Suivi_collecte!$C49,Données_nettoyées!$P$1:$P$496,"Déplacé interne")&gt;0,COUNTIFS(Données_nettoyées!$M$1:$M$496,Suivi_collecte!$C49,Données_nettoyées!$P$1:$P$496,"Déplacé interne"),""),"")</f>
        <v/>
      </c>
    </row>
    <row r="50" spans="1:7" x14ac:dyDescent="0.3">
      <c r="A50" s="6" t="s">
        <v>572</v>
      </c>
      <c r="B50" s="6" t="s">
        <v>573</v>
      </c>
      <c r="C50" s="6" t="s">
        <v>575</v>
      </c>
      <c r="D50" s="7" t="str">
        <f>IFERROR(VLOOKUP(C50,Date!A:B,2,FALSE),"")</f>
        <v>2020-02-24</v>
      </c>
      <c r="E50" s="8">
        <f>IFERROR(IF(COUNTIFS(Données_nettoyées!$M$1:$M$496,Suivi_collecte!$C50,Données_nettoyées!$P$1:$P$496,"Réfugié")&gt;0,COUNTIFS(Données_nettoyées!$M$1:$M$496,Suivi_collecte!$C50,Données_nettoyées!$P$1:$P$496,"Réfugié"),""),"")</f>
        <v>1</v>
      </c>
      <c r="F50" s="8" t="str">
        <f>IFERROR(IF(COUNTIFS(Données_nettoyées!$M$1:$M$496,Suivi_collecte!$C50,Données_nettoyées!$P$1:$P$496,"Déplacé interne")&gt;0,COUNTIFS(Données_nettoyées!$M$1:$M$496,Suivi_collecte!$C50,Données_nettoyées!$P$1:$P$496,"Déplacé interne"),""),"")</f>
        <v/>
      </c>
    </row>
    <row r="51" spans="1:7" x14ac:dyDescent="0.3">
      <c r="A51" s="6" t="s">
        <v>572</v>
      </c>
      <c r="B51" s="6" t="s">
        <v>573</v>
      </c>
      <c r="C51" s="6" t="s">
        <v>573</v>
      </c>
      <c r="D51" s="7" t="str">
        <f>IFERROR(VLOOKUP(C51,Date!A:B,2,FALSE),"")</f>
        <v>2020-02-21</v>
      </c>
      <c r="E51" s="8">
        <f>IFERROR(IF(COUNTIFS(Données_nettoyées!$M$1:$M$496,Suivi_collecte!$C51,Données_nettoyées!$P$1:$P$496,"Réfugié")&gt;0,COUNTIFS(Données_nettoyées!$M$1:$M$496,Suivi_collecte!$C51,Données_nettoyées!$P$1:$P$496,"Réfugié"),""),"")</f>
        <v>1</v>
      </c>
      <c r="F51" s="8" t="str">
        <f>IFERROR(IF(COUNTIFS(Données_nettoyées!$M$1:$M$496,Suivi_collecte!$C51,Données_nettoyées!$P$1:$P$496,"Déplacé interne")&gt;0,COUNTIFS(Données_nettoyées!$M$1:$M$496,Suivi_collecte!$C51,Données_nettoyées!$P$1:$P$496,"Déplacé interne"),""),"")</f>
        <v/>
      </c>
    </row>
    <row r="52" spans="1:7" x14ac:dyDescent="0.3">
      <c r="A52" s="6" t="s">
        <v>572</v>
      </c>
      <c r="B52" s="6" t="s">
        <v>573</v>
      </c>
      <c r="C52" s="6" t="s">
        <v>576</v>
      </c>
      <c r="D52" s="7" t="str">
        <f>IFERROR(VLOOKUP(C52,Date!A:B,2,FALSE),"")</f>
        <v/>
      </c>
      <c r="E52" s="8" t="str">
        <f>IFERROR(IF(COUNTIFS(Données_nettoyées!$M$1:$M$496,Suivi_collecte!$C52,Données_nettoyées!$P$1:$P$496,"Réfugié")&gt;0,COUNTIFS(Données_nettoyées!$M$1:$M$496,Suivi_collecte!$C52,Données_nettoyées!$P$1:$P$496,"Réfugié"),""),"")</f>
        <v/>
      </c>
      <c r="F52" s="8" t="str">
        <f>IFERROR(IF(COUNTIFS(Données_nettoyées!$M$1:$M$496,Suivi_collecte!$C52,Données_nettoyées!$P$1:$P$496,"Déplacé interne")&gt;0,COUNTIFS(Données_nettoyées!$M$1:$M$496,Suivi_collecte!$C52,Données_nettoyées!$P$1:$P$496,"Déplacé interne"),""),"")</f>
        <v/>
      </c>
      <c r="G52" t="s">
        <v>1694</v>
      </c>
    </row>
    <row r="53" spans="1:7" x14ac:dyDescent="0.3">
      <c r="A53" s="6" t="s">
        <v>572</v>
      </c>
      <c r="B53" s="6" t="s">
        <v>573</v>
      </c>
      <c r="C53" s="6" t="s">
        <v>577</v>
      </c>
      <c r="D53" s="7" t="str">
        <f>IFERROR(VLOOKUP(C53,Date!A:B,2,FALSE),"")</f>
        <v>2020-02-21</v>
      </c>
      <c r="E53" s="8" t="str">
        <f>IFERROR(IF(COUNTIFS(Données_nettoyées!$M$1:$M$496,Suivi_collecte!$C53,Données_nettoyées!$P$1:$P$496,"Réfugié")&gt;0,COUNTIFS(Données_nettoyées!$M$1:$M$496,Suivi_collecte!$C53,Données_nettoyées!$P$1:$P$496,"Réfugié"),""),"")</f>
        <v/>
      </c>
      <c r="F53" s="8">
        <f>IFERROR(IF(COUNTIFS(Données_nettoyées!$M$1:$M$496,Suivi_collecte!$C53,Données_nettoyées!$P$1:$P$496,"Déplacé interne")&gt;0,COUNTIFS(Données_nettoyées!$M$1:$M$496,Suivi_collecte!$C53,Données_nettoyées!$P$1:$P$496,"Déplacé interne"),""),"")</f>
        <v>1</v>
      </c>
    </row>
    <row r="54" spans="1:7" x14ac:dyDescent="0.3">
      <c r="A54" s="6" t="s">
        <v>578</v>
      </c>
      <c r="B54" s="6" t="s">
        <v>578</v>
      </c>
      <c r="C54" s="6" t="s">
        <v>578</v>
      </c>
      <c r="D54" s="7" t="str">
        <f>IFERROR(VLOOKUP(C54,Date!A:B,2,FALSE),"")</f>
        <v>2020-02-21</v>
      </c>
      <c r="E54" s="8">
        <f>IFERROR(IF(COUNTIFS(Données_nettoyées!$M$1:$M$496,Suivi_collecte!$C54,Données_nettoyées!$P$1:$P$496,"Réfugié")&gt;0,COUNTIFS(Données_nettoyées!$M$1:$M$496,Suivi_collecte!$C54,Données_nettoyées!$P$1:$P$496,"Réfugié"),""),"")</f>
        <v>1</v>
      </c>
      <c r="F54" s="8" t="str">
        <f>IFERROR(IF(COUNTIFS(Données_nettoyées!$M$1:$M$496,Suivi_collecte!$C54,Données_nettoyées!$P$1:$P$496,"Déplacé interne")&gt;0,COUNTIFS(Données_nettoyées!$M$1:$M$496,Suivi_collecte!$C54,Données_nettoyées!$P$1:$P$496,"Déplacé interne"),""),"")</f>
        <v/>
      </c>
    </row>
    <row r="55" spans="1:7" x14ac:dyDescent="0.3">
      <c r="A55" s="6" t="s">
        <v>353</v>
      </c>
      <c r="B55" s="6" t="s">
        <v>579</v>
      </c>
      <c r="C55" s="6" t="s">
        <v>580</v>
      </c>
      <c r="D55" s="7" t="str">
        <f>IFERROR(VLOOKUP(C55,Date!A:B,2,FALSE),"")</f>
        <v>2020-02-14</v>
      </c>
      <c r="E55" s="8">
        <f>IFERROR(IF(COUNTIFS(Données_nettoyées!$M$1:$M$496,Suivi_collecte!$C55,Données_nettoyées!$P$1:$P$496,"Réfugié")&gt;0,COUNTIFS(Données_nettoyées!$M$1:$M$496,Suivi_collecte!$C55,Données_nettoyées!$P$1:$P$496,"Réfugié"),""),"")</f>
        <v>1</v>
      </c>
      <c r="F55" s="8" t="str">
        <f>IFERROR(IF(COUNTIFS(Données_nettoyées!$M$1:$M$496,Suivi_collecte!$C55,Données_nettoyées!$P$1:$P$496,"Déplacé interne")&gt;0,COUNTIFS(Données_nettoyées!$M$1:$M$496,Suivi_collecte!$C55,Données_nettoyées!$P$1:$P$496,"Déplacé interne"),""),"")</f>
        <v/>
      </c>
    </row>
    <row r="56" spans="1:7" x14ac:dyDescent="0.3">
      <c r="A56" s="6" t="s">
        <v>353</v>
      </c>
      <c r="B56" s="6" t="s">
        <v>579</v>
      </c>
      <c r="C56" s="6" t="s">
        <v>581</v>
      </c>
      <c r="D56" s="7" t="str">
        <f>IFERROR(VLOOKUP(C56,Date!A:B,2,FALSE),"")</f>
        <v>2020-02-14</v>
      </c>
      <c r="E56" s="8" t="str">
        <f>IFERROR(IF(COUNTIFS(Données_nettoyées!$M$1:$M$496,Suivi_collecte!$C56,Données_nettoyées!$P$1:$P$496,"Réfugié")&gt;0,COUNTIFS(Données_nettoyées!$M$1:$M$496,Suivi_collecte!$C56,Données_nettoyées!$P$1:$P$496,"Réfugié"),""),"")</f>
        <v/>
      </c>
      <c r="F56" s="8">
        <f>IFERROR(IF(COUNTIFS(Données_nettoyées!$M$1:$M$496,Suivi_collecte!$C56,Données_nettoyées!$P$1:$P$496,"Déplacé interne")&gt;0,COUNTIFS(Données_nettoyées!$M$1:$M$496,Suivi_collecte!$C56,Données_nettoyées!$P$1:$P$496,"Déplacé interne"),""),"")</f>
        <v>1</v>
      </c>
    </row>
    <row r="57" spans="1:7" x14ac:dyDescent="0.3">
      <c r="A57" s="6" t="s">
        <v>353</v>
      </c>
      <c r="B57" s="6" t="s">
        <v>579</v>
      </c>
      <c r="C57" s="6" t="s">
        <v>582</v>
      </c>
      <c r="D57" s="7" t="str">
        <f>IFERROR(VLOOKUP(C57,Date!A:B,2,FALSE),"")</f>
        <v>2020-02-19</v>
      </c>
      <c r="E57" s="8">
        <f>IFERROR(IF(COUNTIFS(Données_nettoyées!$M$1:$M$496,Suivi_collecte!$C57,Données_nettoyées!$P$1:$P$496,"Réfugié")&gt;0,COUNTIFS(Données_nettoyées!$M$1:$M$496,Suivi_collecte!$C57,Données_nettoyées!$P$1:$P$496,"Réfugié"),""),"")</f>
        <v>1</v>
      </c>
      <c r="F57" s="8" t="str">
        <f>IFERROR(IF(COUNTIFS(Données_nettoyées!$M$1:$M$496,Suivi_collecte!$C57,Données_nettoyées!$P$1:$P$496,"Déplacé interne")&gt;0,COUNTIFS(Données_nettoyées!$M$1:$M$496,Suivi_collecte!$C57,Données_nettoyées!$P$1:$P$496,"Déplacé interne"),""),"")</f>
        <v/>
      </c>
    </row>
    <row r="58" spans="1:7" x14ac:dyDescent="0.3">
      <c r="A58" s="6" t="s">
        <v>353</v>
      </c>
      <c r="B58" s="6" t="s">
        <v>579</v>
      </c>
      <c r="C58" s="6" t="s">
        <v>583</v>
      </c>
      <c r="D58" s="7" t="str">
        <f>IFERROR(VLOOKUP(C58,Date!A:B,2,FALSE),"")</f>
        <v>2020-02-11</v>
      </c>
      <c r="E58" s="8">
        <f>IFERROR(IF(COUNTIFS(Données_nettoyées!$M$1:$M$496,Suivi_collecte!$C58,Données_nettoyées!$P$1:$P$496,"Réfugié")&gt;0,COUNTIFS(Données_nettoyées!$M$1:$M$496,Suivi_collecte!$C58,Données_nettoyées!$P$1:$P$496,"Réfugié"),""),"")</f>
        <v>1</v>
      </c>
      <c r="F58" s="8" t="str">
        <f>IFERROR(IF(COUNTIFS(Données_nettoyées!$M$1:$M$496,Suivi_collecte!$C58,Données_nettoyées!$P$1:$P$496,"Déplacé interne")&gt;0,COUNTIFS(Données_nettoyées!$M$1:$M$496,Suivi_collecte!$C58,Données_nettoyées!$P$1:$P$496,"Déplacé interne"),""),"")</f>
        <v/>
      </c>
    </row>
    <row r="59" spans="1:7" x14ac:dyDescent="0.3">
      <c r="A59" s="6" t="s">
        <v>353</v>
      </c>
      <c r="B59" s="6" t="s">
        <v>579</v>
      </c>
      <c r="C59" s="6" t="s">
        <v>584</v>
      </c>
      <c r="D59" s="7" t="str">
        <f>IFERROR(VLOOKUP(C59,Date!A:B,2,FALSE),"")</f>
        <v>2020-02-11</v>
      </c>
      <c r="E59" s="8">
        <f>IFERROR(IF(COUNTIFS(Données_nettoyées!$M$1:$M$496,Suivi_collecte!$C59,Données_nettoyées!$P$1:$P$496,"Réfugié")&gt;0,COUNTIFS(Données_nettoyées!$M$1:$M$496,Suivi_collecte!$C59,Données_nettoyées!$P$1:$P$496,"Réfugié"),""),"")</f>
        <v>1</v>
      </c>
      <c r="F59" s="8" t="str">
        <f>IFERROR(IF(COUNTIFS(Données_nettoyées!$M$1:$M$496,Suivi_collecte!$C59,Données_nettoyées!$P$1:$P$496,"Déplacé interne")&gt;0,COUNTIFS(Données_nettoyées!$M$1:$M$496,Suivi_collecte!$C59,Données_nettoyées!$P$1:$P$496,"Déplacé interne"),""),"")</f>
        <v/>
      </c>
    </row>
    <row r="60" spans="1:7" x14ac:dyDescent="0.3">
      <c r="A60" s="6" t="s">
        <v>353</v>
      </c>
      <c r="B60" s="6" t="s">
        <v>579</v>
      </c>
      <c r="C60" s="6" t="s">
        <v>585</v>
      </c>
      <c r="D60" s="7" t="str">
        <f>IFERROR(VLOOKUP(C60,Date!A:B,2,FALSE),"")</f>
        <v>2020-02-11</v>
      </c>
      <c r="E60" s="8">
        <f>IFERROR(IF(COUNTIFS(Données_nettoyées!$M$1:$M$496,Suivi_collecte!$C60,Données_nettoyées!$P$1:$P$496,"Réfugié")&gt;0,COUNTIFS(Données_nettoyées!$M$1:$M$496,Suivi_collecte!$C60,Données_nettoyées!$P$1:$P$496,"Réfugié"),""),"")</f>
        <v>1</v>
      </c>
      <c r="F60" s="8" t="str">
        <f>IFERROR(IF(COUNTIFS(Données_nettoyées!$M$1:$M$496,Suivi_collecte!$C60,Données_nettoyées!$P$1:$P$496,"Déplacé interne")&gt;0,COUNTIFS(Données_nettoyées!$M$1:$M$496,Suivi_collecte!$C60,Données_nettoyées!$P$1:$P$496,"Déplacé interne"),""),"")</f>
        <v/>
      </c>
    </row>
    <row r="61" spans="1:7" x14ac:dyDescent="0.3">
      <c r="A61" s="6" t="s">
        <v>353</v>
      </c>
      <c r="B61" s="6" t="s">
        <v>579</v>
      </c>
      <c r="C61" s="6" t="s">
        <v>586</v>
      </c>
      <c r="D61" s="7" t="str">
        <f>IFERROR(VLOOKUP(C61,Date!A:B,2,FALSE),"")</f>
        <v>2020-02-18</v>
      </c>
      <c r="E61" s="8">
        <f>IFERROR(IF(COUNTIFS(Données_nettoyées!$M$1:$M$496,Suivi_collecte!$C61,Données_nettoyées!$P$1:$P$496,"Réfugié")&gt;0,COUNTIFS(Données_nettoyées!$M$1:$M$496,Suivi_collecte!$C61,Données_nettoyées!$P$1:$P$496,"Réfugié"),""),"")</f>
        <v>1</v>
      </c>
      <c r="F61" s="8" t="str">
        <f>IFERROR(IF(COUNTIFS(Données_nettoyées!$M$1:$M$496,Suivi_collecte!$C61,Données_nettoyées!$P$1:$P$496,"Déplacé interne")&gt;0,COUNTIFS(Données_nettoyées!$M$1:$M$496,Suivi_collecte!$C61,Données_nettoyées!$P$1:$P$496,"Déplacé interne"),""),"")</f>
        <v/>
      </c>
    </row>
    <row r="62" spans="1:7" x14ac:dyDescent="0.3">
      <c r="A62" s="6" t="s">
        <v>353</v>
      </c>
      <c r="B62" s="6" t="s">
        <v>579</v>
      </c>
      <c r="C62" s="6" t="s">
        <v>587</v>
      </c>
      <c r="D62" s="7" t="str">
        <f>IFERROR(VLOOKUP(C62,Date!A:B,2,FALSE),"")</f>
        <v/>
      </c>
      <c r="E62" s="8" t="str">
        <f>IFERROR(IF(COUNTIFS(Données_nettoyées!$M$1:$M$496,Suivi_collecte!$C62,Données_nettoyées!$P$1:$P$496,"Réfugié")&gt;0,COUNTIFS(Données_nettoyées!$M$1:$M$496,Suivi_collecte!$C62,Données_nettoyées!$P$1:$P$496,"Réfugié"),""),"")</f>
        <v/>
      </c>
      <c r="F62" s="8" t="str">
        <f>IFERROR(IF(COUNTIFS(Données_nettoyées!$M$1:$M$496,Suivi_collecte!$C62,Données_nettoyées!$P$1:$P$496,"Déplacé interne")&gt;0,COUNTIFS(Données_nettoyées!$M$1:$M$496,Suivi_collecte!$C62,Données_nettoyées!$P$1:$P$496,"Déplacé interne"),""),"")</f>
        <v/>
      </c>
      <c r="G62" t="s">
        <v>1441</v>
      </c>
    </row>
    <row r="63" spans="1:7" x14ac:dyDescent="0.3">
      <c r="A63" s="6" t="s">
        <v>353</v>
      </c>
      <c r="B63" s="6" t="s">
        <v>579</v>
      </c>
      <c r="C63" s="6" t="s">
        <v>588</v>
      </c>
      <c r="D63" s="7" t="str">
        <f>IFERROR(VLOOKUP(C63,Date!A:B,2,FALSE),"")</f>
        <v>2020-02-18</v>
      </c>
      <c r="E63" s="8">
        <f>IFERROR(IF(COUNTIFS(Données_nettoyées!$M$1:$M$496,Suivi_collecte!$C63,Données_nettoyées!$P$1:$P$496,"Réfugié")&gt;0,COUNTIFS(Données_nettoyées!$M$1:$M$496,Suivi_collecte!$C63,Données_nettoyées!$P$1:$P$496,"Réfugié"),""),"")</f>
        <v>1</v>
      </c>
      <c r="F63" s="8" t="str">
        <f>IFERROR(IF(COUNTIFS(Données_nettoyées!$M$1:$M$496,Suivi_collecte!$C63,Données_nettoyées!$P$1:$P$496,"Déplacé interne")&gt;0,COUNTIFS(Données_nettoyées!$M$1:$M$496,Suivi_collecte!$C63,Données_nettoyées!$P$1:$P$496,"Déplacé interne"),""),"")</f>
        <v/>
      </c>
    </row>
    <row r="64" spans="1:7" x14ac:dyDescent="0.3">
      <c r="A64" s="6" t="s">
        <v>353</v>
      </c>
      <c r="B64" s="6" t="s">
        <v>579</v>
      </c>
      <c r="C64" s="6" t="s">
        <v>589</v>
      </c>
      <c r="D64" s="7" t="str">
        <f>IFERROR(VLOOKUP(C64,Date!A:B,2,FALSE),"")</f>
        <v>2020-02-18</v>
      </c>
      <c r="E64" s="8">
        <f>IFERROR(IF(COUNTIFS(Données_nettoyées!$M$1:$M$496,Suivi_collecte!$C64,Données_nettoyées!$P$1:$P$496,"Réfugié")&gt;0,COUNTIFS(Données_nettoyées!$M$1:$M$496,Suivi_collecte!$C64,Données_nettoyées!$P$1:$P$496,"Réfugié"),""),"")</f>
        <v>1</v>
      </c>
      <c r="F64" s="8" t="str">
        <f>IFERROR(IF(COUNTIFS(Données_nettoyées!$M$1:$M$496,Suivi_collecte!$C64,Données_nettoyées!$P$1:$P$496,"Déplacé interne")&gt;0,COUNTIFS(Données_nettoyées!$M$1:$M$496,Suivi_collecte!$C64,Données_nettoyées!$P$1:$P$496,"Déplacé interne"),""),"")</f>
        <v/>
      </c>
    </row>
    <row r="65" spans="1:6" x14ac:dyDescent="0.3">
      <c r="A65" s="6" t="s">
        <v>353</v>
      </c>
      <c r="B65" s="6" t="s">
        <v>579</v>
      </c>
      <c r="C65" s="6" t="s">
        <v>590</v>
      </c>
      <c r="D65" s="7" t="str">
        <f>IFERROR(VLOOKUP(C65,Date!A:B,2,FALSE),"")</f>
        <v>2020-02-11</v>
      </c>
      <c r="E65" s="8">
        <f>IFERROR(IF(COUNTIFS(Données_nettoyées!$M$1:$M$496,Suivi_collecte!$C65,Données_nettoyées!$P$1:$P$496,"Réfugié")&gt;0,COUNTIFS(Données_nettoyées!$M$1:$M$496,Suivi_collecte!$C65,Données_nettoyées!$P$1:$P$496,"Réfugié"),""),"")</f>
        <v>1</v>
      </c>
      <c r="F65" s="8" t="str">
        <f>IFERROR(IF(COUNTIFS(Données_nettoyées!$M$1:$M$496,Suivi_collecte!$C65,Données_nettoyées!$P$1:$P$496,"Déplacé interne")&gt;0,COUNTIFS(Données_nettoyées!$M$1:$M$496,Suivi_collecte!$C65,Données_nettoyées!$P$1:$P$496,"Déplacé interne"),""),"")</f>
        <v/>
      </c>
    </row>
    <row r="66" spans="1:6" x14ac:dyDescent="0.3">
      <c r="A66" s="6" t="s">
        <v>353</v>
      </c>
      <c r="B66" s="6" t="s">
        <v>579</v>
      </c>
      <c r="C66" s="6" t="s">
        <v>591</v>
      </c>
      <c r="D66" s="7" t="str">
        <f>IFERROR(VLOOKUP(C66,Date!A:B,2,FALSE),"")</f>
        <v>2020-02-20</v>
      </c>
      <c r="E66" s="8">
        <f>IFERROR(IF(COUNTIFS(Données_nettoyées!$M$1:$M$496,Suivi_collecte!$C66,Données_nettoyées!$P$1:$P$496,"Réfugié")&gt;0,COUNTIFS(Données_nettoyées!$M$1:$M$496,Suivi_collecte!$C66,Données_nettoyées!$P$1:$P$496,"Réfugié"),""),"")</f>
        <v>1</v>
      </c>
      <c r="F66" s="8" t="str">
        <f>IFERROR(IF(COUNTIFS(Données_nettoyées!$M$1:$M$496,Suivi_collecte!$C66,Données_nettoyées!$P$1:$P$496,"Déplacé interne")&gt;0,COUNTIFS(Données_nettoyées!$M$1:$M$496,Suivi_collecte!$C66,Données_nettoyées!$P$1:$P$496,"Déplacé interne"),""),"")</f>
        <v/>
      </c>
    </row>
    <row r="67" spans="1:6" x14ac:dyDescent="0.3">
      <c r="A67" s="6" t="s">
        <v>353</v>
      </c>
      <c r="B67" s="6" t="s">
        <v>579</v>
      </c>
      <c r="C67" s="6" t="s">
        <v>592</v>
      </c>
      <c r="D67" s="7" t="str">
        <f>IFERROR(VLOOKUP(C67,Date!A:B,2,FALSE),"")</f>
        <v>2020-02-18</v>
      </c>
      <c r="E67" s="8">
        <f>IFERROR(IF(COUNTIFS(Données_nettoyées!$M$1:$M$496,Suivi_collecte!$C67,Données_nettoyées!$P$1:$P$496,"Réfugié")&gt;0,COUNTIFS(Données_nettoyées!$M$1:$M$496,Suivi_collecte!$C67,Données_nettoyées!$P$1:$P$496,"Réfugié"),""),"")</f>
        <v>1</v>
      </c>
      <c r="F67" s="8" t="str">
        <f>IFERROR(IF(COUNTIFS(Données_nettoyées!$M$1:$M$496,Suivi_collecte!$C67,Données_nettoyées!$P$1:$P$496,"Déplacé interne")&gt;0,COUNTIFS(Données_nettoyées!$M$1:$M$496,Suivi_collecte!$C67,Données_nettoyées!$P$1:$P$496,"Déplacé interne"),""),"")</f>
        <v/>
      </c>
    </row>
    <row r="68" spans="1:6" x14ac:dyDescent="0.3">
      <c r="A68" s="6" t="s">
        <v>353</v>
      </c>
      <c r="B68" s="6" t="s">
        <v>579</v>
      </c>
      <c r="C68" s="6" t="s">
        <v>593</v>
      </c>
      <c r="D68" s="7" t="str">
        <f>IFERROR(VLOOKUP(C68,Date!A:B,2,FALSE),"")</f>
        <v>2020-02-18</v>
      </c>
      <c r="E68" s="8">
        <f>IFERROR(IF(COUNTIFS(Données_nettoyées!$M$1:$M$496,Suivi_collecte!$C68,Données_nettoyées!$P$1:$P$496,"Réfugié")&gt;0,COUNTIFS(Données_nettoyées!$M$1:$M$496,Suivi_collecte!$C68,Données_nettoyées!$P$1:$P$496,"Réfugié"),""),"")</f>
        <v>1</v>
      </c>
      <c r="F68" s="8" t="str">
        <f>IFERROR(IF(COUNTIFS(Données_nettoyées!$M$1:$M$496,Suivi_collecte!$C68,Données_nettoyées!$P$1:$P$496,"Déplacé interne")&gt;0,COUNTIFS(Données_nettoyées!$M$1:$M$496,Suivi_collecte!$C68,Données_nettoyées!$P$1:$P$496,"Déplacé interne"),""),"")</f>
        <v/>
      </c>
    </row>
    <row r="69" spans="1:6" x14ac:dyDescent="0.3">
      <c r="A69" s="6" t="s">
        <v>353</v>
      </c>
      <c r="B69" s="6" t="s">
        <v>579</v>
      </c>
      <c r="C69" s="6" t="s">
        <v>594</v>
      </c>
      <c r="D69" s="7" t="str">
        <f>IFERROR(VLOOKUP(C69,Date!A:B,2,FALSE),"")</f>
        <v>2020-02-11</v>
      </c>
      <c r="E69" s="8">
        <f>IFERROR(IF(COUNTIFS(Données_nettoyées!$M$1:$M$496,Suivi_collecte!$C69,Données_nettoyées!$P$1:$P$496,"Réfugié")&gt;0,COUNTIFS(Données_nettoyées!$M$1:$M$496,Suivi_collecte!$C69,Données_nettoyées!$P$1:$P$496,"Réfugié"),""),"")</f>
        <v>1</v>
      </c>
      <c r="F69" s="8" t="str">
        <f>IFERROR(IF(COUNTIFS(Données_nettoyées!$M$1:$M$496,Suivi_collecte!$C69,Données_nettoyées!$P$1:$P$496,"Déplacé interne")&gt;0,COUNTIFS(Données_nettoyées!$M$1:$M$496,Suivi_collecte!$C69,Données_nettoyées!$P$1:$P$496,"Déplacé interne"),""),"")</f>
        <v/>
      </c>
    </row>
    <row r="70" spans="1:6" x14ac:dyDescent="0.3">
      <c r="A70" s="6" t="s">
        <v>353</v>
      </c>
      <c r="B70" s="6" t="s">
        <v>579</v>
      </c>
      <c r="C70" s="6" t="s">
        <v>595</v>
      </c>
      <c r="D70" s="7" t="str">
        <f>IFERROR(VLOOKUP(C70,Date!A:B,2,FALSE),"")</f>
        <v>2020-02-13</v>
      </c>
      <c r="E70" s="8" t="str">
        <f>IFERROR(IF(COUNTIFS(Données_nettoyées!$M$1:$M$496,Suivi_collecte!$C70,Données_nettoyées!$P$1:$P$496,"Réfugié")&gt;0,COUNTIFS(Données_nettoyées!$M$1:$M$496,Suivi_collecte!$C70,Données_nettoyées!$P$1:$P$496,"Réfugié"),""),"")</f>
        <v/>
      </c>
      <c r="F70" s="8">
        <f>IFERROR(IF(COUNTIFS(Données_nettoyées!$M$1:$M$496,Suivi_collecte!$C70,Données_nettoyées!$P$1:$P$496,"Déplacé interne")&gt;0,COUNTIFS(Données_nettoyées!$M$1:$M$496,Suivi_collecte!$C70,Données_nettoyées!$P$1:$P$496,"Déplacé interne"),""),"")</f>
        <v>1</v>
      </c>
    </row>
    <row r="71" spans="1:6" x14ac:dyDescent="0.3">
      <c r="A71" s="6" t="s">
        <v>353</v>
      </c>
      <c r="B71" s="6" t="s">
        <v>579</v>
      </c>
      <c r="C71" s="6" t="s">
        <v>596</v>
      </c>
      <c r="D71" s="7" t="str">
        <f>IFERROR(VLOOKUP(C71,Date!A:B,2,FALSE),"")</f>
        <v>2020-02-20</v>
      </c>
      <c r="E71" s="8">
        <f>IFERROR(IF(COUNTIFS(Données_nettoyées!$M$1:$M$496,Suivi_collecte!$C71,Données_nettoyées!$P$1:$P$496,"Réfugié")&gt;0,COUNTIFS(Données_nettoyées!$M$1:$M$496,Suivi_collecte!$C71,Données_nettoyées!$P$1:$P$496,"Réfugié"),""),"")</f>
        <v>1</v>
      </c>
      <c r="F71" s="8" t="str">
        <f>IFERROR(IF(COUNTIFS(Données_nettoyées!$M$1:$M$496,Suivi_collecte!$C71,Données_nettoyées!$P$1:$P$496,"Déplacé interne")&gt;0,COUNTIFS(Données_nettoyées!$M$1:$M$496,Suivi_collecte!$C71,Données_nettoyées!$P$1:$P$496,"Déplacé interne"),""),"")</f>
        <v/>
      </c>
    </row>
    <row r="72" spans="1:6" x14ac:dyDescent="0.3">
      <c r="A72" s="6" t="s">
        <v>353</v>
      </c>
      <c r="B72" s="6" t="s">
        <v>579</v>
      </c>
      <c r="C72" s="6" t="s">
        <v>597</v>
      </c>
      <c r="D72" s="7" t="str">
        <f>IFERROR(VLOOKUP(C72,Date!A:B,2,FALSE),"")</f>
        <v>2020-02-17</v>
      </c>
      <c r="E72" s="8" t="str">
        <f>IFERROR(IF(COUNTIFS(Données_nettoyées!$M$1:$M$496,Suivi_collecte!$C72,Données_nettoyées!$P$1:$P$496,"Réfugié")&gt;0,COUNTIFS(Données_nettoyées!$M$1:$M$496,Suivi_collecte!$C72,Données_nettoyées!$P$1:$P$496,"Réfugié"),""),"")</f>
        <v/>
      </c>
      <c r="F72" s="8">
        <f>IFERROR(IF(COUNTIFS(Données_nettoyées!$M$1:$M$496,Suivi_collecte!$C72,Données_nettoyées!$P$1:$P$496,"Déplacé interne")&gt;0,COUNTIFS(Données_nettoyées!$M$1:$M$496,Suivi_collecte!$C72,Données_nettoyées!$P$1:$P$496,"Déplacé interne"),""),"")</f>
        <v>1</v>
      </c>
    </row>
    <row r="73" spans="1:6" x14ac:dyDescent="0.3">
      <c r="A73" s="6" t="s">
        <v>353</v>
      </c>
      <c r="B73" s="6" t="s">
        <v>579</v>
      </c>
      <c r="C73" s="6" t="s">
        <v>579</v>
      </c>
      <c r="D73" s="7" t="str">
        <f>IFERROR(VLOOKUP(C73,Date!A:B,2,FALSE),"")</f>
        <v>2020-02-14</v>
      </c>
      <c r="E73" s="8" t="str">
        <f>IFERROR(IF(COUNTIFS(Données_nettoyées!$M$1:$M$496,Suivi_collecte!$C73,Données_nettoyées!$P$1:$P$496,"Réfugié")&gt;0,COUNTIFS(Données_nettoyées!$M$1:$M$496,Suivi_collecte!$C73,Données_nettoyées!$P$1:$P$496,"Réfugié"),""),"")</f>
        <v/>
      </c>
      <c r="F73" s="8">
        <f>IFERROR(IF(COUNTIFS(Données_nettoyées!$M$1:$M$496,Suivi_collecte!$C73,Données_nettoyées!$P$1:$P$496,"Déplacé interne")&gt;0,COUNTIFS(Données_nettoyées!$M$1:$M$496,Suivi_collecte!$C73,Données_nettoyées!$P$1:$P$496,"Déplacé interne"),""),"")</f>
        <v>1</v>
      </c>
    </row>
    <row r="74" spans="1:6" x14ac:dyDescent="0.3">
      <c r="A74" s="6" t="s">
        <v>353</v>
      </c>
      <c r="B74" s="6" t="s">
        <v>579</v>
      </c>
      <c r="C74" s="6" t="s">
        <v>598</v>
      </c>
      <c r="D74" s="7" t="str">
        <f>IFERROR(VLOOKUP(C74,Date!A:B,2,FALSE),"")</f>
        <v>2020-02-14</v>
      </c>
      <c r="E74" s="8">
        <f>IFERROR(IF(COUNTIFS(Données_nettoyées!$M$1:$M$496,Suivi_collecte!$C74,Données_nettoyées!$P$1:$P$496,"Réfugié")&gt;0,COUNTIFS(Données_nettoyées!$M$1:$M$496,Suivi_collecte!$C74,Données_nettoyées!$P$1:$P$496,"Réfugié"),""),"")</f>
        <v>1</v>
      </c>
      <c r="F74" s="8" t="str">
        <f>IFERROR(IF(COUNTIFS(Données_nettoyées!$M$1:$M$496,Suivi_collecte!$C74,Données_nettoyées!$P$1:$P$496,"Déplacé interne")&gt;0,COUNTIFS(Données_nettoyées!$M$1:$M$496,Suivi_collecte!$C74,Données_nettoyées!$P$1:$P$496,"Déplacé interne"),""),"")</f>
        <v/>
      </c>
    </row>
    <row r="75" spans="1:6" x14ac:dyDescent="0.3">
      <c r="A75" s="6" t="s">
        <v>353</v>
      </c>
      <c r="B75" s="6" t="s">
        <v>579</v>
      </c>
      <c r="C75" s="6" t="s">
        <v>599</v>
      </c>
      <c r="D75" s="7" t="str">
        <f>IFERROR(VLOOKUP(C75,Date!A:B,2,FALSE),"")</f>
        <v>2020-02-17</v>
      </c>
      <c r="E75" s="8">
        <f>IFERROR(IF(COUNTIFS(Données_nettoyées!$M$1:$M$496,Suivi_collecte!$C75,Données_nettoyées!$P$1:$P$496,"Réfugié")&gt;0,COUNTIFS(Données_nettoyées!$M$1:$M$496,Suivi_collecte!$C75,Données_nettoyées!$P$1:$P$496,"Réfugié"),""),"")</f>
        <v>1</v>
      </c>
      <c r="F75" s="8" t="str">
        <f>IFERROR(IF(COUNTIFS(Données_nettoyées!$M$1:$M$496,Suivi_collecte!$C75,Données_nettoyées!$P$1:$P$496,"Déplacé interne")&gt;0,COUNTIFS(Données_nettoyées!$M$1:$M$496,Suivi_collecte!$C75,Données_nettoyées!$P$1:$P$496,"Déplacé interne"),""),"")</f>
        <v/>
      </c>
    </row>
    <row r="76" spans="1:6" x14ac:dyDescent="0.3">
      <c r="A76" s="6" t="s">
        <v>353</v>
      </c>
      <c r="B76" s="6" t="s">
        <v>579</v>
      </c>
      <c r="C76" s="6" t="s">
        <v>600</v>
      </c>
      <c r="D76" s="7" t="str">
        <f>IFERROR(VLOOKUP(C76,Date!A:B,2,FALSE),"")</f>
        <v>2020-02-20</v>
      </c>
      <c r="E76" s="8">
        <f>IFERROR(IF(COUNTIFS(Données_nettoyées!$M$1:$M$496,Suivi_collecte!$C76,Données_nettoyées!$P$1:$P$496,"Réfugié")&gt;0,COUNTIFS(Données_nettoyées!$M$1:$M$496,Suivi_collecte!$C76,Données_nettoyées!$P$1:$P$496,"Réfugié"),""),"")</f>
        <v>1</v>
      </c>
      <c r="F76" s="8" t="str">
        <f>IFERROR(IF(COUNTIFS(Données_nettoyées!$M$1:$M$496,Suivi_collecte!$C76,Données_nettoyées!$P$1:$P$496,"Déplacé interne")&gt;0,COUNTIFS(Données_nettoyées!$M$1:$M$496,Suivi_collecte!$C76,Données_nettoyées!$P$1:$P$496,"Déplacé interne"),""),"")</f>
        <v/>
      </c>
    </row>
    <row r="77" spans="1:6" x14ac:dyDescent="0.3">
      <c r="A77" s="6" t="s">
        <v>353</v>
      </c>
      <c r="B77" s="6" t="s">
        <v>579</v>
      </c>
      <c r="C77" s="6" t="s">
        <v>601</v>
      </c>
      <c r="D77" s="7" t="str">
        <f>IFERROR(VLOOKUP(C77,Date!A:B,2,FALSE),"")</f>
        <v>2020-02-13</v>
      </c>
      <c r="E77" s="8">
        <f>IFERROR(IF(COUNTIFS(Données_nettoyées!$M$1:$M$496,Suivi_collecte!$C77,Données_nettoyées!$P$1:$P$496,"Réfugié")&gt;0,COUNTIFS(Données_nettoyées!$M$1:$M$496,Suivi_collecte!$C77,Données_nettoyées!$P$1:$P$496,"Réfugié"),""),"")</f>
        <v>1</v>
      </c>
      <c r="F77" s="8" t="str">
        <f>IFERROR(IF(COUNTIFS(Données_nettoyées!$M$1:$M$496,Suivi_collecte!$C77,Données_nettoyées!$P$1:$P$496,"Déplacé interne")&gt;0,COUNTIFS(Données_nettoyées!$M$1:$M$496,Suivi_collecte!$C77,Données_nettoyées!$P$1:$P$496,"Déplacé interne"),""),"")</f>
        <v/>
      </c>
    </row>
    <row r="78" spans="1:6" x14ac:dyDescent="0.3">
      <c r="A78" s="6" t="s">
        <v>353</v>
      </c>
      <c r="B78" s="6" t="s">
        <v>579</v>
      </c>
      <c r="C78" s="6" t="s">
        <v>602</v>
      </c>
      <c r="D78" s="7" t="str">
        <f>IFERROR(VLOOKUP(C78,Date!A:B,2,FALSE),"")</f>
        <v>2020-02-12</v>
      </c>
      <c r="E78" s="8" t="str">
        <f>IFERROR(IF(COUNTIFS(Données_nettoyées!$M$1:$M$496,Suivi_collecte!$C78,Données_nettoyées!$P$1:$P$496,"Réfugié")&gt;0,COUNTIFS(Données_nettoyées!$M$1:$M$496,Suivi_collecte!$C78,Données_nettoyées!$P$1:$P$496,"Réfugié"),""),"")</f>
        <v/>
      </c>
      <c r="F78" s="8">
        <f>IFERROR(IF(COUNTIFS(Données_nettoyées!$M$1:$M$496,Suivi_collecte!$C78,Données_nettoyées!$P$1:$P$496,"Déplacé interne")&gt;0,COUNTIFS(Données_nettoyées!$M$1:$M$496,Suivi_collecte!$C78,Données_nettoyées!$P$1:$P$496,"Déplacé interne"),""),"")</f>
        <v>1</v>
      </c>
    </row>
    <row r="79" spans="1:6" x14ac:dyDescent="0.3">
      <c r="A79" s="6" t="s">
        <v>353</v>
      </c>
      <c r="B79" s="6" t="s">
        <v>579</v>
      </c>
      <c r="C79" s="6" t="s">
        <v>603</v>
      </c>
      <c r="D79" s="7" t="str">
        <f>IFERROR(VLOOKUP(C79,Date!A:B,2,FALSE),"")</f>
        <v>2020-02-12</v>
      </c>
      <c r="E79" s="8">
        <f>IFERROR(IF(COUNTIFS(Données_nettoyées!$M$1:$M$496,Suivi_collecte!$C79,Données_nettoyées!$P$1:$P$496,"Réfugié")&gt;0,COUNTIFS(Données_nettoyées!$M$1:$M$496,Suivi_collecte!$C79,Données_nettoyées!$P$1:$P$496,"Réfugié"),""),"")</f>
        <v>1</v>
      </c>
      <c r="F79" s="8" t="str">
        <f>IFERROR(IF(COUNTIFS(Données_nettoyées!$M$1:$M$496,Suivi_collecte!$C79,Données_nettoyées!$P$1:$P$496,"Déplacé interne")&gt;0,COUNTIFS(Données_nettoyées!$M$1:$M$496,Suivi_collecte!$C79,Données_nettoyées!$P$1:$P$496,"Déplacé interne"),""),"")</f>
        <v/>
      </c>
    </row>
    <row r="80" spans="1:6" x14ac:dyDescent="0.3">
      <c r="A80" s="6" t="s">
        <v>353</v>
      </c>
      <c r="B80" s="6" t="s">
        <v>579</v>
      </c>
      <c r="C80" s="6" t="s">
        <v>604</v>
      </c>
      <c r="D80" s="7" t="str">
        <f>IFERROR(VLOOKUP(C80,Date!A:B,2,FALSE),"")</f>
        <v>2020-02-19</v>
      </c>
      <c r="E80" s="8" t="str">
        <f>IFERROR(IF(COUNTIFS(Données_nettoyées!$M$1:$M$496,Suivi_collecte!$C80,Données_nettoyées!$P$1:$P$496,"Réfugié")&gt;0,COUNTIFS(Données_nettoyées!$M$1:$M$496,Suivi_collecte!$C80,Données_nettoyées!$P$1:$P$496,"Réfugié"),""),"")</f>
        <v/>
      </c>
      <c r="F80" s="8">
        <f>IFERROR(IF(COUNTIFS(Données_nettoyées!$M$1:$M$496,Suivi_collecte!$C80,Données_nettoyées!$P$1:$P$496,"Déplacé interne")&gt;0,COUNTIFS(Données_nettoyées!$M$1:$M$496,Suivi_collecte!$C80,Données_nettoyées!$P$1:$P$496,"Déplacé interne"),""),"")</f>
        <v>1</v>
      </c>
    </row>
    <row r="81" spans="1:7" x14ac:dyDescent="0.3">
      <c r="A81" s="6" t="s">
        <v>353</v>
      </c>
      <c r="B81" s="6" t="s">
        <v>579</v>
      </c>
      <c r="C81" s="6" t="s">
        <v>605</v>
      </c>
      <c r="D81" s="7" t="str">
        <f>IFERROR(VLOOKUP(C81,Date!A:B,2,FALSE),"")</f>
        <v>2020-02-17</v>
      </c>
      <c r="E81" s="8">
        <f>IFERROR(IF(COUNTIFS(Données_nettoyées!$M$1:$M$496,Suivi_collecte!$C81,Données_nettoyées!$P$1:$P$496,"Réfugié")&gt;0,COUNTIFS(Données_nettoyées!$M$1:$M$496,Suivi_collecte!$C81,Données_nettoyées!$P$1:$P$496,"Réfugié"),""),"")</f>
        <v>1</v>
      </c>
      <c r="F81" s="8" t="str">
        <f>IFERROR(IF(COUNTIFS(Données_nettoyées!$M$1:$M$496,Suivi_collecte!$C81,Données_nettoyées!$P$1:$P$496,"Déplacé interne")&gt;0,COUNTIFS(Données_nettoyées!$M$1:$M$496,Suivi_collecte!$C81,Données_nettoyées!$P$1:$P$496,"Déplacé interne"),""),"")</f>
        <v/>
      </c>
    </row>
    <row r="82" spans="1:7" x14ac:dyDescent="0.3">
      <c r="A82" s="6" t="s">
        <v>353</v>
      </c>
      <c r="B82" s="6" t="s">
        <v>579</v>
      </c>
      <c r="C82" s="6" t="s">
        <v>606</v>
      </c>
      <c r="D82" s="7" t="str">
        <f>IFERROR(VLOOKUP(C82,Date!A:B,2,FALSE),"")</f>
        <v>2020-02-17</v>
      </c>
      <c r="E82" s="8">
        <f>IFERROR(IF(COUNTIFS(Données_nettoyées!$M$1:$M$496,Suivi_collecte!$C82,Données_nettoyées!$P$1:$P$496,"Réfugié")&gt;0,COUNTIFS(Données_nettoyées!$M$1:$M$496,Suivi_collecte!$C82,Données_nettoyées!$P$1:$P$496,"Réfugié"),""),"")</f>
        <v>1</v>
      </c>
      <c r="F82" s="8" t="str">
        <f>IFERROR(IF(COUNTIFS(Données_nettoyées!$M$1:$M$496,Suivi_collecte!$C82,Données_nettoyées!$P$1:$P$496,"Déplacé interne")&gt;0,COUNTIFS(Données_nettoyées!$M$1:$M$496,Suivi_collecte!$C82,Données_nettoyées!$P$1:$P$496,"Déplacé interne"),""),"")</f>
        <v/>
      </c>
    </row>
    <row r="83" spans="1:7" x14ac:dyDescent="0.3">
      <c r="A83" s="6" t="s">
        <v>353</v>
      </c>
      <c r="B83" s="6" t="s">
        <v>579</v>
      </c>
      <c r="C83" s="6" t="s">
        <v>607</v>
      </c>
      <c r="D83" s="7" t="str">
        <f>IFERROR(VLOOKUP(C83,Date!A:B,2,FALSE),"")</f>
        <v>2020-02-14</v>
      </c>
      <c r="E83" s="8">
        <f>IFERROR(IF(COUNTIFS(Données_nettoyées!$M$1:$M$496,Suivi_collecte!$C83,Données_nettoyées!$P$1:$P$496,"Réfugié")&gt;0,COUNTIFS(Données_nettoyées!$M$1:$M$496,Suivi_collecte!$C83,Données_nettoyées!$P$1:$P$496,"Réfugié"),""),"")</f>
        <v>1</v>
      </c>
      <c r="F83" s="8" t="str">
        <f>IFERROR(IF(COUNTIFS(Données_nettoyées!$M$1:$M$496,Suivi_collecte!$C83,Données_nettoyées!$P$1:$P$496,"Déplacé interne")&gt;0,COUNTIFS(Données_nettoyées!$M$1:$M$496,Suivi_collecte!$C83,Données_nettoyées!$P$1:$P$496,"Déplacé interne"),""),"")</f>
        <v/>
      </c>
    </row>
    <row r="84" spans="1:7" x14ac:dyDescent="0.3">
      <c r="A84" s="6" t="s">
        <v>353</v>
      </c>
      <c r="B84" s="6" t="s">
        <v>579</v>
      </c>
      <c r="C84" s="6" t="s">
        <v>608</v>
      </c>
      <c r="D84" s="7" t="str">
        <f>IFERROR(VLOOKUP(C84,Date!A:B,2,FALSE),"")</f>
        <v>2020-02-12</v>
      </c>
      <c r="E84" s="8">
        <f>IFERROR(IF(COUNTIFS(Données_nettoyées!$M$1:$M$496,Suivi_collecte!$C84,Données_nettoyées!$P$1:$P$496,"Réfugié")&gt;0,COUNTIFS(Données_nettoyées!$M$1:$M$496,Suivi_collecte!$C84,Données_nettoyées!$P$1:$P$496,"Réfugié"),""),"")</f>
        <v>1</v>
      </c>
      <c r="F84" s="8" t="str">
        <f>IFERROR(IF(COUNTIFS(Données_nettoyées!$M$1:$M$496,Suivi_collecte!$C84,Données_nettoyées!$P$1:$P$496,"Déplacé interne")&gt;0,COUNTIFS(Données_nettoyées!$M$1:$M$496,Suivi_collecte!$C84,Données_nettoyées!$P$1:$P$496,"Déplacé interne"),""),"")</f>
        <v/>
      </c>
    </row>
    <row r="85" spans="1:7" x14ac:dyDescent="0.3">
      <c r="A85" s="6" t="s">
        <v>353</v>
      </c>
      <c r="B85" s="6" t="s">
        <v>579</v>
      </c>
      <c r="C85" s="6" t="s">
        <v>609</v>
      </c>
      <c r="D85" s="7" t="str">
        <f>IFERROR(VLOOKUP(C85,Date!A:B,2,FALSE),"")</f>
        <v/>
      </c>
      <c r="E85" s="8" t="str">
        <f>IFERROR(IF(COUNTIFS(Données_nettoyées!$M$1:$M$496,Suivi_collecte!$C85,Données_nettoyées!$P$1:$P$496,"Réfugié")&gt;0,COUNTIFS(Données_nettoyées!$M$1:$M$496,Suivi_collecte!$C85,Données_nettoyées!$P$1:$P$496,"Réfugié"),""),"")</f>
        <v/>
      </c>
      <c r="F85" s="8" t="str">
        <f>IFERROR(IF(COUNTIFS(Données_nettoyées!$M$1:$M$496,Suivi_collecte!$C85,Données_nettoyées!$P$1:$P$496,"Déplacé interne")&gt;0,COUNTIFS(Données_nettoyées!$M$1:$M$496,Suivi_collecte!$C85,Données_nettoyées!$P$1:$P$496,"Déplacé interne"),""),"")</f>
        <v/>
      </c>
      <c r="G85" t="s">
        <v>1805</v>
      </c>
    </row>
    <row r="86" spans="1:7" x14ac:dyDescent="0.3">
      <c r="A86" s="6" t="s">
        <v>353</v>
      </c>
      <c r="B86" s="6" t="s">
        <v>579</v>
      </c>
      <c r="C86" s="6" t="s">
        <v>610</v>
      </c>
      <c r="D86" s="7" t="str">
        <f>IFERROR(VLOOKUP(C86,Date!A:B,2,FALSE),"")</f>
        <v/>
      </c>
      <c r="E86" s="8" t="str">
        <f>IFERROR(IF(COUNTIFS(Données_nettoyées!$M$1:$M$496,Suivi_collecte!$C86,Données_nettoyées!$P$1:$P$496,"Réfugié")&gt;0,COUNTIFS(Données_nettoyées!$M$1:$M$496,Suivi_collecte!$C86,Données_nettoyées!$P$1:$P$496,"Réfugié"),""),"")</f>
        <v/>
      </c>
      <c r="F86" s="8" t="str">
        <f>IFERROR(IF(COUNTIFS(Données_nettoyées!$M$1:$M$496,Suivi_collecte!$C86,Données_nettoyées!$P$1:$P$496,"Déplacé interne")&gt;0,COUNTIFS(Données_nettoyées!$M$1:$M$496,Suivi_collecte!$C86,Données_nettoyées!$P$1:$P$496,"Déplacé interne"),""),"")</f>
        <v/>
      </c>
      <c r="G86" t="s">
        <v>1806</v>
      </c>
    </row>
    <row r="87" spans="1:7" x14ac:dyDescent="0.3">
      <c r="A87" s="6" t="s">
        <v>353</v>
      </c>
      <c r="B87" s="6" t="s">
        <v>579</v>
      </c>
      <c r="C87" s="6" t="s">
        <v>611</v>
      </c>
      <c r="D87" s="7" t="str">
        <f>IFERROR(VLOOKUP(C87,Date!A:B,2,FALSE),"")</f>
        <v>2020-02-13</v>
      </c>
      <c r="E87" s="8">
        <f>IFERROR(IF(COUNTIFS(Données_nettoyées!$M$1:$M$496,Suivi_collecte!$C87,Données_nettoyées!$P$1:$P$496,"Réfugié")&gt;0,COUNTIFS(Données_nettoyées!$M$1:$M$496,Suivi_collecte!$C87,Données_nettoyées!$P$1:$P$496,"Réfugié"),""),"")</f>
        <v>1</v>
      </c>
      <c r="F87" s="8" t="str">
        <f>IFERROR(IF(COUNTIFS(Données_nettoyées!$M$1:$M$496,Suivi_collecte!$C87,Données_nettoyées!$P$1:$P$496,"Déplacé interne")&gt;0,COUNTIFS(Données_nettoyées!$M$1:$M$496,Suivi_collecte!$C87,Données_nettoyées!$P$1:$P$496,"Déplacé interne"),""),"")</f>
        <v/>
      </c>
    </row>
    <row r="88" spans="1:7" x14ac:dyDescent="0.3">
      <c r="A88" s="6" t="s">
        <v>353</v>
      </c>
      <c r="B88" s="6" t="s">
        <v>579</v>
      </c>
      <c r="C88" s="6" t="s">
        <v>612</v>
      </c>
      <c r="D88" s="7" t="str">
        <f>IFERROR(VLOOKUP(C88,Date!A:B,2,FALSE),"")</f>
        <v>2020-02-13</v>
      </c>
      <c r="E88" s="8">
        <f>IFERROR(IF(COUNTIFS(Données_nettoyées!$M$1:$M$496,Suivi_collecte!$C88,Données_nettoyées!$P$1:$P$496,"Réfugié")&gt;0,COUNTIFS(Données_nettoyées!$M$1:$M$496,Suivi_collecte!$C88,Données_nettoyées!$P$1:$P$496,"Réfugié"),""),"")</f>
        <v>1</v>
      </c>
      <c r="F88" s="8" t="str">
        <f>IFERROR(IF(COUNTIFS(Données_nettoyées!$M$1:$M$496,Suivi_collecte!$C88,Données_nettoyées!$P$1:$P$496,"Déplacé interne")&gt;0,COUNTIFS(Données_nettoyées!$M$1:$M$496,Suivi_collecte!$C88,Données_nettoyées!$P$1:$P$496,"Déplacé interne"),""),"")</f>
        <v/>
      </c>
    </row>
    <row r="89" spans="1:7" x14ac:dyDescent="0.3">
      <c r="A89" s="6" t="s">
        <v>353</v>
      </c>
      <c r="B89" s="6" t="s">
        <v>579</v>
      </c>
      <c r="C89" s="6" t="s">
        <v>613</v>
      </c>
      <c r="D89" s="7" t="str">
        <f>IFERROR(VLOOKUP(C89,Date!A:B,2,FALSE),"")</f>
        <v>2020-02-13</v>
      </c>
      <c r="E89" s="8">
        <f>IFERROR(IF(COUNTIFS(Données_nettoyées!$M$1:$M$496,Suivi_collecte!$C89,Données_nettoyées!$P$1:$P$496,"Réfugié")&gt;0,COUNTIFS(Données_nettoyées!$M$1:$M$496,Suivi_collecte!$C89,Données_nettoyées!$P$1:$P$496,"Réfugié"),""),"")</f>
        <v>1</v>
      </c>
      <c r="F89" s="8" t="str">
        <f>IFERROR(IF(COUNTIFS(Données_nettoyées!$M$1:$M$496,Suivi_collecte!$C89,Données_nettoyées!$P$1:$P$496,"Déplacé interne")&gt;0,COUNTIFS(Données_nettoyées!$M$1:$M$496,Suivi_collecte!$C89,Données_nettoyées!$P$1:$P$496,"Déplacé interne"),""),"")</f>
        <v/>
      </c>
    </row>
    <row r="90" spans="1:7" x14ac:dyDescent="0.3">
      <c r="A90" s="6" t="s">
        <v>353</v>
      </c>
      <c r="B90" s="6" t="s">
        <v>579</v>
      </c>
      <c r="C90" s="6" t="s">
        <v>614</v>
      </c>
      <c r="D90" s="7" t="str">
        <f>IFERROR(VLOOKUP(C90,Date!A:B,2,FALSE),"")</f>
        <v/>
      </c>
      <c r="E90" s="8" t="str">
        <f>IFERROR(IF(COUNTIFS(Données_nettoyées!$M$1:$M$496,Suivi_collecte!$C90,Données_nettoyées!$P$1:$P$496,"Réfugié")&gt;0,COUNTIFS(Données_nettoyées!$M$1:$M$496,Suivi_collecte!$C90,Données_nettoyées!$P$1:$P$496,"Réfugié"),""),"")</f>
        <v/>
      </c>
      <c r="F90" s="8" t="str">
        <f>IFERROR(IF(COUNTIFS(Données_nettoyées!$M$1:$M$496,Suivi_collecte!$C90,Données_nettoyées!$P$1:$P$496,"Déplacé interne")&gt;0,COUNTIFS(Données_nettoyées!$M$1:$M$496,Suivi_collecte!$C90,Données_nettoyées!$P$1:$P$496,"Déplacé interne"),""),"")</f>
        <v/>
      </c>
      <c r="G90" t="s">
        <v>1807</v>
      </c>
    </row>
    <row r="91" spans="1:7" x14ac:dyDescent="0.3">
      <c r="A91" s="6" t="s">
        <v>353</v>
      </c>
      <c r="B91" s="6" t="s">
        <v>579</v>
      </c>
      <c r="C91" s="6" t="s">
        <v>615</v>
      </c>
      <c r="D91" s="7" t="str">
        <f>IFERROR(VLOOKUP(C91,Date!A:B,2,FALSE),"")</f>
        <v>2020-02-17</v>
      </c>
      <c r="E91" s="8">
        <f>IFERROR(IF(COUNTIFS(Données_nettoyées!$M$1:$M$496,Suivi_collecte!$C91,Données_nettoyées!$P$1:$P$496,"Réfugié")&gt;0,COUNTIFS(Données_nettoyées!$M$1:$M$496,Suivi_collecte!$C91,Données_nettoyées!$P$1:$P$496,"Réfugié"),""),"")</f>
        <v>1</v>
      </c>
      <c r="F91" s="8" t="str">
        <f>IFERROR(IF(COUNTIFS(Données_nettoyées!$M$1:$M$496,Suivi_collecte!$C91,Données_nettoyées!$P$1:$P$496,"Déplacé interne")&gt;0,COUNTIFS(Données_nettoyées!$M$1:$M$496,Suivi_collecte!$C91,Données_nettoyées!$P$1:$P$496,"Déplacé interne"),""),"")</f>
        <v/>
      </c>
    </row>
    <row r="92" spans="1:7" x14ac:dyDescent="0.3">
      <c r="A92" s="6" t="s">
        <v>353</v>
      </c>
      <c r="B92" s="6" t="s">
        <v>579</v>
      </c>
      <c r="C92" s="6" t="s">
        <v>616</v>
      </c>
      <c r="D92" s="7" t="str">
        <f>IFERROR(VLOOKUP(C92,Date!A:B,2,FALSE),"")</f>
        <v>2020-02-19</v>
      </c>
      <c r="E92" s="8" t="str">
        <f>IFERROR(IF(COUNTIFS(Données_nettoyées!$M$1:$M$496,Suivi_collecte!$C92,Données_nettoyées!$P$1:$P$496,"Réfugié")&gt;0,COUNTIFS(Données_nettoyées!$M$1:$M$496,Suivi_collecte!$C92,Données_nettoyées!$P$1:$P$496,"Réfugié"),""),"")</f>
        <v/>
      </c>
      <c r="F92" s="8">
        <f>IFERROR(IF(COUNTIFS(Données_nettoyées!$M$1:$M$496,Suivi_collecte!$C92,Données_nettoyées!$P$1:$P$496,"Déplacé interne")&gt;0,COUNTIFS(Données_nettoyées!$M$1:$M$496,Suivi_collecte!$C92,Données_nettoyées!$P$1:$P$496,"Déplacé interne"),""),"")</f>
        <v>1</v>
      </c>
    </row>
    <row r="93" spans="1:7" x14ac:dyDescent="0.3">
      <c r="A93" s="6" t="s">
        <v>353</v>
      </c>
      <c r="B93" s="6" t="s">
        <v>579</v>
      </c>
      <c r="C93" s="6" t="s">
        <v>617</v>
      </c>
      <c r="D93" s="7" t="str">
        <f>IFERROR(VLOOKUP(C93,Date!A:B,2,FALSE),"")</f>
        <v>2020-02-19</v>
      </c>
      <c r="E93" s="8">
        <f>IFERROR(IF(COUNTIFS(Données_nettoyées!$M$1:$M$496,Suivi_collecte!$C93,Données_nettoyées!$P$1:$P$496,"Réfugié")&gt;0,COUNTIFS(Données_nettoyées!$M$1:$M$496,Suivi_collecte!$C93,Données_nettoyées!$P$1:$P$496,"Réfugié"),""),"")</f>
        <v>1</v>
      </c>
      <c r="F93" s="8" t="str">
        <f>IFERROR(IF(COUNTIFS(Données_nettoyées!$M$1:$M$496,Suivi_collecte!$C93,Données_nettoyées!$P$1:$P$496,"Déplacé interne")&gt;0,COUNTIFS(Données_nettoyées!$M$1:$M$496,Suivi_collecte!$C93,Données_nettoyées!$P$1:$P$496,"Déplacé interne"),""),"")</f>
        <v/>
      </c>
    </row>
    <row r="94" spans="1:7" x14ac:dyDescent="0.3">
      <c r="A94" s="6" t="s">
        <v>353</v>
      </c>
      <c r="B94" s="6" t="s">
        <v>579</v>
      </c>
      <c r="C94" s="6" t="s">
        <v>618</v>
      </c>
      <c r="D94" s="7" t="str">
        <f>IFERROR(VLOOKUP(C94,Date!A:B,2,FALSE),"")</f>
        <v>2020-02-17</v>
      </c>
      <c r="E94" s="8">
        <f>IFERROR(IF(COUNTIFS(Données_nettoyées!$M$1:$M$496,Suivi_collecte!$C94,Données_nettoyées!$P$1:$P$496,"Réfugié")&gt;0,COUNTIFS(Données_nettoyées!$M$1:$M$496,Suivi_collecte!$C94,Données_nettoyées!$P$1:$P$496,"Réfugié"),""),"")</f>
        <v>1</v>
      </c>
      <c r="F94" s="8" t="str">
        <f>IFERROR(IF(COUNTIFS(Données_nettoyées!$M$1:$M$496,Suivi_collecte!$C94,Données_nettoyées!$P$1:$P$496,"Déplacé interne")&gt;0,COUNTIFS(Données_nettoyées!$M$1:$M$496,Suivi_collecte!$C94,Données_nettoyées!$P$1:$P$496,"Déplacé interne"),""),"")</f>
        <v/>
      </c>
    </row>
    <row r="95" spans="1:7" x14ac:dyDescent="0.3">
      <c r="A95" s="6" t="s">
        <v>619</v>
      </c>
      <c r="B95" s="6" t="s">
        <v>620</v>
      </c>
      <c r="C95" s="6" t="s">
        <v>621</v>
      </c>
      <c r="D95" s="7" t="str">
        <f>IFERROR(VLOOKUP(C95,Date!A:B,2,FALSE),"")</f>
        <v>2020-02-18</v>
      </c>
      <c r="E95" s="8" t="str">
        <f>IFERROR(IF(COUNTIFS(Données_nettoyées!$M$1:$M$496,Suivi_collecte!$C95,Données_nettoyées!$P$1:$P$496,"Réfugié")&gt;0,COUNTIFS(Données_nettoyées!$M$1:$M$496,Suivi_collecte!$C95,Données_nettoyées!$P$1:$P$496,"Réfugié"),""),"")</f>
        <v/>
      </c>
      <c r="F95" s="8">
        <f>IFERROR(IF(COUNTIFS(Données_nettoyées!$M$1:$M$496,Suivi_collecte!$C95,Données_nettoyées!$P$1:$P$496,"Déplacé interne")&gt;0,COUNTIFS(Données_nettoyées!$M$1:$M$496,Suivi_collecte!$C95,Données_nettoyées!$P$1:$P$496,"Déplacé interne"),""),"")</f>
        <v>1</v>
      </c>
    </row>
    <row r="96" spans="1:7" x14ac:dyDescent="0.3">
      <c r="A96" s="6" t="s">
        <v>619</v>
      </c>
      <c r="B96" s="6" t="s">
        <v>620</v>
      </c>
      <c r="C96" s="6" t="s">
        <v>622</v>
      </c>
      <c r="D96" s="7" t="str">
        <f>IFERROR(VLOOKUP(C96,Date!A:B,2,FALSE),"")</f>
        <v>2020-02-19</v>
      </c>
      <c r="E96" s="8" t="str">
        <f>IFERROR(IF(COUNTIFS(Données_nettoyées!$M$1:$M$496,Suivi_collecte!$C96,Données_nettoyées!$P$1:$P$496,"Réfugié")&gt;0,COUNTIFS(Données_nettoyées!$M$1:$M$496,Suivi_collecte!$C96,Données_nettoyées!$P$1:$P$496,"Réfugié"),""),"")</f>
        <v/>
      </c>
      <c r="F96" s="8">
        <f>IFERROR(IF(COUNTIFS(Données_nettoyées!$M$1:$M$496,Suivi_collecte!$C96,Données_nettoyées!$P$1:$P$496,"Déplacé interne")&gt;0,COUNTIFS(Données_nettoyées!$M$1:$M$496,Suivi_collecte!$C96,Données_nettoyées!$P$1:$P$496,"Déplacé interne"),""),"")</f>
        <v>1</v>
      </c>
    </row>
    <row r="97" spans="1:6" x14ac:dyDescent="0.3">
      <c r="A97" s="6" t="s">
        <v>619</v>
      </c>
      <c r="B97" s="6" t="s">
        <v>620</v>
      </c>
      <c r="C97" s="6" t="s">
        <v>623</v>
      </c>
      <c r="D97" s="7" t="str">
        <f>IFERROR(VLOOKUP(C97,Date!A:B,2,FALSE),"")</f>
        <v>2020-02-18</v>
      </c>
      <c r="E97" s="8" t="str">
        <f>IFERROR(IF(COUNTIFS(Données_nettoyées!$M$1:$M$496,Suivi_collecte!$C97,Données_nettoyées!$P$1:$P$496,"Réfugié")&gt;0,COUNTIFS(Données_nettoyées!$M$1:$M$496,Suivi_collecte!$C97,Données_nettoyées!$P$1:$P$496,"Réfugié"),""),"")</f>
        <v/>
      </c>
      <c r="F97" s="8">
        <f>IFERROR(IF(COUNTIFS(Données_nettoyées!$M$1:$M$496,Suivi_collecte!$C97,Données_nettoyées!$P$1:$P$496,"Déplacé interne")&gt;0,COUNTIFS(Données_nettoyées!$M$1:$M$496,Suivi_collecte!$C97,Données_nettoyées!$P$1:$P$496,"Déplacé interne"),""),"")</f>
        <v>1</v>
      </c>
    </row>
    <row r="98" spans="1:6" x14ac:dyDescent="0.3">
      <c r="A98" s="6" t="s">
        <v>619</v>
      </c>
      <c r="B98" s="6" t="s">
        <v>620</v>
      </c>
      <c r="C98" s="6" t="s">
        <v>620</v>
      </c>
      <c r="D98" s="7" t="str">
        <f>IFERROR(VLOOKUP(C98,Date!A:B,2,FALSE),"")</f>
        <v>2020-02-17</v>
      </c>
      <c r="E98" s="8">
        <f>IFERROR(IF(COUNTIFS(Données_nettoyées!$M$1:$M$496,Suivi_collecte!$C98,Données_nettoyées!$P$1:$P$496,"Réfugié")&gt;0,COUNTIFS(Données_nettoyées!$M$1:$M$496,Suivi_collecte!$C98,Données_nettoyées!$P$1:$P$496,"Réfugié"),""),"")</f>
        <v>1</v>
      </c>
      <c r="F98" s="8" t="str">
        <f>IFERROR(IF(COUNTIFS(Données_nettoyées!$M$1:$M$496,Suivi_collecte!$C98,Données_nettoyées!$P$1:$P$496,"Déplacé interne")&gt;0,COUNTIFS(Données_nettoyées!$M$1:$M$496,Suivi_collecte!$C98,Données_nettoyées!$P$1:$P$496,"Déplacé interne"),""),"")</f>
        <v/>
      </c>
    </row>
    <row r="99" spans="1:6" x14ac:dyDescent="0.3">
      <c r="A99" s="6" t="s">
        <v>619</v>
      </c>
      <c r="B99" s="6" t="s">
        <v>620</v>
      </c>
      <c r="C99" s="6" t="s">
        <v>624</v>
      </c>
      <c r="D99" s="7" t="str">
        <f>IFERROR(VLOOKUP(C99,Date!A:B,2,FALSE),"")</f>
        <v>2020-02-19</v>
      </c>
      <c r="E99" s="8" t="str">
        <f>IFERROR(IF(COUNTIFS(Données_nettoyées!$M$1:$M$496,Suivi_collecte!$C99,Données_nettoyées!$P$1:$P$496,"Réfugié")&gt;0,COUNTIFS(Données_nettoyées!$M$1:$M$496,Suivi_collecte!$C99,Données_nettoyées!$P$1:$P$496,"Réfugié"),""),"")</f>
        <v/>
      </c>
      <c r="F99" s="8">
        <f>IFERROR(IF(COUNTIFS(Données_nettoyées!$M$1:$M$496,Suivi_collecte!$C99,Données_nettoyées!$P$1:$P$496,"Déplacé interne")&gt;0,COUNTIFS(Données_nettoyées!$M$1:$M$496,Suivi_collecte!$C99,Données_nettoyées!$P$1:$P$496,"Déplacé interne"),""),"")</f>
        <v>1</v>
      </c>
    </row>
    <row r="100" spans="1:6" x14ac:dyDescent="0.3">
      <c r="A100" s="6" t="s">
        <v>619</v>
      </c>
      <c r="B100" s="6" t="s">
        <v>620</v>
      </c>
      <c r="C100" s="6" t="s">
        <v>625</v>
      </c>
      <c r="D100" s="7" t="str">
        <f>IFERROR(VLOOKUP(C100,Date!A:B,2,FALSE),"")</f>
        <v>2020-02-19</v>
      </c>
      <c r="E100" s="8" t="str">
        <f>IFERROR(IF(COUNTIFS(Données_nettoyées!$M$1:$M$496,Suivi_collecte!$C100,Données_nettoyées!$P$1:$P$496,"Réfugié")&gt;0,COUNTIFS(Données_nettoyées!$M$1:$M$496,Suivi_collecte!$C100,Données_nettoyées!$P$1:$P$496,"Réfugié"),""),"")</f>
        <v/>
      </c>
      <c r="F100" s="8">
        <f>IFERROR(IF(COUNTIFS(Données_nettoyées!$M$1:$M$496,Suivi_collecte!$C100,Données_nettoyées!$P$1:$P$496,"Déplacé interne")&gt;0,COUNTIFS(Données_nettoyées!$M$1:$M$496,Suivi_collecte!$C100,Données_nettoyées!$P$1:$P$496,"Déplacé interne"),""),"")</f>
        <v>1</v>
      </c>
    </row>
    <row r="101" spans="1:6" x14ac:dyDescent="0.3">
      <c r="A101" s="6" t="s">
        <v>619</v>
      </c>
      <c r="B101" s="6" t="s">
        <v>620</v>
      </c>
      <c r="C101" s="6" t="s">
        <v>626</v>
      </c>
      <c r="D101" s="7" t="str">
        <f>IFERROR(VLOOKUP(C101,Date!A:B,2,FALSE),"")</f>
        <v>2020-02-18</v>
      </c>
      <c r="E101" s="8" t="str">
        <f>IFERROR(IF(COUNTIFS(Données_nettoyées!$M$1:$M$496,Suivi_collecte!$C101,Données_nettoyées!$P$1:$P$496,"Réfugié")&gt;0,COUNTIFS(Données_nettoyées!$M$1:$M$496,Suivi_collecte!$C101,Données_nettoyées!$P$1:$P$496,"Réfugié"),""),"")</f>
        <v/>
      </c>
      <c r="F101" s="8">
        <f>IFERROR(IF(COUNTIFS(Données_nettoyées!$M$1:$M$496,Suivi_collecte!$C101,Données_nettoyées!$P$1:$P$496,"Déplacé interne")&gt;0,COUNTIFS(Données_nettoyées!$M$1:$M$496,Suivi_collecte!$C101,Données_nettoyées!$P$1:$P$496,"Déplacé interne"),""),"")</f>
        <v>1</v>
      </c>
    </row>
    <row r="102" spans="1:6" x14ac:dyDescent="0.3">
      <c r="A102" s="6" t="s">
        <v>619</v>
      </c>
      <c r="B102" s="6" t="s">
        <v>620</v>
      </c>
      <c r="C102" s="6" t="s">
        <v>627</v>
      </c>
      <c r="D102" s="7" t="str">
        <f>IFERROR(VLOOKUP(C102,Date!A:B,2,FALSE),"")</f>
        <v>2020-02-19</v>
      </c>
      <c r="E102" s="8" t="str">
        <f>IFERROR(IF(COUNTIFS(Données_nettoyées!$M$1:$M$496,Suivi_collecte!$C102,Données_nettoyées!$P$1:$P$496,"Réfugié")&gt;0,COUNTIFS(Données_nettoyées!$M$1:$M$496,Suivi_collecte!$C102,Données_nettoyées!$P$1:$P$496,"Réfugié"),""),"")</f>
        <v/>
      </c>
      <c r="F102" s="8">
        <f>IFERROR(IF(COUNTIFS(Données_nettoyées!$M$1:$M$496,Suivi_collecte!$C102,Données_nettoyées!$P$1:$P$496,"Déplacé interne")&gt;0,COUNTIFS(Données_nettoyées!$M$1:$M$496,Suivi_collecte!$C102,Données_nettoyées!$P$1:$P$496,"Déplacé interne"),""),"")</f>
        <v>1</v>
      </c>
    </row>
    <row r="103" spans="1:6" x14ac:dyDescent="0.3">
      <c r="A103" s="6" t="s">
        <v>619</v>
      </c>
      <c r="B103" s="6" t="s">
        <v>620</v>
      </c>
      <c r="C103" s="6" t="s">
        <v>628</v>
      </c>
      <c r="D103" s="7" t="str">
        <f>IFERROR(VLOOKUP(C103,Date!A:B,2,FALSE),"")</f>
        <v>2020-02-19</v>
      </c>
      <c r="E103" s="8" t="str">
        <f>IFERROR(IF(COUNTIFS(Données_nettoyées!$M$1:$M$496,Suivi_collecte!$C103,Données_nettoyées!$P$1:$P$496,"Réfugié")&gt;0,COUNTIFS(Données_nettoyées!$M$1:$M$496,Suivi_collecte!$C103,Données_nettoyées!$P$1:$P$496,"Réfugié"),""),"")</f>
        <v/>
      </c>
      <c r="F103" s="8">
        <f>IFERROR(IF(COUNTIFS(Données_nettoyées!$M$1:$M$496,Suivi_collecte!$C103,Données_nettoyées!$P$1:$P$496,"Déplacé interne")&gt;0,COUNTIFS(Données_nettoyées!$M$1:$M$496,Suivi_collecte!$C103,Données_nettoyées!$P$1:$P$496,"Déplacé interne"),""),"")</f>
        <v>1</v>
      </c>
    </row>
    <row r="104" spans="1:6" x14ac:dyDescent="0.3">
      <c r="A104" s="6" t="s">
        <v>619</v>
      </c>
      <c r="B104" s="6" t="s">
        <v>620</v>
      </c>
      <c r="C104" s="6" t="s">
        <v>629</v>
      </c>
      <c r="D104" s="7" t="str">
        <f>IFERROR(VLOOKUP(C104,Date!A:B,2,FALSE),"")</f>
        <v>2020-02-18</v>
      </c>
      <c r="E104" s="8">
        <f>IFERROR(IF(COUNTIFS(Données_nettoyées!$M$1:$M$496,Suivi_collecte!$C104,Données_nettoyées!$P$1:$P$496,"Réfugié")&gt;0,COUNTIFS(Données_nettoyées!$M$1:$M$496,Suivi_collecte!$C104,Données_nettoyées!$P$1:$P$496,"Réfugié"),""),"")</f>
        <v>1</v>
      </c>
      <c r="F104" s="8" t="str">
        <f>IFERROR(IF(COUNTIFS(Données_nettoyées!$M$1:$M$496,Suivi_collecte!$C104,Données_nettoyées!$P$1:$P$496,"Déplacé interne")&gt;0,COUNTIFS(Données_nettoyées!$M$1:$M$496,Suivi_collecte!$C104,Données_nettoyées!$P$1:$P$496,"Déplacé interne"),""),"")</f>
        <v/>
      </c>
    </row>
    <row r="105" spans="1:6" x14ac:dyDescent="0.3">
      <c r="A105" s="6" t="s">
        <v>619</v>
      </c>
      <c r="B105" s="6" t="s">
        <v>620</v>
      </c>
      <c r="C105" s="6" t="s">
        <v>630</v>
      </c>
      <c r="D105" s="7" t="str">
        <f>IFERROR(VLOOKUP(C105,Date!A:B,2,FALSE),"")</f>
        <v>2020-02-18</v>
      </c>
      <c r="E105" s="8" t="str">
        <f>IFERROR(IF(COUNTIFS(Données_nettoyées!$M$1:$M$496,Suivi_collecte!$C105,Données_nettoyées!$P$1:$P$496,"Réfugié")&gt;0,COUNTIFS(Données_nettoyées!$M$1:$M$496,Suivi_collecte!$C105,Données_nettoyées!$P$1:$P$496,"Réfugié"),""),"")</f>
        <v/>
      </c>
      <c r="F105" s="8">
        <f>IFERROR(IF(COUNTIFS(Données_nettoyées!$M$1:$M$496,Suivi_collecte!$C105,Données_nettoyées!$P$1:$P$496,"Déplacé interne")&gt;0,COUNTIFS(Données_nettoyées!$M$1:$M$496,Suivi_collecte!$C105,Données_nettoyées!$P$1:$P$496,"Déplacé interne"),""),"")</f>
        <v>1</v>
      </c>
    </row>
    <row r="106" spans="1:6" x14ac:dyDescent="0.3">
      <c r="A106" s="6" t="s">
        <v>619</v>
      </c>
      <c r="B106" s="6" t="s">
        <v>620</v>
      </c>
      <c r="C106" s="6" t="s">
        <v>631</v>
      </c>
      <c r="D106" s="7" t="str">
        <f>IFERROR(VLOOKUP(C106,Date!A:B,2,FALSE),"")</f>
        <v>2020-02-26</v>
      </c>
      <c r="E106" s="8" t="str">
        <f>IFERROR(IF(COUNTIFS(Données_nettoyées!$M$1:$M$496,Suivi_collecte!$C106,Données_nettoyées!$P$1:$P$496,"Réfugié")&gt;0,COUNTIFS(Données_nettoyées!$M$1:$M$496,Suivi_collecte!$C106,Données_nettoyées!$P$1:$P$496,"Réfugié"),""),"")</f>
        <v/>
      </c>
      <c r="F106" s="8">
        <f>IFERROR(IF(COUNTIFS(Données_nettoyées!$M$1:$M$496,Suivi_collecte!$C106,Données_nettoyées!$P$1:$P$496,"Déplacé interne")&gt;0,COUNTIFS(Données_nettoyées!$M$1:$M$496,Suivi_collecte!$C106,Données_nettoyées!$P$1:$P$496,"Déplacé interne"),""),"")</f>
        <v>1</v>
      </c>
    </row>
    <row r="107" spans="1:6" x14ac:dyDescent="0.3">
      <c r="A107" s="6" t="s">
        <v>619</v>
      </c>
      <c r="B107" s="6" t="s">
        <v>620</v>
      </c>
      <c r="C107" s="6" t="s">
        <v>632</v>
      </c>
      <c r="D107" s="7" t="str">
        <f>IFERROR(VLOOKUP(C107,Date!A:B,2,FALSE),"")</f>
        <v>2020-02-17</v>
      </c>
      <c r="E107" s="8" t="str">
        <f>IFERROR(IF(COUNTIFS(Données_nettoyées!$M$1:$M$496,Suivi_collecte!$C107,Données_nettoyées!$P$1:$P$496,"Réfugié")&gt;0,COUNTIFS(Données_nettoyées!$M$1:$M$496,Suivi_collecte!$C107,Données_nettoyées!$P$1:$P$496,"Réfugié"),""),"")</f>
        <v/>
      </c>
      <c r="F107" s="8">
        <f>IFERROR(IF(COUNTIFS(Données_nettoyées!$M$1:$M$496,Suivi_collecte!$C107,Données_nettoyées!$P$1:$P$496,"Déplacé interne")&gt;0,COUNTIFS(Données_nettoyées!$M$1:$M$496,Suivi_collecte!$C107,Données_nettoyées!$P$1:$P$496,"Déplacé interne"),""),"")</f>
        <v>1</v>
      </c>
    </row>
    <row r="108" spans="1:6" x14ac:dyDescent="0.3">
      <c r="A108" s="6" t="s">
        <v>572</v>
      </c>
      <c r="B108" s="6" t="s">
        <v>572</v>
      </c>
      <c r="C108" s="6" t="s">
        <v>633</v>
      </c>
      <c r="D108" s="7" t="str">
        <f>IFERROR(VLOOKUP(C108,Date!A:B,2,FALSE),"")</f>
        <v>2020-02-20</v>
      </c>
      <c r="E108" s="8">
        <f>IFERROR(IF(COUNTIFS(Données_nettoyées!$M$1:$M$496,Suivi_collecte!$C108,Données_nettoyées!$P$1:$P$496,"Réfugié")&gt;0,COUNTIFS(Données_nettoyées!$M$1:$M$496,Suivi_collecte!$C108,Données_nettoyées!$P$1:$P$496,"Réfugié"),""),"")</f>
        <v>1</v>
      </c>
      <c r="F108" s="8" t="str">
        <f>IFERROR(IF(COUNTIFS(Données_nettoyées!$M$1:$M$496,Suivi_collecte!$C108,Données_nettoyées!$P$1:$P$496,"Déplacé interne")&gt;0,COUNTIFS(Données_nettoyées!$M$1:$M$496,Suivi_collecte!$C108,Données_nettoyées!$P$1:$P$496,"Déplacé interne"),""),"")</f>
        <v/>
      </c>
    </row>
    <row r="109" spans="1:6" x14ac:dyDescent="0.3">
      <c r="A109" s="6" t="s">
        <v>572</v>
      </c>
      <c r="B109" s="6" t="s">
        <v>572</v>
      </c>
      <c r="C109" s="6" t="s">
        <v>634</v>
      </c>
      <c r="D109" s="7" t="str">
        <f>IFERROR(VLOOKUP(C109,Date!A:B,2,FALSE),"")</f>
        <v>2020-02-13 et 2020-02-14</v>
      </c>
      <c r="E109" s="15">
        <f>IFERROR(IF(COUNTIFS(Données_nettoyées!$M$1:$M$496,Suivi_collecte!$C109,Données_nettoyées!$P$1:$P$496,"Réfugié")&gt;0,COUNTIFS(Données_nettoyées!$M$1:$M$496,Suivi_collecte!$C109,Données_nettoyées!$P$1:$P$496,"Réfugié"),""),"")</f>
        <v>1</v>
      </c>
      <c r="F109" s="15" t="str">
        <f>IFERROR(IF(COUNTIFS(Données_nettoyées!$M$1:$M$496,Suivi_collecte!$C109,Données_nettoyées!$P$1:$P$496,"Déplacé interne")&gt;0,COUNTIFS(Données_nettoyées!$M$1:$M$496,Suivi_collecte!$C109,Données_nettoyées!$P$1:$P$496,"Déplacé interne"),""),"")</f>
        <v/>
      </c>
    </row>
    <row r="110" spans="1:6" x14ac:dyDescent="0.3">
      <c r="A110" s="6" t="s">
        <v>572</v>
      </c>
      <c r="B110" s="6" t="s">
        <v>572</v>
      </c>
      <c r="C110" s="6" t="s">
        <v>635</v>
      </c>
      <c r="D110" s="7" t="str">
        <f>IFERROR(VLOOKUP(C110,Date!A:B,2,FALSE),"")</f>
        <v>2020-02-19</v>
      </c>
      <c r="E110" s="8" t="str">
        <f>IFERROR(IF(COUNTIFS(Données_nettoyées!$M$1:$M$496,Suivi_collecte!$C110,Données_nettoyées!$P$1:$P$496,"Réfugié")&gt;0,COUNTIFS(Données_nettoyées!$M$1:$M$496,Suivi_collecte!$C110,Données_nettoyées!$P$1:$P$496,"Réfugié"),""),"")</f>
        <v/>
      </c>
      <c r="F110" s="8">
        <f>IFERROR(IF(COUNTIFS(Données_nettoyées!$M$1:$M$496,Suivi_collecte!$C110,Données_nettoyées!$P$1:$P$496,"Déplacé interne")&gt;0,COUNTIFS(Données_nettoyées!$M$1:$M$496,Suivi_collecte!$C110,Données_nettoyées!$P$1:$P$496,"Déplacé interne"),""),"")</f>
        <v>1</v>
      </c>
    </row>
    <row r="111" spans="1:6" x14ac:dyDescent="0.3">
      <c r="A111" s="6" t="s">
        <v>572</v>
      </c>
      <c r="B111" s="6" t="s">
        <v>572</v>
      </c>
      <c r="C111" s="6" t="s">
        <v>636</v>
      </c>
      <c r="D111" s="7" t="str">
        <f>IFERROR(VLOOKUP(C111,Date!A:B,2,FALSE),"")</f>
        <v>2020-02-17</v>
      </c>
      <c r="E111" s="8">
        <f>IFERROR(IF(COUNTIFS(Données_nettoyées!$M$1:$M$496,Suivi_collecte!$C111,Données_nettoyées!$P$1:$P$496,"Réfugié")&gt;0,COUNTIFS(Données_nettoyées!$M$1:$M$496,Suivi_collecte!$C111,Données_nettoyées!$P$1:$P$496,"Réfugié"),""),"")</f>
        <v>1</v>
      </c>
      <c r="F111" s="8" t="str">
        <f>IFERROR(IF(COUNTIFS(Données_nettoyées!$M$1:$M$496,Suivi_collecte!$C111,Données_nettoyées!$P$1:$P$496,"Déplacé interne")&gt;0,COUNTIFS(Données_nettoyées!$M$1:$M$496,Suivi_collecte!$C111,Données_nettoyées!$P$1:$P$496,"Déplacé interne"),""),"")</f>
        <v/>
      </c>
    </row>
    <row r="112" spans="1:6" x14ac:dyDescent="0.3">
      <c r="A112" s="6" t="s">
        <v>572</v>
      </c>
      <c r="B112" s="6" t="s">
        <v>572</v>
      </c>
      <c r="C112" s="6" t="s">
        <v>637</v>
      </c>
      <c r="D112" s="7" t="str">
        <f>IFERROR(VLOOKUP(C112,Date!A:B,2,FALSE),"")</f>
        <v>2020-02-14</v>
      </c>
      <c r="E112" s="8">
        <f>IFERROR(IF(COUNTIFS(Données_nettoyées!$M$1:$M$496,Suivi_collecte!$C112,Données_nettoyées!$P$1:$P$496,"Réfugié")&gt;0,COUNTIFS(Données_nettoyées!$M$1:$M$496,Suivi_collecte!$C112,Données_nettoyées!$P$1:$P$496,"Réfugié"),""),"")</f>
        <v>1</v>
      </c>
      <c r="F112" s="8" t="str">
        <f>IFERROR(IF(COUNTIFS(Données_nettoyées!$M$1:$M$496,Suivi_collecte!$C112,Données_nettoyées!$P$1:$P$496,"Déplacé interne")&gt;0,COUNTIFS(Données_nettoyées!$M$1:$M$496,Suivi_collecte!$C112,Données_nettoyées!$P$1:$P$496,"Déplacé interne"),""),"")</f>
        <v/>
      </c>
    </row>
    <row r="113" spans="1:7" x14ac:dyDescent="0.3">
      <c r="A113" s="6" t="s">
        <v>572</v>
      </c>
      <c r="B113" s="6" t="s">
        <v>572</v>
      </c>
      <c r="C113" s="6" t="s">
        <v>638</v>
      </c>
      <c r="D113" s="7" t="str">
        <f>IFERROR(VLOOKUP(C113,Date!A:B,2,FALSE),"")</f>
        <v>2020-02-19</v>
      </c>
      <c r="E113" s="8">
        <f>IFERROR(IF(COUNTIFS(Données_nettoyées!$M$1:$M$496,Suivi_collecte!$C113,Données_nettoyées!$P$1:$P$496,"Réfugié")&gt;0,COUNTIFS(Données_nettoyées!$M$1:$M$496,Suivi_collecte!$C113,Données_nettoyées!$P$1:$P$496,"Réfugié"),""),"")</f>
        <v>1</v>
      </c>
      <c r="F113" s="8" t="str">
        <f>IFERROR(IF(COUNTIFS(Données_nettoyées!$M$1:$M$496,Suivi_collecte!$C113,Données_nettoyées!$P$1:$P$496,"Déplacé interne")&gt;0,COUNTIFS(Données_nettoyées!$M$1:$M$496,Suivi_collecte!$C113,Données_nettoyées!$P$1:$P$496,"Déplacé interne"),""),"")</f>
        <v/>
      </c>
    </row>
    <row r="114" spans="1:7" x14ac:dyDescent="0.3">
      <c r="A114" s="6" t="s">
        <v>572</v>
      </c>
      <c r="B114" s="6" t="s">
        <v>572</v>
      </c>
      <c r="C114" s="6" t="s">
        <v>639</v>
      </c>
      <c r="D114" s="7" t="str">
        <f>IFERROR(VLOOKUP(C114,Date!A:B,2,FALSE),"")</f>
        <v>2020-02-19</v>
      </c>
      <c r="E114" s="8">
        <f>IFERROR(IF(COUNTIFS(Données_nettoyées!$M$1:$M$496,Suivi_collecte!$C114,Données_nettoyées!$P$1:$P$496,"Réfugié")&gt;0,COUNTIFS(Données_nettoyées!$M$1:$M$496,Suivi_collecte!$C114,Données_nettoyées!$P$1:$P$496,"Réfugié"),""),"")</f>
        <v>1</v>
      </c>
      <c r="F114" s="8" t="str">
        <f>IFERROR(IF(COUNTIFS(Données_nettoyées!$M$1:$M$496,Suivi_collecte!$C114,Données_nettoyées!$P$1:$P$496,"Déplacé interne")&gt;0,COUNTIFS(Données_nettoyées!$M$1:$M$496,Suivi_collecte!$C114,Données_nettoyées!$P$1:$P$496,"Déplacé interne"),""),"")</f>
        <v/>
      </c>
    </row>
    <row r="115" spans="1:7" x14ac:dyDescent="0.3">
      <c r="A115" s="6" t="s">
        <v>572</v>
      </c>
      <c r="B115" s="6" t="s">
        <v>572</v>
      </c>
      <c r="C115" s="6" t="s">
        <v>640</v>
      </c>
      <c r="D115" s="7" t="str">
        <f>IFERROR(VLOOKUP(C115,Date!A:B,2,FALSE),"")</f>
        <v/>
      </c>
      <c r="E115" s="8" t="str">
        <f>IFERROR(IF(COUNTIFS(Données_nettoyées!$M$1:$M$496,Suivi_collecte!$C115,Données_nettoyées!$P$1:$P$496,"Réfugié")&gt;0,COUNTIFS(Données_nettoyées!$M$1:$M$496,Suivi_collecte!$C115,Données_nettoyées!$P$1:$P$496,"Réfugié"),""),"")</f>
        <v/>
      </c>
      <c r="F115" s="8" t="str">
        <f>IFERROR(IF(COUNTIFS(Données_nettoyées!$M$1:$M$496,Suivi_collecte!$C115,Données_nettoyées!$P$1:$P$496,"Déplacé interne")&gt;0,COUNTIFS(Données_nettoyées!$M$1:$M$496,Suivi_collecte!$C115,Données_nettoyées!$P$1:$P$496,"Déplacé interne"),""),"")</f>
        <v/>
      </c>
      <c r="G115" t="s">
        <v>1186</v>
      </c>
    </row>
    <row r="116" spans="1:7" x14ac:dyDescent="0.3">
      <c r="A116" s="6" t="s">
        <v>572</v>
      </c>
      <c r="B116" s="6" t="s">
        <v>572</v>
      </c>
      <c r="C116" s="6" t="s">
        <v>641</v>
      </c>
      <c r="D116" s="7" t="str">
        <f>IFERROR(VLOOKUP(C116,Date!A:B,2,FALSE),"")</f>
        <v>2020-02-13</v>
      </c>
      <c r="E116" s="8">
        <f>IFERROR(IF(COUNTIFS(Données_nettoyées!$M$1:$M$496,Suivi_collecte!$C116,Données_nettoyées!$P$1:$P$496,"Réfugié")&gt;0,COUNTIFS(Données_nettoyées!$M$1:$M$496,Suivi_collecte!$C116,Données_nettoyées!$P$1:$P$496,"Réfugié"),""),"")</f>
        <v>1</v>
      </c>
      <c r="F116" s="8" t="str">
        <f>IFERROR(IF(COUNTIFS(Données_nettoyées!$M$1:$M$496,Suivi_collecte!$C116,Données_nettoyées!$P$1:$P$496,"Déplacé interne")&gt;0,COUNTIFS(Données_nettoyées!$M$1:$M$496,Suivi_collecte!$C116,Données_nettoyées!$P$1:$P$496,"Déplacé interne"),""),"")</f>
        <v/>
      </c>
    </row>
    <row r="117" spans="1:7" x14ac:dyDescent="0.3">
      <c r="A117" s="6" t="s">
        <v>572</v>
      </c>
      <c r="B117" s="6" t="s">
        <v>572</v>
      </c>
      <c r="C117" s="6" t="s">
        <v>642</v>
      </c>
      <c r="D117" s="7" t="str">
        <f>IFERROR(VLOOKUP(C117,Date!A:B,2,FALSE),"")</f>
        <v>2020-02-18</v>
      </c>
      <c r="E117" s="8">
        <f>IFERROR(IF(COUNTIFS(Données_nettoyées!$M$1:$M$496,Suivi_collecte!$C117,Données_nettoyées!$P$1:$P$496,"Réfugié")&gt;0,COUNTIFS(Données_nettoyées!$M$1:$M$496,Suivi_collecte!$C117,Données_nettoyées!$P$1:$P$496,"Réfugié"),""),"")</f>
        <v>1</v>
      </c>
      <c r="F117" s="8" t="str">
        <f>IFERROR(IF(COUNTIFS(Données_nettoyées!$M$1:$M$496,Suivi_collecte!$C117,Données_nettoyées!$P$1:$P$496,"Déplacé interne")&gt;0,COUNTIFS(Données_nettoyées!$M$1:$M$496,Suivi_collecte!$C117,Données_nettoyées!$P$1:$P$496,"Déplacé interne"),""),"")</f>
        <v/>
      </c>
    </row>
    <row r="118" spans="1:7" x14ac:dyDescent="0.3">
      <c r="A118" s="6" t="s">
        <v>572</v>
      </c>
      <c r="B118" s="6" t="s">
        <v>572</v>
      </c>
      <c r="C118" s="6" t="s">
        <v>643</v>
      </c>
      <c r="D118" s="7" t="str">
        <f>IFERROR(VLOOKUP(C118,Date!A:B,2,FALSE),"")</f>
        <v>2020-02-17</v>
      </c>
      <c r="E118" s="8">
        <f>IFERROR(IF(COUNTIFS(Données_nettoyées!$M$1:$M$496,Suivi_collecte!$C118,Données_nettoyées!$P$1:$P$496,"Réfugié")&gt;0,COUNTIFS(Données_nettoyées!$M$1:$M$496,Suivi_collecte!$C118,Données_nettoyées!$P$1:$P$496,"Réfugié"),""),"")</f>
        <v>1</v>
      </c>
      <c r="F118" s="8" t="str">
        <f>IFERROR(IF(COUNTIFS(Données_nettoyées!$M$1:$M$496,Suivi_collecte!$C118,Données_nettoyées!$P$1:$P$496,"Déplacé interne")&gt;0,COUNTIFS(Données_nettoyées!$M$1:$M$496,Suivi_collecte!$C118,Données_nettoyées!$P$1:$P$496,"Déplacé interne"),""),"")</f>
        <v/>
      </c>
    </row>
    <row r="119" spans="1:7" x14ac:dyDescent="0.3">
      <c r="A119" s="6" t="s">
        <v>572</v>
      </c>
      <c r="B119" s="6" t="s">
        <v>572</v>
      </c>
      <c r="C119" s="6" t="s">
        <v>644</v>
      </c>
      <c r="D119" s="7" t="str">
        <f>IFERROR(VLOOKUP(C119,Date!A:B,2,FALSE),"")</f>
        <v>2020-02-20</v>
      </c>
      <c r="E119" s="8">
        <f>IFERROR(IF(COUNTIFS(Données_nettoyées!$M$1:$M$496,Suivi_collecte!$C119,Données_nettoyées!$P$1:$P$496,"Réfugié")&gt;0,COUNTIFS(Données_nettoyées!$M$1:$M$496,Suivi_collecte!$C119,Données_nettoyées!$P$1:$P$496,"Réfugié"),""),"")</f>
        <v>1</v>
      </c>
      <c r="F119" s="8" t="str">
        <f>IFERROR(IF(COUNTIFS(Données_nettoyées!$M$1:$M$496,Suivi_collecte!$C119,Données_nettoyées!$P$1:$P$496,"Déplacé interne")&gt;0,COUNTIFS(Données_nettoyées!$M$1:$M$496,Suivi_collecte!$C119,Données_nettoyées!$P$1:$P$496,"Déplacé interne"),""),"")</f>
        <v/>
      </c>
    </row>
    <row r="120" spans="1:7" x14ac:dyDescent="0.3">
      <c r="A120" s="6" t="s">
        <v>572</v>
      </c>
      <c r="B120" s="6" t="s">
        <v>572</v>
      </c>
      <c r="C120" s="6" t="s">
        <v>645</v>
      </c>
      <c r="D120" s="7" t="str">
        <f>IFERROR(VLOOKUP(C120,Date!A:B,2,FALSE),"")</f>
        <v/>
      </c>
      <c r="E120" s="8" t="str">
        <f>IFERROR(IF(COUNTIFS(Données_nettoyées!$M$1:$M$496,Suivi_collecte!$C120,Données_nettoyées!$P$1:$P$496,"Réfugié")&gt;0,COUNTIFS(Données_nettoyées!$M$1:$M$496,Suivi_collecte!$C120,Données_nettoyées!$P$1:$P$496,"Réfugié"),""),"")</f>
        <v/>
      </c>
      <c r="F120" s="8" t="str">
        <f>IFERROR(IF(COUNTIFS(Données_nettoyées!$M$1:$M$496,Suivi_collecte!$C120,Données_nettoyées!$P$1:$P$496,"Déplacé interne")&gt;0,COUNTIFS(Données_nettoyées!$M$1:$M$496,Suivi_collecte!$C120,Données_nettoyées!$P$1:$P$496,"Déplacé interne"),""),"")</f>
        <v/>
      </c>
      <c r="G120" t="s">
        <v>1186</v>
      </c>
    </row>
    <row r="121" spans="1:7" x14ac:dyDescent="0.3">
      <c r="A121" s="6" t="s">
        <v>572</v>
      </c>
      <c r="B121" s="6" t="s">
        <v>572</v>
      </c>
      <c r="C121" s="6" t="s">
        <v>646</v>
      </c>
      <c r="D121" s="7" t="str">
        <f>IFERROR(VLOOKUP(C121,Date!A:B,2,FALSE),"")</f>
        <v>2020-02-12</v>
      </c>
      <c r="E121" s="8">
        <f>IFERROR(IF(COUNTIFS(Données_nettoyées!$M$1:$M$496,Suivi_collecte!$C121,Données_nettoyées!$P$1:$P$496,"Réfugié")&gt;0,COUNTIFS(Données_nettoyées!$M$1:$M$496,Suivi_collecte!$C121,Données_nettoyées!$P$1:$P$496,"Réfugié"),""),"")</f>
        <v>1</v>
      </c>
      <c r="F121" s="8" t="str">
        <f>IFERROR(IF(COUNTIFS(Données_nettoyées!$M$1:$M$496,Suivi_collecte!$C121,Données_nettoyées!$P$1:$P$496,"Déplacé interne")&gt;0,COUNTIFS(Données_nettoyées!$M$1:$M$496,Suivi_collecte!$C121,Données_nettoyées!$P$1:$P$496,"Déplacé interne"),""),"")</f>
        <v/>
      </c>
    </row>
    <row r="122" spans="1:7" x14ac:dyDescent="0.3">
      <c r="A122" s="6" t="s">
        <v>572</v>
      </c>
      <c r="B122" s="6" t="s">
        <v>572</v>
      </c>
      <c r="C122" s="6" t="s">
        <v>647</v>
      </c>
      <c r="D122" s="7" t="str">
        <f>IFERROR(VLOOKUP(C122,Date!A:B,2,FALSE),"")</f>
        <v>2020-02-14</v>
      </c>
      <c r="E122" s="8" t="str">
        <f>IFERROR(IF(COUNTIFS(Données_nettoyées!$M$1:$M$496,Suivi_collecte!$C122,Données_nettoyées!$P$1:$P$496,"Réfugié")&gt;0,COUNTIFS(Données_nettoyées!$M$1:$M$496,Suivi_collecte!$C122,Données_nettoyées!$P$1:$P$496,"Réfugié"),""),"")</f>
        <v/>
      </c>
      <c r="F122" s="8">
        <f>IFERROR(IF(COUNTIFS(Données_nettoyées!$M$1:$M$496,Suivi_collecte!$C122,Données_nettoyées!$P$1:$P$496,"Déplacé interne")&gt;0,COUNTIFS(Données_nettoyées!$M$1:$M$496,Suivi_collecte!$C122,Données_nettoyées!$P$1:$P$496,"Déplacé interne"),""),"")</f>
        <v>1</v>
      </c>
    </row>
    <row r="123" spans="1:7" x14ac:dyDescent="0.3">
      <c r="A123" s="6" t="s">
        <v>572</v>
      </c>
      <c r="B123" s="6" t="s">
        <v>572</v>
      </c>
      <c r="C123" s="6" t="s">
        <v>648</v>
      </c>
      <c r="D123" s="7" t="str">
        <f>IFERROR(VLOOKUP(C123,Date!A:B,2,FALSE),"")</f>
        <v>2020-02-17</v>
      </c>
      <c r="E123" s="8" t="str">
        <f>IFERROR(IF(COUNTIFS(Données_nettoyées!$M$1:$M$496,Suivi_collecte!$C123,Données_nettoyées!$P$1:$P$496,"Réfugié")&gt;0,COUNTIFS(Données_nettoyées!$M$1:$M$496,Suivi_collecte!$C123,Données_nettoyées!$P$1:$P$496,"Réfugié"),""),"")</f>
        <v/>
      </c>
      <c r="F123" s="8">
        <f>IFERROR(IF(COUNTIFS(Données_nettoyées!$M$1:$M$496,Suivi_collecte!$C123,Données_nettoyées!$P$1:$P$496,"Déplacé interne")&gt;0,COUNTIFS(Données_nettoyées!$M$1:$M$496,Suivi_collecte!$C123,Données_nettoyées!$P$1:$P$496,"Déplacé interne"),""),"")</f>
        <v>1</v>
      </c>
    </row>
    <row r="124" spans="1:7" x14ac:dyDescent="0.3">
      <c r="A124" s="6" t="s">
        <v>572</v>
      </c>
      <c r="B124" s="6" t="s">
        <v>572</v>
      </c>
      <c r="C124" s="6" t="s">
        <v>649</v>
      </c>
      <c r="D124" s="7" t="str">
        <f>IFERROR(VLOOKUP(C124,Date!A:B,2,FALSE),"")</f>
        <v>2020-02-12</v>
      </c>
      <c r="E124" s="8">
        <f>IFERROR(IF(COUNTIFS(Données_nettoyées!$M$1:$M$496,Suivi_collecte!$C124,Données_nettoyées!$P$1:$P$496,"Réfugié")&gt;0,COUNTIFS(Données_nettoyées!$M$1:$M$496,Suivi_collecte!$C124,Données_nettoyées!$P$1:$P$496,"Réfugié"),""),"")</f>
        <v>1</v>
      </c>
      <c r="F124" s="8" t="str">
        <f>IFERROR(IF(COUNTIFS(Données_nettoyées!$M$1:$M$496,Suivi_collecte!$C124,Données_nettoyées!$P$1:$P$496,"Déplacé interne")&gt;0,COUNTIFS(Données_nettoyées!$M$1:$M$496,Suivi_collecte!$C124,Données_nettoyées!$P$1:$P$496,"Déplacé interne"),""),"")</f>
        <v/>
      </c>
    </row>
    <row r="125" spans="1:7" x14ac:dyDescent="0.3">
      <c r="A125" s="6" t="s">
        <v>572</v>
      </c>
      <c r="B125" s="6" t="s">
        <v>572</v>
      </c>
      <c r="C125" s="6" t="s">
        <v>650</v>
      </c>
      <c r="D125" s="7" t="str">
        <f>IFERROR(VLOOKUP(C125,Date!A:B,2,FALSE),"")</f>
        <v>2020-02-19</v>
      </c>
      <c r="E125" s="8" t="str">
        <f>IFERROR(IF(COUNTIFS(Données_nettoyées!$M$1:$M$496,Suivi_collecte!$C125,Données_nettoyées!$P$1:$P$496,"Réfugié")&gt;0,COUNTIFS(Données_nettoyées!$M$1:$M$496,Suivi_collecte!$C125,Données_nettoyées!$P$1:$P$496,"Réfugié"),""),"")</f>
        <v/>
      </c>
      <c r="F125" s="8">
        <f>IFERROR(IF(COUNTIFS(Données_nettoyées!$M$1:$M$496,Suivi_collecte!$C125,Données_nettoyées!$P$1:$P$496,"Déplacé interne")&gt;0,COUNTIFS(Données_nettoyées!$M$1:$M$496,Suivi_collecte!$C125,Données_nettoyées!$P$1:$P$496,"Déplacé interne"),""),"")</f>
        <v>1</v>
      </c>
    </row>
    <row r="126" spans="1:7" x14ac:dyDescent="0.3">
      <c r="A126" s="6" t="s">
        <v>572</v>
      </c>
      <c r="B126" s="6" t="s">
        <v>572</v>
      </c>
      <c r="C126" s="6" t="s">
        <v>651</v>
      </c>
      <c r="D126" s="7" t="str">
        <f>IFERROR(VLOOKUP(C126,Date!A:B,2,FALSE),"")</f>
        <v>2020-02-13</v>
      </c>
      <c r="E126" s="8">
        <f>IFERROR(IF(COUNTIFS(Données_nettoyées!$M$1:$M$496,Suivi_collecte!$C126,Données_nettoyées!$P$1:$P$496,"Réfugié")&gt;0,COUNTIFS(Données_nettoyées!$M$1:$M$496,Suivi_collecte!$C126,Données_nettoyées!$P$1:$P$496,"Réfugié"),""),"")</f>
        <v>1</v>
      </c>
      <c r="F126" s="8" t="str">
        <f>IFERROR(IF(COUNTIFS(Données_nettoyées!$M$1:$M$496,Suivi_collecte!$C126,Données_nettoyées!$P$1:$P$496,"Déplacé interne")&gt;0,COUNTIFS(Données_nettoyées!$M$1:$M$496,Suivi_collecte!$C126,Données_nettoyées!$P$1:$P$496,"Déplacé interne"),""),"")</f>
        <v/>
      </c>
    </row>
    <row r="127" spans="1:7" x14ac:dyDescent="0.3">
      <c r="A127" s="6" t="s">
        <v>572</v>
      </c>
      <c r="B127" s="6" t="s">
        <v>572</v>
      </c>
      <c r="C127" s="6" t="s">
        <v>652</v>
      </c>
      <c r="D127" s="7" t="str">
        <f>IFERROR(VLOOKUP(C127,Date!A:B,2,FALSE),"")</f>
        <v/>
      </c>
      <c r="E127" s="8" t="str">
        <f>IFERROR(IF(COUNTIFS(Données_nettoyées!$M$1:$M$496,Suivi_collecte!$C127,Données_nettoyées!$P$1:$P$496,"Réfugié")&gt;0,COUNTIFS(Données_nettoyées!$M$1:$M$496,Suivi_collecte!$C127,Données_nettoyées!$P$1:$P$496,"Réfugié"),""),"")</f>
        <v/>
      </c>
      <c r="F127" s="8" t="str">
        <f>IFERROR(IF(COUNTIFS(Données_nettoyées!$M$1:$M$496,Suivi_collecte!$C127,Données_nettoyées!$P$1:$P$496,"Déplacé interne")&gt;0,COUNTIFS(Données_nettoyées!$M$1:$M$496,Suivi_collecte!$C127,Données_nettoyées!$P$1:$P$496,"Déplacé interne"),""),"")</f>
        <v/>
      </c>
      <c r="G127" t="s">
        <v>1186</v>
      </c>
    </row>
    <row r="128" spans="1:7" x14ac:dyDescent="0.3">
      <c r="A128" s="6" t="s">
        <v>572</v>
      </c>
      <c r="B128" s="6" t="s">
        <v>572</v>
      </c>
      <c r="C128" s="6" t="s">
        <v>653</v>
      </c>
      <c r="D128" s="7" t="str">
        <f>IFERROR(VLOOKUP(C128,Date!A:B,2,FALSE),"")</f>
        <v/>
      </c>
      <c r="E128" s="8" t="str">
        <f>IFERROR(IF(COUNTIFS(Données_nettoyées!$M$1:$M$496,Suivi_collecte!$C128,Données_nettoyées!$P$1:$P$496,"Réfugié")&gt;0,COUNTIFS(Données_nettoyées!$M$1:$M$496,Suivi_collecte!$C128,Données_nettoyées!$P$1:$P$496,"Réfugié"),""),"")</f>
        <v/>
      </c>
      <c r="F128" s="8" t="str">
        <f>IFERROR(IF(COUNTIFS(Données_nettoyées!$M$1:$M$496,Suivi_collecte!$C128,Données_nettoyées!$P$1:$P$496,"Déplacé interne")&gt;0,COUNTIFS(Données_nettoyées!$M$1:$M$496,Suivi_collecte!$C128,Données_nettoyées!$P$1:$P$496,"Déplacé interne"),""),"")</f>
        <v/>
      </c>
      <c r="G128" t="s">
        <v>1808</v>
      </c>
    </row>
    <row r="129" spans="1:7" x14ac:dyDescent="0.3">
      <c r="A129" s="6" t="s">
        <v>572</v>
      </c>
      <c r="B129" s="6" t="s">
        <v>572</v>
      </c>
      <c r="C129" s="6" t="s">
        <v>654</v>
      </c>
      <c r="D129" s="7" t="str">
        <f>IFERROR(VLOOKUP(C129,Date!A:B,2,FALSE),"")</f>
        <v>2020-02-17</v>
      </c>
      <c r="E129" s="8">
        <f>IFERROR(IF(COUNTIFS(Données_nettoyées!$M$1:$M$496,Suivi_collecte!$C129,Données_nettoyées!$P$1:$P$496,"Réfugié")&gt;0,COUNTIFS(Données_nettoyées!$M$1:$M$496,Suivi_collecte!$C129,Données_nettoyées!$P$1:$P$496,"Réfugié"),""),"")</f>
        <v>1</v>
      </c>
      <c r="F129" s="8" t="str">
        <f>IFERROR(IF(COUNTIFS(Données_nettoyées!$M$1:$M$496,Suivi_collecte!$C129,Données_nettoyées!$P$1:$P$496,"Déplacé interne")&gt;0,COUNTIFS(Données_nettoyées!$M$1:$M$496,Suivi_collecte!$C129,Données_nettoyées!$P$1:$P$496,"Déplacé interne"),""),"")</f>
        <v/>
      </c>
    </row>
    <row r="130" spans="1:7" x14ac:dyDescent="0.3">
      <c r="A130" s="6" t="s">
        <v>572</v>
      </c>
      <c r="B130" s="6" t="s">
        <v>572</v>
      </c>
      <c r="C130" s="6" t="s">
        <v>655</v>
      </c>
      <c r="D130" s="7" t="str">
        <f>IFERROR(VLOOKUP(C130,Date!A:B,2,FALSE),"")</f>
        <v>2020-02-18</v>
      </c>
      <c r="E130" s="8">
        <f>IFERROR(IF(COUNTIFS(Données_nettoyées!$M$1:$M$496,Suivi_collecte!$C130,Données_nettoyées!$P$1:$P$496,"Réfugié")&gt;0,COUNTIFS(Données_nettoyées!$M$1:$M$496,Suivi_collecte!$C130,Données_nettoyées!$P$1:$P$496,"Réfugié"),""),"")</f>
        <v>1</v>
      </c>
      <c r="F130" s="8" t="str">
        <f>IFERROR(IF(COUNTIFS(Données_nettoyées!$M$1:$M$496,Suivi_collecte!$C130,Données_nettoyées!$P$1:$P$496,"Déplacé interne")&gt;0,COUNTIFS(Données_nettoyées!$M$1:$M$496,Suivi_collecte!$C130,Données_nettoyées!$P$1:$P$496,"Déplacé interne"),""),"")</f>
        <v/>
      </c>
    </row>
    <row r="131" spans="1:7" x14ac:dyDescent="0.3">
      <c r="A131" s="6" t="s">
        <v>572</v>
      </c>
      <c r="B131" s="6" t="s">
        <v>572</v>
      </c>
      <c r="C131" s="6" t="s">
        <v>656</v>
      </c>
      <c r="D131" s="7" t="str">
        <f>IFERROR(VLOOKUP(C131,Date!A:B,2,FALSE),"")</f>
        <v>2020-02-18</v>
      </c>
      <c r="E131" s="8">
        <f>IFERROR(IF(COUNTIFS(Données_nettoyées!$M$1:$M$496,Suivi_collecte!$C131,Données_nettoyées!$P$1:$P$496,"Réfugié")&gt;0,COUNTIFS(Données_nettoyées!$M$1:$M$496,Suivi_collecte!$C131,Données_nettoyées!$P$1:$P$496,"Réfugié"),""),"")</f>
        <v>1</v>
      </c>
      <c r="F131" s="8" t="str">
        <f>IFERROR(IF(COUNTIFS(Données_nettoyées!$M$1:$M$496,Suivi_collecte!$C131,Données_nettoyées!$P$1:$P$496,"Déplacé interne")&gt;0,COUNTIFS(Données_nettoyées!$M$1:$M$496,Suivi_collecte!$C131,Données_nettoyées!$P$1:$P$496,"Déplacé interne"),""),"")</f>
        <v/>
      </c>
    </row>
    <row r="132" spans="1:7" x14ac:dyDescent="0.3">
      <c r="A132" s="6" t="s">
        <v>572</v>
      </c>
      <c r="B132" s="6" t="s">
        <v>572</v>
      </c>
      <c r="C132" s="6" t="s">
        <v>657</v>
      </c>
      <c r="D132" s="7" t="str">
        <f>IFERROR(VLOOKUP(C132,Date!A:B,2,FALSE),"")</f>
        <v>2020-02-13</v>
      </c>
      <c r="E132" s="8">
        <f>IFERROR(IF(COUNTIFS(Données_nettoyées!$M$1:$M$496,Suivi_collecte!$C132,Données_nettoyées!$P$1:$P$496,"Réfugié")&gt;0,COUNTIFS(Données_nettoyées!$M$1:$M$496,Suivi_collecte!$C132,Données_nettoyées!$P$1:$P$496,"Réfugié"),""),"")</f>
        <v>1</v>
      </c>
      <c r="F132" s="8" t="str">
        <f>IFERROR(IF(COUNTIFS(Données_nettoyées!$M$1:$M$496,Suivi_collecte!$C132,Données_nettoyées!$P$1:$P$496,"Déplacé interne")&gt;0,COUNTIFS(Données_nettoyées!$M$1:$M$496,Suivi_collecte!$C132,Données_nettoyées!$P$1:$P$496,"Déplacé interne"),""),"")</f>
        <v/>
      </c>
    </row>
    <row r="133" spans="1:7" x14ac:dyDescent="0.3">
      <c r="A133" s="6" t="s">
        <v>572</v>
      </c>
      <c r="B133" s="6" t="s">
        <v>572</v>
      </c>
      <c r="C133" s="6" t="s">
        <v>658</v>
      </c>
      <c r="D133" s="7" t="str">
        <f>IFERROR(VLOOKUP(C133,Date!A:B,2,FALSE),"")</f>
        <v>2020-02-13</v>
      </c>
      <c r="E133" s="8">
        <f>IFERROR(IF(COUNTIFS(Données_nettoyées!$M$1:$M$496,Suivi_collecte!$C133,Données_nettoyées!$P$1:$P$496,"Réfugié")&gt;0,COUNTIFS(Données_nettoyées!$M$1:$M$496,Suivi_collecte!$C133,Données_nettoyées!$P$1:$P$496,"Réfugié"),""),"")</f>
        <v>1</v>
      </c>
      <c r="F133" s="8" t="str">
        <f>IFERROR(IF(COUNTIFS(Données_nettoyées!$M$1:$M$496,Suivi_collecte!$C133,Données_nettoyées!$P$1:$P$496,"Déplacé interne")&gt;0,COUNTIFS(Données_nettoyées!$M$1:$M$496,Suivi_collecte!$C133,Données_nettoyées!$P$1:$P$496,"Déplacé interne"),""),"")</f>
        <v/>
      </c>
    </row>
    <row r="134" spans="1:7" x14ac:dyDescent="0.3">
      <c r="A134" s="6" t="s">
        <v>572</v>
      </c>
      <c r="B134" s="6" t="s">
        <v>572</v>
      </c>
      <c r="C134" s="6" t="s">
        <v>659</v>
      </c>
      <c r="D134" s="7" t="str">
        <f>IFERROR(VLOOKUP(C134,Date!A:B,2,FALSE),"")</f>
        <v>2020-02-20</v>
      </c>
      <c r="E134" s="8">
        <f>IFERROR(IF(COUNTIFS(Données_nettoyées!$M$1:$M$496,Suivi_collecte!$C134,Données_nettoyées!$P$1:$P$496,"Réfugié")&gt;0,COUNTIFS(Données_nettoyées!$M$1:$M$496,Suivi_collecte!$C134,Données_nettoyées!$P$1:$P$496,"Réfugié"),""),"")</f>
        <v>1</v>
      </c>
      <c r="F134" s="8" t="str">
        <f>IFERROR(IF(COUNTIFS(Données_nettoyées!$M$1:$M$496,Suivi_collecte!$C134,Données_nettoyées!$P$1:$P$496,"Déplacé interne")&gt;0,COUNTIFS(Données_nettoyées!$M$1:$M$496,Suivi_collecte!$C134,Données_nettoyées!$P$1:$P$496,"Déplacé interne"),""),"")</f>
        <v/>
      </c>
    </row>
    <row r="135" spans="1:7" x14ac:dyDescent="0.3">
      <c r="A135" s="6" t="s">
        <v>572</v>
      </c>
      <c r="B135" s="6" t="s">
        <v>572</v>
      </c>
      <c r="C135" s="6" t="s">
        <v>660</v>
      </c>
      <c r="D135" s="7" t="str">
        <f>IFERROR(VLOOKUP(C135,Date!A:B,2,FALSE),"")</f>
        <v>2020-02-17</v>
      </c>
      <c r="E135" s="8">
        <f>IFERROR(IF(COUNTIFS(Données_nettoyées!$M$1:$M$496,Suivi_collecte!$C135,Données_nettoyées!$P$1:$P$496,"Réfugié")&gt;0,COUNTIFS(Données_nettoyées!$M$1:$M$496,Suivi_collecte!$C135,Données_nettoyées!$P$1:$P$496,"Réfugié"),""),"")</f>
        <v>1</v>
      </c>
      <c r="F135" s="8" t="str">
        <f>IFERROR(IF(COUNTIFS(Données_nettoyées!$M$1:$M$496,Suivi_collecte!$C135,Données_nettoyées!$P$1:$P$496,"Déplacé interne")&gt;0,COUNTIFS(Données_nettoyées!$M$1:$M$496,Suivi_collecte!$C135,Données_nettoyées!$P$1:$P$496,"Déplacé interne"),""),"")</f>
        <v/>
      </c>
    </row>
    <row r="136" spans="1:7" x14ac:dyDescent="0.3">
      <c r="A136" s="6" t="s">
        <v>572</v>
      </c>
      <c r="B136" s="6" t="s">
        <v>572</v>
      </c>
      <c r="C136" s="6" t="s">
        <v>661</v>
      </c>
      <c r="D136" s="7" t="str">
        <f>IFERROR(VLOOKUP(C136,Date!A:B,2,FALSE),"")</f>
        <v>2020-02-14</v>
      </c>
      <c r="E136" s="8" t="str">
        <f>IFERROR(IF(COUNTIFS(Données_nettoyées!$M$1:$M$496,Suivi_collecte!$C136,Données_nettoyées!$P$1:$P$496,"Réfugié")&gt;0,COUNTIFS(Données_nettoyées!$M$1:$M$496,Suivi_collecte!$C136,Données_nettoyées!$P$1:$P$496,"Réfugié"),""),"")</f>
        <v/>
      </c>
      <c r="F136" s="8">
        <f>IFERROR(IF(COUNTIFS(Données_nettoyées!$M$1:$M$496,Suivi_collecte!$C136,Données_nettoyées!$P$1:$P$496,"Déplacé interne")&gt;0,COUNTIFS(Données_nettoyées!$M$1:$M$496,Suivi_collecte!$C136,Données_nettoyées!$P$1:$P$496,"Déplacé interne"),""),"")</f>
        <v>1</v>
      </c>
    </row>
    <row r="137" spans="1:7" x14ac:dyDescent="0.3">
      <c r="A137" s="6" t="s">
        <v>572</v>
      </c>
      <c r="B137" s="6" t="s">
        <v>572</v>
      </c>
      <c r="C137" s="6" t="s">
        <v>662</v>
      </c>
      <c r="D137" s="7" t="str">
        <f>IFERROR(VLOOKUP(C137,Date!A:B,2,FALSE),"")</f>
        <v>2020-02-14</v>
      </c>
      <c r="E137" s="8" t="str">
        <f>IFERROR(IF(COUNTIFS(Données_nettoyées!$M$1:$M$496,Suivi_collecte!$C137,Données_nettoyées!$P$1:$P$496,"Réfugié")&gt;0,COUNTIFS(Données_nettoyées!$M$1:$M$496,Suivi_collecte!$C137,Données_nettoyées!$P$1:$P$496,"Réfugié"),""),"")</f>
        <v/>
      </c>
      <c r="F137" s="8">
        <f>IFERROR(IF(COUNTIFS(Données_nettoyées!$M$1:$M$496,Suivi_collecte!$C137,Données_nettoyées!$P$1:$P$496,"Déplacé interne")&gt;0,COUNTIFS(Données_nettoyées!$M$1:$M$496,Suivi_collecte!$C137,Données_nettoyées!$P$1:$P$496,"Déplacé interne"),""),"")</f>
        <v>1</v>
      </c>
    </row>
    <row r="138" spans="1:7" x14ac:dyDescent="0.3">
      <c r="A138" s="6" t="s">
        <v>572</v>
      </c>
      <c r="B138" s="6" t="s">
        <v>572</v>
      </c>
      <c r="C138" s="6" t="s">
        <v>663</v>
      </c>
      <c r="D138" s="7" t="str">
        <f>IFERROR(VLOOKUP(C138,Date!A:B,2,FALSE),"")</f>
        <v>2020-02-17</v>
      </c>
      <c r="E138" s="8" t="str">
        <f>IFERROR(IF(COUNTIFS(Données_nettoyées!$M$1:$M$496,Suivi_collecte!$C138,Données_nettoyées!$P$1:$P$496,"Réfugié")&gt;0,COUNTIFS(Données_nettoyées!$M$1:$M$496,Suivi_collecte!$C138,Données_nettoyées!$P$1:$P$496,"Réfugié"),""),"")</f>
        <v/>
      </c>
      <c r="F138" s="8">
        <f>IFERROR(IF(COUNTIFS(Données_nettoyées!$M$1:$M$496,Suivi_collecte!$C138,Données_nettoyées!$P$1:$P$496,"Déplacé interne")&gt;0,COUNTIFS(Données_nettoyées!$M$1:$M$496,Suivi_collecte!$C138,Données_nettoyées!$P$1:$P$496,"Déplacé interne"),""),"")</f>
        <v>1</v>
      </c>
    </row>
    <row r="139" spans="1:7" x14ac:dyDescent="0.3">
      <c r="A139" s="6" t="s">
        <v>619</v>
      </c>
      <c r="B139" s="6" t="s">
        <v>619</v>
      </c>
      <c r="C139" s="6" t="s">
        <v>664</v>
      </c>
      <c r="D139" s="7" t="str">
        <f>IFERROR(VLOOKUP(C139,Date!A:B,2,FALSE),"")</f>
        <v>2020-02-17</v>
      </c>
      <c r="E139" s="8" t="str">
        <f>IFERROR(IF(COUNTIFS(Données_nettoyées!$M$1:$M$496,Suivi_collecte!$C139,Données_nettoyées!$P$1:$P$496,"Réfugié")&gt;0,COUNTIFS(Données_nettoyées!$M$1:$M$496,Suivi_collecte!$C139,Données_nettoyées!$P$1:$P$496,"Réfugié"),""),"")</f>
        <v/>
      </c>
      <c r="F139" s="8">
        <f>IFERROR(IF(COUNTIFS(Données_nettoyées!$M$1:$M$496,Suivi_collecte!$C139,Données_nettoyées!$P$1:$P$496,"Déplacé interne")&gt;0,COUNTIFS(Données_nettoyées!$M$1:$M$496,Suivi_collecte!$C139,Données_nettoyées!$P$1:$P$496,"Déplacé interne"),""),"")</f>
        <v>1</v>
      </c>
    </row>
    <row r="140" spans="1:7" x14ac:dyDescent="0.3">
      <c r="A140" s="6" t="s">
        <v>619</v>
      </c>
      <c r="B140" s="6" t="s">
        <v>619</v>
      </c>
      <c r="C140" s="6" t="s">
        <v>665</v>
      </c>
      <c r="D140" s="7" t="str">
        <f>IFERROR(VLOOKUP(C140,Date!A:B,2,FALSE),"")</f>
        <v>2020-02-18</v>
      </c>
      <c r="E140" s="8" t="str">
        <f>IFERROR(IF(COUNTIFS(Données_nettoyées!$M$1:$M$496,Suivi_collecte!$C140,Données_nettoyées!$P$1:$P$496,"Réfugié")&gt;0,COUNTIFS(Données_nettoyées!$M$1:$M$496,Suivi_collecte!$C140,Données_nettoyées!$P$1:$P$496,"Réfugié"),""),"")</f>
        <v/>
      </c>
      <c r="F140" s="8">
        <f>IFERROR(IF(COUNTIFS(Données_nettoyées!$M$1:$M$496,Suivi_collecte!$C140,Données_nettoyées!$P$1:$P$496,"Déplacé interne")&gt;0,COUNTIFS(Données_nettoyées!$M$1:$M$496,Suivi_collecte!$C140,Données_nettoyées!$P$1:$P$496,"Déplacé interne"),""),"")</f>
        <v>1</v>
      </c>
    </row>
    <row r="141" spans="1:7" x14ac:dyDescent="0.3">
      <c r="A141" s="6" t="s">
        <v>619</v>
      </c>
      <c r="B141" s="6" t="s">
        <v>619</v>
      </c>
      <c r="C141" s="6" t="s">
        <v>666</v>
      </c>
      <c r="D141" s="7" t="str">
        <f>IFERROR(VLOOKUP(C141,Date!A:B,2,FALSE),"")</f>
        <v>2020-02-24</v>
      </c>
      <c r="E141" s="8" t="str">
        <f>IFERROR(IF(COUNTIFS(Données_nettoyées!$M$1:$M$496,Suivi_collecte!$C141,Données_nettoyées!$P$1:$P$496,"Réfugié")&gt;0,COUNTIFS(Données_nettoyées!$M$1:$M$496,Suivi_collecte!$C141,Données_nettoyées!$P$1:$P$496,"Réfugié"),""),"")</f>
        <v/>
      </c>
      <c r="F141" s="8">
        <f>IFERROR(IF(COUNTIFS(Données_nettoyées!$M$1:$M$496,Suivi_collecte!$C141,Données_nettoyées!$P$1:$P$496,"Déplacé interne")&gt;0,COUNTIFS(Données_nettoyées!$M$1:$M$496,Suivi_collecte!$C141,Données_nettoyées!$P$1:$P$496,"Déplacé interne"),""),"")</f>
        <v>1</v>
      </c>
    </row>
    <row r="142" spans="1:7" x14ac:dyDescent="0.3">
      <c r="A142" s="6" t="s">
        <v>619</v>
      </c>
      <c r="B142" s="6" t="s">
        <v>619</v>
      </c>
      <c r="C142" s="6" t="s">
        <v>667</v>
      </c>
      <c r="D142" s="7" t="str">
        <f>IFERROR(VLOOKUP(C142,Date!A:B,2,FALSE),"")</f>
        <v>2020-02-21</v>
      </c>
      <c r="E142" s="15">
        <f>IFERROR(IF(COUNTIFS(Données_nettoyées!$M$1:$M$496,Suivi_collecte!$C142,Données_nettoyées!$P$1:$P$496,"Réfugié")&gt;0,COUNTIFS(Données_nettoyées!$M$1:$M$496,Suivi_collecte!$C142,Données_nettoyées!$P$1:$P$496,"Réfugié"),""),"")</f>
        <v>1</v>
      </c>
      <c r="F142" s="15">
        <f>IFERROR(IF(COUNTIFS(Données_nettoyées!$M$1:$M$496,Suivi_collecte!$C142,Données_nettoyées!$P$1:$P$496,"Déplacé interne")&gt;0,COUNTIFS(Données_nettoyées!$M$1:$M$496,Suivi_collecte!$C142,Données_nettoyées!$P$1:$P$496,"Déplacé interne"),""),"")</f>
        <v>1</v>
      </c>
      <c r="G142" t="s">
        <v>1629</v>
      </c>
    </row>
    <row r="143" spans="1:7" x14ac:dyDescent="0.3">
      <c r="A143" s="6" t="s">
        <v>619</v>
      </c>
      <c r="B143" s="6" t="s">
        <v>619</v>
      </c>
      <c r="C143" s="6" t="s">
        <v>668</v>
      </c>
      <c r="D143" s="7" t="str">
        <f>IFERROR(VLOOKUP(C143,Date!A:B,2,FALSE),"")</f>
        <v>2020-02-19</v>
      </c>
      <c r="E143" s="15">
        <f>IFERROR(IF(COUNTIFS(Données_nettoyées!$M$1:$M$496,Suivi_collecte!$C143,Données_nettoyées!$P$1:$P$496,"Réfugié")&gt;0,COUNTIFS(Données_nettoyées!$M$1:$M$496,Suivi_collecte!$C143,Données_nettoyées!$P$1:$P$496,"Réfugié"),""),"")</f>
        <v>1</v>
      </c>
      <c r="F143" s="15">
        <f>IFERROR(IF(COUNTIFS(Données_nettoyées!$M$1:$M$496,Suivi_collecte!$C143,Données_nettoyées!$P$1:$P$496,"Déplacé interne")&gt;0,COUNTIFS(Données_nettoyées!$M$1:$M$496,Suivi_collecte!$C143,Données_nettoyées!$P$1:$P$496,"Déplacé interne"),""),"")</f>
        <v>1</v>
      </c>
      <c r="G143" t="s">
        <v>1629</v>
      </c>
    </row>
    <row r="144" spans="1:7" x14ac:dyDescent="0.3">
      <c r="A144" s="6" t="s">
        <v>619</v>
      </c>
      <c r="B144" s="6" t="s">
        <v>619</v>
      </c>
      <c r="C144" s="6" t="s">
        <v>669</v>
      </c>
      <c r="D144" s="7" t="str">
        <f>IFERROR(VLOOKUP(C144,Date!A:B,2,FALSE),"")</f>
        <v>2020-02-17</v>
      </c>
      <c r="E144" s="8" t="str">
        <f>IFERROR(IF(COUNTIFS(Données_nettoyées!$M$1:$M$496,Suivi_collecte!$C144,Données_nettoyées!$P$1:$P$496,"Réfugié")&gt;0,COUNTIFS(Données_nettoyées!$M$1:$M$496,Suivi_collecte!$C144,Données_nettoyées!$P$1:$P$496,"Réfugié"),""),"")</f>
        <v/>
      </c>
      <c r="F144" s="8">
        <f>IFERROR(IF(COUNTIFS(Données_nettoyées!$M$1:$M$496,Suivi_collecte!$C144,Données_nettoyées!$P$1:$P$496,"Déplacé interne")&gt;0,COUNTIFS(Données_nettoyées!$M$1:$M$496,Suivi_collecte!$C144,Données_nettoyées!$P$1:$P$496,"Déplacé interne"),""),"")</f>
        <v>1</v>
      </c>
    </row>
    <row r="145" spans="1:7" x14ac:dyDescent="0.3">
      <c r="A145" s="6" t="s">
        <v>619</v>
      </c>
      <c r="B145" s="6" t="s">
        <v>619</v>
      </c>
      <c r="C145" s="6" t="s">
        <v>670</v>
      </c>
      <c r="D145" s="7" t="str">
        <f>IFERROR(VLOOKUP(C145,Date!A:B,2,FALSE),"")</f>
        <v>2020-02-25</v>
      </c>
      <c r="E145" s="8" t="str">
        <f>IFERROR(IF(COUNTIFS(Données_nettoyées!$M$1:$M$496,Suivi_collecte!$C145,Données_nettoyées!$P$1:$P$496,"Réfugié")&gt;0,COUNTIFS(Données_nettoyées!$M$1:$M$496,Suivi_collecte!$C145,Données_nettoyées!$P$1:$P$496,"Réfugié"),""),"")</f>
        <v/>
      </c>
      <c r="F145" s="8">
        <f>IFERROR(IF(COUNTIFS(Données_nettoyées!$M$1:$M$496,Suivi_collecte!$C145,Données_nettoyées!$P$1:$P$496,"Déplacé interne")&gt;0,COUNTIFS(Données_nettoyées!$M$1:$M$496,Suivi_collecte!$C145,Données_nettoyées!$P$1:$P$496,"Déplacé interne"),""),"")</f>
        <v>1</v>
      </c>
    </row>
    <row r="146" spans="1:7" x14ac:dyDescent="0.3">
      <c r="A146" s="6" t="s">
        <v>619</v>
      </c>
      <c r="B146" s="6" t="s">
        <v>619</v>
      </c>
      <c r="C146" s="6" t="s">
        <v>671</v>
      </c>
      <c r="D146" s="7" t="str">
        <f>IFERROR(VLOOKUP(C146,Date!A:B,2,FALSE),"")</f>
        <v/>
      </c>
      <c r="E146" s="8" t="str">
        <f>IFERROR(IF(COUNTIFS(Données_nettoyées!$M$1:$M$496,Suivi_collecte!$C146,Données_nettoyées!$P$1:$P$496,"Réfugié")&gt;0,COUNTIFS(Données_nettoyées!$M$1:$M$496,Suivi_collecte!$C146,Données_nettoyées!$P$1:$P$496,"Réfugié"),""),"")</f>
        <v/>
      </c>
      <c r="F146" s="8" t="str">
        <f>IFERROR(IF(COUNTIFS(Données_nettoyées!$M$1:$M$496,Suivi_collecte!$C146,Données_nettoyées!$P$1:$P$496,"Déplacé interne")&gt;0,COUNTIFS(Données_nettoyées!$M$1:$M$496,Suivi_collecte!$C146,Données_nettoyées!$P$1:$P$496,"Déplacé interne"),""),"")</f>
        <v/>
      </c>
      <c r="G146" t="s">
        <v>1631</v>
      </c>
    </row>
    <row r="147" spans="1:7" x14ac:dyDescent="0.3">
      <c r="A147" s="6" t="s">
        <v>619</v>
      </c>
      <c r="B147" s="6" t="s">
        <v>619</v>
      </c>
      <c r="C147" s="6" t="s">
        <v>672</v>
      </c>
      <c r="D147" s="7" t="str">
        <f>IFERROR(VLOOKUP(C147,Date!A:B,2,FALSE),"")</f>
        <v>2020-02-13</v>
      </c>
      <c r="E147" s="8" t="str">
        <f>IFERROR(IF(COUNTIFS(Données_nettoyées!$M$1:$M$496,Suivi_collecte!$C147,Données_nettoyées!$P$1:$P$496,"Réfugié")&gt;0,COUNTIFS(Données_nettoyées!$M$1:$M$496,Suivi_collecte!$C147,Données_nettoyées!$P$1:$P$496,"Réfugié"),""),"")</f>
        <v/>
      </c>
      <c r="F147" s="8">
        <f>IFERROR(IF(COUNTIFS(Données_nettoyées!$M$1:$M$496,Suivi_collecte!$C147,Données_nettoyées!$P$1:$P$496,"Déplacé interne")&gt;0,COUNTIFS(Données_nettoyées!$M$1:$M$496,Suivi_collecte!$C147,Données_nettoyées!$P$1:$P$496,"Déplacé interne"),""),"")</f>
        <v>1</v>
      </c>
    </row>
    <row r="148" spans="1:7" x14ac:dyDescent="0.3">
      <c r="A148" s="6" t="s">
        <v>619</v>
      </c>
      <c r="B148" s="6" t="s">
        <v>619</v>
      </c>
      <c r="C148" s="6" t="s">
        <v>673</v>
      </c>
      <c r="D148" s="7" t="str">
        <f>IFERROR(VLOOKUP(C148,Date!A:B,2,FALSE),"")</f>
        <v>2020-02-18</v>
      </c>
      <c r="E148" s="8" t="str">
        <f>IFERROR(IF(COUNTIFS(Données_nettoyées!$M$1:$M$496,Suivi_collecte!$C148,Données_nettoyées!$P$1:$P$496,"Réfugié")&gt;0,COUNTIFS(Données_nettoyées!$M$1:$M$496,Suivi_collecte!$C148,Données_nettoyées!$P$1:$P$496,"Réfugié"),""),"")</f>
        <v/>
      </c>
      <c r="F148" s="8">
        <f>IFERROR(IF(COUNTIFS(Données_nettoyées!$M$1:$M$496,Suivi_collecte!$C148,Données_nettoyées!$P$1:$P$496,"Déplacé interne")&gt;0,COUNTIFS(Données_nettoyées!$M$1:$M$496,Suivi_collecte!$C148,Données_nettoyées!$P$1:$P$496,"Déplacé interne"),""),"")</f>
        <v>1</v>
      </c>
    </row>
    <row r="149" spans="1:7" x14ac:dyDescent="0.3">
      <c r="A149" s="6" t="s">
        <v>619</v>
      </c>
      <c r="B149" s="6" t="s">
        <v>619</v>
      </c>
      <c r="C149" s="6" t="s">
        <v>674</v>
      </c>
      <c r="D149" s="7" t="str">
        <f>IFERROR(VLOOKUP(C149,Date!A:B,2,FALSE),"")</f>
        <v>2020-02-18</v>
      </c>
      <c r="E149" s="15">
        <f>IFERROR(IF(COUNTIFS(Données_nettoyées!$M$1:$M$496,Suivi_collecte!$C149,Données_nettoyées!$P$1:$P$496,"Réfugié")&gt;0,COUNTIFS(Données_nettoyées!$M$1:$M$496,Suivi_collecte!$C149,Données_nettoyées!$P$1:$P$496,"Réfugié"),""),"")</f>
        <v>1</v>
      </c>
      <c r="F149" s="15">
        <f>IFERROR(IF(COUNTIFS(Données_nettoyées!$M$1:$M$496,Suivi_collecte!$C149,Données_nettoyées!$P$1:$P$496,"Déplacé interne")&gt;0,COUNTIFS(Données_nettoyées!$M$1:$M$496,Suivi_collecte!$C149,Données_nettoyées!$P$1:$P$496,"Déplacé interne"),""),"")</f>
        <v>1</v>
      </c>
      <c r="G149" t="s">
        <v>1629</v>
      </c>
    </row>
    <row r="150" spans="1:7" x14ac:dyDescent="0.3">
      <c r="A150" s="6" t="s">
        <v>619</v>
      </c>
      <c r="B150" s="6" t="s">
        <v>619</v>
      </c>
      <c r="C150" s="6" t="s">
        <v>675</v>
      </c>
      <c r="D150" s="7" t="str">
        <f>IFERROR(VLOOKUP(C150,Date!A:B,2,FALSE),"")</f>
        <v>2020-02-19</v>
      </c>
      <c r="E150" s="15">
        <f>IFERROR(IF(COUNTIFS(Données_nettoyées!$M$1:$M$496,Suivi_collecte!$C150,Données_nettoyées!$P$1:$P$496,"Réfugié")&gt;0,COUNTIFS(Données_nettoyées!$M$1:$M$496,Suivi_collecte!$C150,Données_nettoyées!$P$1:$P$496,"Réfugié"),""),"")</f>
        <v>1</v>
      </c>
      <c r="F150" s="15">
        <f>IFERROR(IF(COUNTIFS(Données_nettoyées!$M$1:$M$496,Suivi_collecte!$C150,Données_nettoyées!$P$1:$P$496,"Déplacé interne")&gt;0,COUNTIFS(Données_nettoyées!$M$1:$M$496,Suivi_collecte!$C150,Données_nettoyées!$P$1:$P$496,"Déplacé interne"),""),"")</f>
        <v>1</v>
      </c>
      <c r="G150" t="s">
        <v>1629</v>
      </c>
    </row>
    <row r="151" spans="1:7" x14ac:dyDescent="0.3">
      <c r="A151" s="6" t="s">
        <v>619</v>
      </c>
      <c r="B151" s="6" t="s">
        <v>619</v>
      </c>
      <c r="C151" s="6" t="s">
        <v>676</v>
      </c>
      <c r="D151" s="7" t="str">
        <f>IFERROR(VLOOKUP(C151,Date!A:B,2,FALSE),"")</f>
        <v>2020-02-26</v>
      </c>
      <c r="E151" s="8" t="str">
        <f>IFERROR(IF(COUNTIFS(Données_nettoyées!$M$1:$M$496,Suivi_collecte!$C151,Données_nettoyées!$P$1:$P$496,"Réfugié")&gt;0,COUNTIFS(Données_nettoyées!$M$1:$M$496,Suivi_collecte!$C151,Données_nettoyées!$P$1:$P$496,"Réfugié"),""),"")</f>
        <v/>
      </c>
      <c r="F151" s="8">
        <f>IFERROR(IF(COUNTIFS(Données_nettoyées!$M$1:$M$496,Suivi_collecte!$C151,Données_nettoyées!$P$1:$P$496,"Déplacé interne")&gt;0,COUNTIFS(Données_nettoyées!$M$1:$M$496,Suivi_collecte!$C151,Données_nettoyées!$P$1:$P$496,"Déplacé interne"),""),"")</f>
        <v>1</v>
      </c>
    </row>
    <row r="152" spans="1:7" x14ac:dyDescent="0.3">
      <c r="A152" s="6" t="s">
        <v>619</v>
      </c>
      <c r="B152" s="6" t="s">
        <v>619</v>
      </c>
      <c r="C152" s="6" t="s">
        <v>677</v>
      </c>
      <c r="D152" s="7" t="str">
        <f>IFERROR(VLOOKUP(C152,Date!A:B,2,FALSE),"")</f>
        <v>2020-02-17</v>
      </c>
      <c r="E152" s="8" t="str">
        <f>IFERROR(IF(COUNTIFS(Données_nettoyées!$M$1:$M$496,Suivi_collecte!$C152,Données_nettoyées!$P$1:$P$496,"Réfugié")&gt;0,COUNTIFS(Données_nettoyées!$M$1:$M$496,Suivi_collecte!$C152,Données_nettoyées!$P$1:$P$496,"Réfugié"),""),"")</f>
        <v/>
      </c>
      <c r="F152" s="8">
        <f>IFERROR(IF(COUNTIFS(Données_nettoyées!$M$1:$M$496,Suivi_collecte!$C152,Données_nettoyées!$P$1:$P$496,"Déplacé interne")&gt;0,COUNTIFS(Données_nettoyées!$M$1:$M$496,Suivi_collecte!$C152,Données_nettoyées!$P$1:$P$496,"Déplacé interne"),""),"")</f>
        <v>1</v>
      </c>
    </row>
    <row r="153" spans="1:7" x14ac:dyDescent="0.3">
      <c r="A153" s="6" t="s">
        <v>619</v>
      </c>
      <c r="B153" s="6" t="s">
        <v>619</v>
      </c>
      <c r="C153" s="6" t="s">
        <v>678</v>
      </c>
      <c r="D153" s="7" t="str">
        <f>IFERROR(VLOOKUP(C153,Date!A:B,2,FALSE),"")</f>
        <v>2020-02-24</v>
      </c>
      <c r="E153" s="8" t="str">
        <f>IFERROR(IF(COUNTIFS(Données_nettoyées!$M$1:$M$496,Suivi_collecte!$C153,Données_nettoyées!$P$1:$P$496,"Réfugié")&gt;0,COUNTIFS(Données_nettoyées!$M$1:$M$496,Suivi_collecte!$C153,Données_nettoyées!$P$1:$P$496,"Réfugié"),""),"")</f>
        <v/>
      </c>
      <c r="F153" s="8" t="str">
        <f>IFERROR(IF(COUNTIFS(Données_nettoyées!$M$1:$M$496,Suivi_collecte!$C153,Données_nettoyées!$P$1:$P$496,"Déplacé interne")&gt;0,COUNTIFS(Données_nettoyées!$M$1:$M$496,Suivi_collecte!$C153,Données_nettoyées!$P$1:$P$496,"Déplacé interne"),""),"")</f>
        <v/>
      </c>
    </row>
    <row r="154" spans="1:7" x14ac:dyDescent="0.3">
      <c r="A154" s="6" t="s">
        <v>619</v>
      </c>
      <c r="B154" s="6" t="s">
        <v>619</v>
      </c>
      <c r="C154" s="6" t="s">
        <v>679</v>
      </c>
      <c r="D154" s="7" t="str">
        <f>IFERROR(VLOOKUP(C154,Date!A:B,2,FALSE),"")</f>
        <v>2020-02-20</v>
      </c>
      <c r="E154" s="8" t="str">
        <f>IFERROR(IF(COUNTIFS(Données_nettoyées!$M$1:$M$496,Suivi_collecte!$C154,Données_nettoyées!$P$1:$P$496,"Réfugié")&gt;0,COUNTIFS(Données_nettoyées!$M$1:$M$496,Suivi_collecte!$C154,Données_nettoyées!$P$1:$P$496,"Réfugié"),""),"")</f>
        <v/>
      </c>
      <c r="F154" s="8">
        <f>IFERROR(IF(COUNTIFS(Données_nettoyées!$M$1:$M$496,Suivi_collecte!$C154,Données_nettoyées!$P$1:$P$496,"Déplacé interne")&gt;0,COUNTIFS(Données_nettoyées!$M$1:$M$496,Suivi_collecte!$C154,Données_nettoyées!$P$1:$P$496,"Déplacé interne"),""),"")</f>
        <v>1</v>
      </c>
    </row>
    <row r="155" spans="1:7" x14ac:dyDescent="0.3">
      <c r="A155" s="6" t="s">
        <v>619</v>
      </c>
      <c r="B155" s="6" t="s">
        <v>619</v>
      </c>
      <c r="C155" s="6" t="s">
        <v>680</v>
      </c>
      <c r="D155" s="7" t="str">
        <f>IFERROR(VLOOKUP(C155,Date!A:B,2,FALSE),"")</f>
        <v>2020-02-13</v>
      </c>
      <c r="E155" s="8">
        <f>IFERROR(IF(COUNTIFS(Données_nettoyées!$M$1:$M$496,Suivi_collecte!$C155,Données_nettoyées!$P$1:$P$496,"Réfugié")&gt;0,COUNTIFS(Données_nettoyées!$M$1:$M$496,Suivi_collecte!$C155,Données_nettoyées!$P$1:$P$496,"Réfugié"),""),"")</f>
        <v>1</v>
      </c>
      <c r="F155" s="8" t="str">
        <f>IFERROR(IF(COUNTIFS(Données_nettoyées!$M$1:$M$496,Suivi_collecte!$C155,Données_nettoyées!$P$1:$P$496,"Déplacé interne")&gt;0,COUNTIFS(Données_nettoyées!$M$1:$M$496,Suivi_collecte!$C155,Données_nettoyées!$P$1:$P$496,"Déplacé interne"),""),"")</f>
        <v/>
      </c>
    </row>
    <row r="156" spans="1:7" x14ac:dyDescent="0.3">
      <c r="A156" s="6" t="s">
        <v>619</v>
      </c>
      <c r="B156" s="6" t="s">
        <v>619</v>
      </c>
      <c r="C156" s="6" t="s">
        <v>1630</v>
      </c>
      <c r="D156" s="7" t="str">
        <f>IFERROR(VLOOKUP(C156,Date!A:B,2,FALSE),"")</f>
        <v>2020-02-21</v>
      </c>
      <c r="E156" s="8" t="str">
        <f>IFERROR(IF(COUNTIFS(Données_nettoyées!$M$1:$M$496,Suivi_collecte!$C156,Données_nettoyées!$P$1:$P$496,"Réfugié")&gt;0,COUNTIFS(Données_nettoyées!$M$1:$M$496,Suivi_collecte!$C156,Données_nettoyées!$P$1:$P$496,"Réfugié"),""),"")</f>
        <v/>
      </c>
      <c r="F156" s="8">
        <f>IFERROR(IF(COUNTIFS(Données_nettoyées!$M$1:$M$496,Suivi_collecte!$C156,Données_nettoyées!$P$1:$P$496,"Déplacé interne")&gt;0,COUNTIFS(Données_nettoyées!$M$1:$M$496,Suivi_collecte!$C156,Données_nettoyées!$P$1:$P$496,"Déplacé interne"),""),"")</f>
        <v>1</v>
      </c>
    </row>
    <row r="157" spans="1:7" x14ac:dyDescent="0.3">
      <c r="A157" s="6" t="s">
        <v>619</v>
      </c>
      <c r="B157" s="6" t="s">
        <v>619</v>
      </c>
      <c r="C157" s="6" t="s">
        <v>681</v>
      </c>
      <c r="D157" s="7" t="str">
        <f>IFERROR(VLOOKUP(C157,Date!A:B,2,FALSE),"")</f>
        <v>2020-02-25</v>
      </c>
      <c r="E157" s="8" t="str">
        <f>IFERROR(IF(COUNTIFS(Données_nettoyées!$M$1:$M$496,Suivi_collecte!$C157,Données_nettoyées!$P$1:$P$496,"Réfugié")&gt;0,COUNTIFS(Données_nettoyées!$M$1:$M$496,Suivi_collecte!$C157,Données_nettoyées!$P$1:$P$496,"Réfugié"),""),"")</f>
        <v/>
      </c>
      <c r="F157" s="8">
        <f>IFERROR(IF(COUNTIFS(Données_nettoyées!$M$1:$M$496,Suivi_collecte!$C157,Données_nettoyées!$P$1:$P$496,"Déplacé interne")&gt;0,COUNTIFS(Données_nettoyées!$M$1:$M$496,Suivi_collecte!$C157,Données_nettoyées!$P$1:$P$496,"Déplacé interne"),""),"")</f>
        <v>1</v>
      </c>
    </row>
    <row r="158" spans="1:7" x14ac:dyDescent="0.3">
      <c r="A158" s="6" t="s">
        <v>619</v>
      </c>
      <c r="B158" s="6" t="s">
        <v>619</v>
      </c>
      <c r="C158" s="6" t="s">
        <v>682</v>
      </c>
      <c r="D158" s="7" t="str">
        <f>IFERROR(VLOOKUP(C158,Date!A:B,2,FALSE),"")</f>
        <v>2020-02-13</v>
      </c>
      <c r="E158" s="8" t="str">
        <f>IFERROR(IF(COUNTIFS(Données_nettoyées!$M$1:$M$496,Suivi_collecte!$C158,Données_nettoyées!$P$1:$P$496,"Réfugié")&gt;0,COUNTIFS(Données_nettoyées!$M$1:$M$496,Suivi_collecte!$C158,Données_nettoyées!$P$1:$P$496,"Réfugié"),""),"")</f>
        <v/>
      </c>
      <c r="F158" s="8">
        <f>IFERROR(IF(COUNTIFS(Données_nettoyées!$M$1:$M$496,Suivi_collecte!$C158,Données_nettoyées!$P$1:$P$496,"Déplacé interne")&gt;0,COUNTIFS(Données_nettoyées!$M$1:$M$496,Suivi_collecte!$C158,Données_nettoyées!$P$1:$P$496,"Déplacé interne"),""),"")</f>
        <v>1</v>
      </c>
    </row>
    <row r="159" spans="1:7" x14ac:dyDescent="0.3">
      <c r="A159" s="6" t="s">
        <v>619</v>
      </c>
      <c r="B159" s="6" t="s">
        <v>619</v>
      </c>
      <c r="C159" s="6" t="s">
        <v>683</v>
      </c>
      <c r="D159" s="7" t="str">
        <f>IFERROR(VLOOKUP(C159,Date!A:B,2,FALSE),"")</f>
        <v>2020-02-14</v>
      </c>
      <c r="E159" s="8" t="str">
        <f>IFERROR(IF(COUNTIFS(Données_nettoyées!$M$1:$M$496,Suivi_collecte!$C159,Données_nettoyées!$P$1:$P$496,"Réfugié")&gt;0,COUNTIFS(Données_nettoyées!$M$1:$M$496,Suivi_collecte!$C159,Données_nettoyées!$P$1:$P$496,"Réfugié"),""),"")</f>
        <v/>
      </c>
      <c r="F159" s="8">
        <f>IFERROR(IF(COUNTIFS(Données_nettoyées!$M$1:$M$496,Suivi_collecte!$C159,Données_nettoyées!$P$1:$P$496,"Déplacé interne")&gt;0,COUNTIFS(Données_nettoyées!$M$1:$M$496,Suivi_collecte!$C159,Données_nettoyées!$P$1:$P$496,"Déplacé interne"),""),"")</f>
        <v>1</v>
      </c>
    </row>
    <row r="160" spans="1:7" x14ac:dyDescent="0.3">
      <c r="A160" s="6" t="s">
        <v>619</v>
      </c>
      <c r="B160" s="6" t="s">
        <v>619</v>
      </c>
      <c r="C160" s="6" t="s">
        <v>684</v>
      </c>
      <c r="D160" s="7" t="str">
        <f>IFERROR(VLOOKUP(C160,Date!A:B,2,FALSE),"")</f>
        <v>2020-02-20</v>
      </c>
      <c r="E160" s="8" t="str">
        <f>IFERROR(IF(COUNTIFS(Données_nettoyées!$M$1:$M$496,Suivi_collecte!$C160,Données_nettoyées!$P$1:$P$496,"Réfugié")&gt;0,COUNTIFS(Données_nettoyées!$M$1:$M$496,Suivi_collecte!$C160,Données_nettoyées!$P$1:$P$496,"Réfugié"),""),"")</f>
        <v/>
      </c>
      <c r="F160" s="8">
        <f>IFERROR(IF(COUNTIFS(Données_nettoyées!$M$1:$M$496,Suivi_collecte!$C160,Données_nettoyées!$P$1:$P$496,"Déplacé interne")&gt;0,COUNTIFS(Données_nettoyées!$M$1:$M$496,Suivi_collecte!$C160,Données_nettoyées!$P$1:$P$496,"Déplacé interne"),""),"")</f>
        <v>1</v>
      </c>
    </row>
    <row r="161" spans="1:7" x14ac:dyDescent="0.3">
      <c r="A161" s="6" t="s">
        <v>619</v>
      </c>
      <c r="B161" s="6" t="s">
        <v>619</v>
      </c>
      <c r="C161" s="6" t="s">
        <v>685</v>
      </c>
      <c r="D161" s="7" t="str">
        <f>IFERROR(VLOOKUP(C161,Date!A:B,2,FALSE),"")</f>
        <v>2020-02-14</v>
      </c>
      <c r="E161" s="8" t="str">
        <f>IFERROR(IF(COUNTIFS(Données_nettoyées!$M$1:$M$496,Suivi_collecte!$C161,Données_nettoyées!$P$1:$P$496,"Réfugié")&gt;0,COUNTIFS(Données_nettoyées!$M$1:$M$496,Suivi_collecte!$C161,Données_nettoyées!$P$1:$P$496,"Réfugié"),""),"")</f>
        <v/>
      </c>
      <c r="F161" s="8">
        <f>IFERROR(IF(COUNTIFS(Données_nettoyées!$M$1:$M$496,Suivi_collecte!$C161,Données_nettoyées!$P$1:$P$496,"Déplacé interne")&gt;0,COUNTIFS(Données_nettoyées!$M$1:$M$496,Suivi_collecte!$C161,Données_nettoyées!$P$1:$P$496,"Déplacé interne"),""),"")</f>
        <v>1</v>
      </c>
    </row>
    <row r="162" spans="1:7" x14ac:dyDescent="0.3">
      <c r="A162" s="6" t="s">
        <v>619</v>
      </c>
      <c r="B162" s="6" t="s">
        <v>619</v>
      </c>
      <c r="C162" s="6" t="s">
        <v>686</v>
      </c>
      <c r="D162" s="7" t="str">
        <f>IFERROR(VLOOKUP(C162,Date!A:B,2,FALSE),"")</f>
        <v>2020-02-14</v>
      </c>
      <c r="E162" s="8" t="str">
        <f>IFERROR(IF(COUNTIFS(Données_nettoyées!$M$1:$M$496,Suivi_collecte!$C162,Données_nettoyées!$P$1:$P$496,"Réfugié")&gt;0,COUNTIFS(Données_nettoyées!$M$1:$M$496,Suivi_collecte!$C162,Données_nettoyées!$P$1:$P$496,"Réfugié"),""),"")</f>
        <v/>
      </c>
      <c r="F162" s="8">
        <f>IFERROR(IF(COUNTIFS(Données_nettoyées!$M$1:$M$496,Suivi_collecte!$C162,Données_nettoyées!$P$1:$P$496,"Déplacé interne")&gt;0,COUNTIFS(Données_nettoyées!$M$1:$M$496,Suivi_collecte!$C162,Données_nettoyées!$P$1:$P$496,"Déplacé interne"),""),"")</f>
        <v>1</v>
      </c>
    </row>
    <row r="163" spans="1:7" x14ac:dyDescent="0.3">
      <c r="A163" s="6" t="s">
        <v>619</v>
      </c>
      <c r="B163" s="6" t="s">
        <v>619</v>
      </c>
      <c r="C163" s="6" t="s">
        <v>687</v>
      </c>
      <c r="D163" s="7" t="str">
        <f>IFERROR(VLOOKUP(C163,Date!A:B,2,FALSE),"")</f>
        <v>2020-02-14</v>
      </c>
      <c r="E163" s="8" t="str">
        <f>IFERROR(IF(COUNTIFS(Données_nettoyées!$M$1:$M$496,Suivi_collecte!$C163,Données_nettoyées!$P$1:$P$496,"Réfugié")&gt;0,COUNTIFS(Données_nettoyées!$M$1:$M$496,Suivi_collecte!$C163,Données_nettoyées!$P$1:$P$496,"Réfugié"),""),"")</f>
        <v/>
      </c>
      <c r="F163" s="8">
        <f>IFERROR(IF(COUNTIFS(Données_nettoyées!$M$1:$M$496,Suivi_collecte!$C163,Données_nettoyées!$P$1:$P$496,"Déplacé interne")&gt;0,COUNTIFS(Données_nettoyées!$M$1:$M$496,Suivi_collecte!$C163,Données_nettoyées!$P$1:$P$496,"Déplacé interne"),""),"")</f>
        <v>1</v>
      </c>
    </row>
    <row r="164" spans="1:7" x14ac:dyDescent="0.3">
      <c r="A164" s="6" t="s">
        <v>619</v>
      </c>
      <c r="B164" s="6" t="s">
        <v>619</v>
      </c>
      <c r="C164" s="6" t="s">
        <v>688</v>
      </c>
      <c r="D164" s="7" t="str">
        <f>IFERROR(VLOOKUP(C164,Date!A:B,2,FALSE),"")</f>
        <v>2020-02-19</v>
      </c>
      <c r="E164" s="8" t="str">
        <f>IFERROR(IF(COUNTIFS(Données_nettoyées!$M$1:$M$496,Suivi_collecte!$C164,Données_nettoyées!$P$1:$P$496,"Réfugié")&gt;0,COUNTIFS(Données_nettoyées!$M$1:$M$496,Suivi_collecte!$C164,Données_nettoyées!$P$1:$P$496,"Réfugié"),""),"")</f>
        <v/>
      </c>
      <c r="F164" s="8">
        <f>IFERROR(IF(COUNTIFS(Données_nettoyées!$M$1:$M$496,Suivi_collecte!$C164,Données_nettoyées!$P$1:$P$496,"Déplacé interne")&gt;0,COUNTIFS(Données_nettoyées!$M$1:$M$496,Suivi_collecte!$C164,Données_nettoyées!$P$1:$P$496,"Déplacé interne"),""),"")</f>
        <v>1</v>
      </c>
    </row>
    <row r="165" spans="1:7" x14ac:dyDescent="0.3">
      <c r="A165" s="6" t="s">
        <v>619</v>
      </c>
      <c r="B165" s="6" t="s">
        <v>619</v>
      </c>
      <c r="C165" s="6" t="s">
        <v>689</v>
      </c>
      <c r="D165" s="7" t="str">
        <f>IFERROR(VLOOKUP(C165,Date!A:B,2,FALSE),"")</f>
        <v>2020-02-20</v>
      </c>
      <c r="E165" s="8" t="str">
        <f>IFERROR(IF(COUNTIFS(Données_nettoyées!$M$1:$M$496,Suivi_collecte!$C165,Données_nettoyées!$P$1:$P$496,"Réfugié")&gt;0,COUNTIFS(Données_nettoyées!$M$1:$M$496,Suivi_collecte!$C165,Données_nettoyées!$P$1:$P$496,"Réfugié"),""),"")</f>
        <v/>
      </c>
      <c r="F165" s="8">
        <f>IFERROR(IF(COUNTIFS(Données_nettoyées!$M$1:$M$496,Suivi_collecte!$C165,Données_nettoyées!$P$1:$P$496,"Déplacé interne")&gt;0,COUNTIFS(Données_nettoyées!$M$1:$M$496,Suivi_collecte!$C165,Données_nettoyées!$P$1:$P$496,"Déplacé interne"),""),"")</f>
        <v>1</v>
      </c>
    </row>
    <row r="166" spans="1:7" x14ac:dyDescent="0.3">
      <c r="A166" s="6" t="s">
        <v>619</v>
      </c>
      <c r="B166" s="6" t="s">
        <v>619</v>
      </c>
      <c r="C166" s="6" t="s">
        <v>690</v>
      </c>
      <c r="D166" s="7" t="str">
        <f>IFERROR(VLOOKUP(C166,Date!A:B,2,FALSE),"")</f>
        <v>2020-02-17</v>
      </c>
      <c r="E166" s="8" t="str">
        <f>IFERROR(IF(COUNTIFS(Données_nettoyées!$M$1:$M$496,Suivi_collecte!$C166,Données_nettoyées!$P$1:$P$496,"Réfugié")&gt;0,COUNTIFS(Données_nettoyées!$M$1:$M$496,Suivi_collecte!$C166,Données_nettoyées!$P$1:$P$496,"Réfugié"),""),"")</f>
        <v/>
      </c>
      <c r="F166" s="8">
        <f>IFERROR(IF(COUNTIFS(Données_nettoyées!$M$1:$M$496,Suivi_collecte!$C166,Données_nettoyées!$P$1:$P$496,"Déplacé interne")&gt;0,COUNTIFS(Données_nettoyées!$M$1:$M$496,Suivi_collecte!$C166,Données_nettoyées!$P$1:$P$496,"Déplacé interne"),""),"")</f>
        <v>1</v>
      </c>
    </row>
    <row r="167" spans="1:7" x14ac:dyDescent="0.3">
      <c r="A167" s="6" t="s">
        <v>619</v>
      </c>
      <c r="B167" s="6" t="s">
        <v>619</v>
      </c>
      <c r="C167" s="6" t="s">
        <v>691</v>
      </c>
      <c r="D167" s="7" t="str">
        <f>IFERROR(VLOOKUP(C167,Date!A:B,2,FALSE),"")</f>
        <v>2020-02-13</v>
      </c>
      <c r="E167" s="8">
        <f>IFERROR(IF(COUNTIFS(Données_nettoyées!$M$1:$M$496,Suivi_collecte!$C167,Données_nettoyées!$P$1:$P$496,"Réfugié")&gt;0,COUNTIFS(Données_nettoyées!$M$1:$M$496,Suivi_collecte!$C167,Données_nettoyées!$P$1:$P$496,"Réfugié"),""),"")</f>
        <v>1</v>
      </c>
      <c r="F167" s="8" t="str">
        <f>IFERROR(IF(COUNTIFS(Données_nettoyées!$M$1:$M$496,Suivi_collecte!$C167,Données_nettoyées!$P$1:$P$496,"Déplacé interne")&gt;0,COUNTIFS(Données_nettoyées!$M$1:$M$496,Suivi_collecte!$C167,Données_nettoyées!$P$1:$P$496,"Déplacé interne"),""),"")</f>
        <v/>
      </c>
    </row>
    <row r="168" spans="1:7" x14ac:dyDescent="0.3">
      <c r="A168" s="6" t="s">
        <v>619</v>
      </c>
      <c r="B168" s="6" t="s">
        <v>619</v>
      </c>
      <c r="C168" s="6" t="s">
        <v>692</v>
      </c>
      <c r="D168" s="7" t="str">
        <f>IFERROR(VLOOKUP(C168,Date!A:B,2,FALSE),"")</f>
        <v>2020-02-21</v>
      </c>
      <c r="E168" s="8" t="str">
        <f>IFERROR(IF(COUNTIFS(Données_nettoyées!$M$1:$M$496,Suivi_collecte!$C168,Données_nettoyées!$P$1:$P$496,"Réfugié")&gt;0,COUNTIFS(Données_nettoyées!$M$1:$M$496,Suivi_collecte!$C168,Données_nettoyées!$P$1:$P$496,"Réfugié"),""),"")</f>
        <v/>
      </c>
      <c r="F168" s="8">
        <f>IFERROR(IF(COUNTIFS(Données_nettoyées!$M$1:$M$496,Suivi_collecte!$C168,Données_nettoyées!$P$1:$P$496,"Déplacé interne")&gt;0,COUNTIFS(Données_nettoyées!$M$1:$M$496,Suivi_collecte!$C168,Données_nettoyées!$P$1:$P$496,"Déplacé interne"),""),"")</f>
        <v>1</v>
      </c>
    </row>
    <row r="169" spans="1:7" x14ac:dyDescent="0.3">
      <c r="A169" s="6" t="s">
        <v>619</v>
      </c>
      <c r="B169" s="6" t="s">
        <v>619</v>
      </c>
      <c r="C169" s="6" t="s">
        <v>693</v>
      </c>
      <c r="D169" s="7" t="str">
        <f>IFERROR(VLOOKUP(C169,Date!A:B,2,FALSE),"")</f>
        <v>2020-02-24</v>
      </c>
      <c r="E169" s="8" t="str">
        <f>IFERROR(IF(COUNTIFS(Données_nettoyées!$M$1:$M$496,Suivi_collecte!$C169,Données_nettoyées!$P$1:$P$496,"Réfugié")&gt;0,COUNTIFS(Données_nettoyées!$M$1:$M$496,Suivi_collecte!$C169,Données_nettoyées!$P$1:$P$496,"Réfugié"),""),"")</f>
        <v/>
      </c>
      <c r="F169" s="8">
        <f>IFERROR(IF(COUNTIFS(Données_nettoyées!$M$1:$M$496,Suivi_collecte!$C169,Données_nettoyées!$P$1:$P$496,"Déplacé interne")&gt;0,COUNTIFS(Données_nettoyées!$M$1:$M$496,Suivi_collecte!$C169,Données_nettoyées!$P$1:$P$496,"Déplacé interne"),""),"")</f>
        <v>1</v>
      </c>
    </row>
    <row r="170" spans="1:7" x14ac:dyDescent="0.3">
      <c r="A170" s="6" t="s">
        <v>489</v>
      </c>
      <c r="B170" s="6" t="s">
        <v>694</v>
      </c>
      <c r="C170" s="6" t="s">
        <v>695</v>
      </c>
      <c r="D170" s="7" t="str">
        <f>IFERROR(VLOOKUP(C170,Date!A:B,2,FALSE),"")</f>
        <v>2020-02-26</v>
      </c>
      <c r="E170" s="8" t="str">
        <f>IFERROR(IF(COUNTIFS(Données_nettoyées!$M$1:$M$496,Suivi_collecte!$C170,Données_nettoyées!$P$1:$P$496,"Réfugié")&gt;0,COUNTIFS(Données_nettoyées!$M$1:$M$496,Suivi_collecte!$C170,Données_nettoyées!$P$1:$P$496,"Réfugié"),""),"")</f>
        <v/>
      </c>
      <c r="F170" s="8">
        <f>IFERROR(IF(COUNTIFS(Données_nettoyées!$M$1:$M$496,Suivi_collecte!$C170,Données_nettoyées!$P$1:$P$496,"Déplacé interne")&gt;0,COUNTIFS(Données_nettoyées!$M$1:$M$496,Suivi_collecte!$C170,Données_nettoyées!$P$1:$P$496,"Déplacé interne"),""),"")</f>
        <v>1</v>
      </c>
    </row>
    <row r="171" spans="1:7" x14ac:dyDescent="0.3">
      <c r="A171" s="6" t="s">
        <v>489</v>
      </c>
      <c r="B171" s="6" t="s">
        <v>694</v>
      </c>
      <c r="C171" s="6" t="s">
        <v>696</v>
      </c>
      <c r="D171" s="7" t="str">
        <f>IFERROR(VLOOKUP(C171,Date!A:B,2,FALSE),"")</f>
        <v>2020-02-25</v>
      </c>
      <c r="E171" s="8">
        <f>IFERROR(IF(COUNTIFS(Données_nettoyées!$M$1:$M$496,Suivi_collecte!$C171,Données_nettoyées!$P$1:$P$496,"Réfugié")&gt;0,COUNTIFS(Données_nettoyées!$M$1:$M$496,Suivi_collecte!$C171,Données_nettoyées!$P$1:$P$496,"Réfugié"),""),"")</f>
        <v>1</v>
      </c>
      <c r="F171" s="8" t="str">
        <f>IFERROR(IF(COUNTIFS(Données_nettoyées!$M$1:$M$496,Suivi_collecte!$C171,Données_nettoyées!$P$1:$P$496,"Déplacé interne")&gt;0,COUNTIFS(Données_nettoyées!$M$1:$M$496,Suivi_collecte!$C171,Données_nettoyées!$P$1:$P$496,"Déplacé interne"),""),"")</f>
        <v/>
      </c>
    </row>
    <row r="172" spans="1:7" x14ac:dyDescent="0.3">
      <c r="A172" s="6" t="s">
        <v>489</v>
      </c>
      <c r="B172" s="6" t="s">
        <v>694</v>
      </c>
      <c r="C172" s="6" t="s">
        <v>697</v>
      </c>
      <c r="D172" s="7" t="str">
        <f>IFERROR(VLOOKUP(C172,Date!A:B,2,FALSE),"")</f>
        <v>2020-02-21</v>
      </c>
      <c r="E172" s="8" t="str">
        <f>IFERROR(IF(COUNTIFS(Données_nettoyées!$M$1:$M$496,Suivi_collecte!$C172,Données_nettoyées!$P$1:$P$496,"Réfugié")&gt;0,COUNTIFS(Données_nettoyées!$M$1:$M$496,Suivi_collecte!$C172,Données_nettoyées!$P$1:$P$496,"Réfugié"),""),"")</f>
        <v/>
      </c>
      <c r="F172" s="8">
        <f>IFERROR(IF(COUNTIFS(Données_nettoyées!$M$1:$M$496,Suivi_collecte!$C172,Données_nettoyées!$P$1:$P$496,"Déplacé interne")&gt;0,COUNTIFS(Données_nettoyées!$M$1:$M$496,Suivi_collecte!$C172,Données_nettoyées!$P$1:$P$496,"Déplacé interne"),""),"")</f>
        <v>1</v>
      </c>
    </row>
    <row r="173" spans="1:7" x14ac:dyDescent="0.3">
      <c r="A173" s="6" t="s">
        <v>489</v>
      </c>
      <c r="B173" s="6" t="s">
        <v>694</v>
      </c>
      <c r="C173" s="6" t="s">
        <v>698</v>
      </c>
      <c r="D173" s="7" t="str">
        <f>IFERROR(VLOOKUP(C173,Date!A:B,2,FALSE),"")</f>
        <v>2020-02-26</v>
      </c>
      <c r="E173" s="8" t="str">
        <f>IFERROR(IF(COUNTIFS(Données_nettoyées!$M$1:$M$496,Suivi_collecte!$C173,Données_nettoyées!$P$1:$P$496,"Réfugié")&gt;0,COUNTIFS(Données_nettoyées!$M$1:$M$496,Suivi_collecte!$C173,Données_nettoyées!$P$1:$P$496,"Réfugié"),""),"")</f>
        <v/>
      </c>
      <c r="F173" s="8">
        <f>IFERROR(IF(COUNTIFS(Données_nettoyées!$M$1:$M$496,Suivi_collecte!$C173,Données_nettoyées!$P$1:$P$496,"Déplacé interne")&gt;0,COUNTIFS(Données_nettoyées!$M$1:$M$496,Suivi_collecte!$C173,Données_nettoyées!$P$1:$P$496,"Déplacé interne"),""),"")</f>
        <v>1</v>
      </c>
    </row>
    <row r="174" spans="1:7" x14ac:dyDescent="0.3">
      <c r="A174" s="6" t="s">
        <v>489</v>
      </c>
      <c r="B174" s="6" t="s">
        <v>694</v>
      </c>
      <c r="C174" s="6" t="s">
        <v>699</v>
      </c>
      <c r="D174" s="7" t="str">
        <f>IFERROR(VLOOKUP(C174,Date!A:B,2,FALSE),"")</f>
        <v>2020-02-24</v>
      </c>
      <c r="E174" s="8" t="str">
        <f>IFERROR(IF(COUNTIFS(Données_nettoyées!$M$1:$M$496,Suivi_collecte!$C174,Données_nettoyées!$P$1:$P$496,"Réfugié")&gt;0,COUNTIFS(Données_nettoyées!$M$1:$M$496,Suivi_collecte!$C174,Données_nettoyées!$P$1:$P$496,"Réfugié"),""),"")</f>
        <v/>
      </c>
      <c r="F174" s="8">
        <f>IFERROR(IF(COUNTIFS(Données_nettoyées!$M$1:$M$496,Suivi_collecte!$C174,Données_nettoyées!$P$1:$P$496,"Déplacé interne")&gt;0,COUNTIFS(Données_nettoyées!$M$1:$M$496,Suivi_collecte!$C174,Données_nettoyées!$P$1:$P$496,"Déplacé interne"),""),"")</f>
        <v>1</v>
      </c>
    </row>
    <row r="175" spans="1:7" x14ac:dyDescent="0.3">
      <c r="A175" s="6" t="s">
        <v>489</v>
      </c>
      <c r="B175" s="6" t="s">
        <v>694</v>
      </c>
      <c r="C175" s="6" t="s">
        <v>700</v>
      </c>
      <c r="D175" s="7" t="str">
        <f>IFERROR(VLOOKUP(C175,Date!A:B,2,FALSE),"")</f>
        <v>2020-02-24</v>
      </c>
      <c r="E175" s="8">
        <f>IFERROR(IF(COUNTIFS(Données_nettoyées!$M$1:$M$496,Suivi_collecte!$C175,Données_nettoyées!$P$1:$P$496,"Réfugié")&gt;0,COUNTIFS(Données_nettoyées!$M$1:$M$496,Suivi_collecte!$C175,Données_nettoyées!$P$1:$P$496,"Réfugié"),""),"")</f>
        <v>1</v>
      </c>
      <c r="F175" s="8" t="str">
        <f>IFERROR(IF(COUNTIFS(Données_nettoyées!$M$1:$M$496,Suivi_collecte!$C175,Données_nettoyées!$P$1:$P$496,"Déplacé interne")&gt;0,COUNTIFS(Données_nettoyées!$M$1:$M$496,Suivi_collecte!$C175,Données_nettoyées!$P$1:$P$496,"Déplacé interne"),""),"")</f>
        <v/>
      </c>
    </row>
    <row r="176" spans="1:7" x14ac:dyDescent="0.3">
      <c r="A176" s="6" t="s">
        <v>489</v>
      </c>
      <c r="B176" s="6" t="s">
        <v>694</v>
      </c>
      <c r="C176" s="6" t="s">
        <v>701</v>
      </c>
      <c r="D176" s="7" t="str">
        <f>IFERROR(VLOOKUP(C176,Date!A:B,2,FALSE),"")</f>
        <v/>
      </c>
      <c r="E176" s="8" t="str">
        <f>IFERROR(IF(COUNTIFS(Données_nettoyées!$M$1:$M$496,Suivi_collecte!$C176,Données_nettoyées!$P$1:$P$496,"Réfugié")&gt;0,COUNTIFS(Données_nettoyées!$M$1:$M$496,Suivi_collecte!$C176,Données_nettoyées!$P$1:$P$496,"Réfugié"),""),"")</f>
        <v/>
      </c>
      <c r="F176" s="8" t="str">
        <f>IFERROR(IF(COUNTIFS(Données_nettoyées!$M$1:$M$496,Suivi_collecte!$C176,Données_nettoyées!$P$1:$P$496,"Déplacé interne")&gt;0,COUNTIFS(Données_nettoyées!$M$1:$M$496,Suivi_collecte!$C176,Données_nettoyées!$P$1:$P$496,"Déplacé interne"),""),"")</f>
        <v/>
      </c>
      <c r="G176" t="s">
        <v>1186</v>
      </c>
    </row>
    <row r="177" spans="1:6" x14ac:dyDescent="0.3">
      <c r="A177" s="6" t="s">
        <v>489</v>
      </c>
      <c r="B177" s="6" t="s">
        <v>694</v>
      </c>
      <c r="C177" s="6" t="s">
        <v>702</v>
      </c>
      <c r="D177" s="7" t="str">
        <f>IFERROR(VLOOKUP(C177,Date!A:B,2,FALSE),"")</f>
        <v>2020-02-24</v>
      </c>
      <c r="E177" s="8" t="str">
        <f>IFERROR(IF(COUNTIFS(Données_nettoyées!$M$1:$M$496,Suivi_collecte!$C177,Données_nettoyées!$P$1:$P$496,"Réfugié")&gt;0,COUNTIFS(Données_nettoyées!$M$1:$M$496,Suivi_collecte!$C177,Données_nettoyées!$P$1:$P$496,"Réfugié"),""),"")</f>
        <v/>
      </c>
      <c r="F177" s="8">
        <f>IFERROR(IF(COUNTIFS(Données_nettoyées!$M$1:$M$496,Suivi_collecte!$C177,Données_nettoyées!$P$1:$P$496,"Déplacé interne")&gt;0,COUNTIFS(Données_nettoyées!$M$1:$M$496,Suivi_collecte!$C177,Données_nettoyées!$P$1:$P$496,"Déplacé interne"),""),"")</f>
        <v>1</v>
      </c>
    </row>
    <row r="178" spans="1:6" x14ac:dyDescent="0.3">
      <c r="A178" s="6" t="s">
        <v>489</v>
      </c>
      <c r="B178" s="6" t="s">
        <v>694</v>
      </c>
      <c r="C178" s="6" t="s">
        <v>703</v>
      </c>
      <c r="D178" s="7" t="str">
        <f>IFERROR(VLOOKUP(C178,Date!A:B,2,FALSE),"")</f>
        <v>2020-02-20</v>
      </c>
      <c r="E178" s="8" t="str">
        <f>IFERROR(IF(COUNTIFS(Données_nettoyées!$M$1:$M$496,Suivi_collecte!$C178,Données_nettoyées!$P$1:$P$496,"Réfugié")&gt;0,COUNTIFS(Données_nettoyées!$M$1:$M$496,Suivi_collecte!$C178,Données_nettoyées!$P$1:$P$496,"Réfugié"),""),"")</f>
        <v/>
      </c>
      <c r="F178" s="8">
        <f>IFERROR(IF(COUNTIFS(Données_nettoyées!$M$1:$M$496,Suivi_collecte!$C178,Données_nettoyées!$P$1:$P$496,"Déplacé interne")&gt;0,COUNTIFS(Données_nettoyées!$M$1:$M$496,Suivi_collecte!$C178,Données_nettoyées!$P$1:$P$496,"Déplacé interne"),""),"")</f>
        <v>1</v>
      </c>
    </row>
    <row r="179" spans="1:6" x14ac:dyDescent="0.3">
      <c r="A179" s="6" t="s">
        <v>489</v>
      </c>
      <c r="B179" s="6" t="s">
        <v>694</v>
      </c>
      <c r="C179" s="6" t="s">
        <v>704</v>
      </c>
      <c r="D179" s="7" t="str">
        <f>IFERROR(VLOOKUP(C179,Date!A:B,2,FALSE),"")</f>
        <v>2020-02-20</v>
      </c>
      <c r="E179" s="8" t="str">
        <f>IFERROR(IF(COUNTIFS(Données_nettoyées!$M$1:$M$496,Suivi_collecte!$C179,Données_nettoyées!$P$1:$P$496,"Réfugié")&gt;0,COUNTIFS(Données_nettoyées!$M$1:$M$496,Suivi_collecte!$C179,Données_nettoyées!$P$1:$P$496,"Réfugié"),""),"")</f>
        <v/>
      </c>
      <c r="F179" s="8">
        <f>IFERROR(IF(COUNTIFS(Données_nettoyées!$M$1:$M$496,Suivi_collecte!$C179,Données_nettoyées!$P$1:$P$496,"Déplacé interne")&gt;0,COUNTIFS(Données_nettoyées!$M$1:$M$496,Suivi_collecte!$C179,Données_nettoyées!$P$1:$P$496,"Déplacé interne"),""),"")</f>
        <v>1</v>
      </c>
    </row>
    <row r="180" spans="1:6" x14ac:dyDescent="0.3">
      <c r="A180" s="6" t="s">
        <v>489</v>
      </c>
      <c r="B180" s="6" t="s">
        <v>694</v>
      </c>
      <c r="C180" s="6" t="s">
        <v>705</v>
      </c>
      <c r="D180" s="7" t="str">
        <f>IFERROR(VLOOKUP(C180,Date!A:B,2,FALSE),"")</f>
        <v>2020-02-25</v>
      </c>
      <c r="E180" s="8" t="str">
        <f>IFERROR(IF(COUNTIFS(Données_nettoyées!$M$1:$M$496,Suivi_collecte!$C180,Données_nettoyées!$P$1:$P$496,"Réfugié")&gt;0,COUNTIFS(Données_nettoyées!$M$1:$M$496,Suivi_collecte!$C180,Données_nettoyées!$P$1:$P$496,"Réfugié"),""),"")</f>
        <v/>
      </c>
      <c r="F180" s="8">
        <f>IFERROR(IF(COUNTIFS(Données_nettoyées!$M$1:$M$496,Suivi_collecte!$C180,Données_nettoyées!$P$1:$P$496,"Déplacé interne")&gt;0,COUNTIFS(Données_nettoyées!$M$1:$M$496,Suivi_collecte!$C180,Données_nettoyées!$P$1:$P$496,"Déplacé interne"),""),"")</f>
        <v>1</v>
      </c>
    </row>
    <row r="181" spans="1:6" x14ac:dyDescent="0.3">
      <c r="A181" s="6" t="s">
        <v>489</v>
      </c>
      <c r="B181" s="6" t="s">
        <v>694</v>
      </c>
      <c r="C181" s="6" t="s">
        <v>706</v>
      </c>
      <c r="D181" s="7" t="str">
        <f>IFERROR(VLOOKUP(C181,Date!A:B,2,FALSE),"")</f>
        <v>2020-02-21</v>
      </c>
      <c r="E181" s="8" t="str">
        <f>IFERROR(IF(COUNTIFS(Données_nettoyées!$M$1:$M$496,Suivi_collecte!$C181,Données_nettoyées!$P$1:$P$496,"Réfugié")&gt;0,COUNTIFS(Données_nettoyées!$M$1:$M$496,Suivi_collecte!$C181,Données_nettoyées!$P$1:$P$496,"Réfugié"),""),"")</f>
        <v/>
      </c>
      <c r="F181" s="8">
        <f>IFERROR(IF(COUNTIFS(Données_nettoyées!$M$1:$M$496,Suivi_collecte!$C181,Données_nettoyées!$P$1:$P$496,"Déplacé interne")&gt;0,COUNTIFS(Données_nettoyées!$M$1:$M$496,Suivi_collecte!$C181,Données_nettoyées!$P$1:$P$496,"Déplacé interne"),""),"")</f>
        <v>1</v>
      </c>
    </row>
    <row r="182" spans="1:6" x14ac:dyDescent="0.3">
      <c r="A182" s="6" t="s">
        <v>489</v>
      </c>
      <c r="B182" s="6" t="s">
        <v>694</v>
      </c>
      <c r="C182" s="6" t="s">
        <v>707</v>
      </c>
      <c r="D182" s="7" t="str">
        <f>IFERROR(VLOOKUP(C182,Date!A:B,2,FALSE),"")</f>
        <v>2020-02-24</v>
      </c>
      <c r="E182" s="8" t="str">
        <f>IFERROR(IF(COUNTIFS(Données_nettoyées!$M$1:$M$496,Suivi_collecte!$C182,Données_nettoyées!$P$1:$P$496,"Réfugié")&gt;0,COUNTIFS(Données_nettoyées!$M$1:$M$496,Suivi_collecte!$C182,Données_nettoyées!$P$1:$P$496,"Réfugié"),""),"")</f>
        <v/>
      </c>
      <c r="F182" s="8">
        <f>IFERROR(IF(COUNTIFS(Données_nettoyées!$M$1:$M$496,Suivi_collecte!$C182,Données_nettoyées!$P$1:$P$496,"Déplacé interne")&gt;0,COUNTIFS(Données_nettoyées!$M$1:$M$496,Suivi_collecte!$C182,Données_nettoyées!$P$1:$P$496,"Déplacé interne"),""),"")</f>
        <v>1</v>
      </c>
    </row>
    <row r="183" spans="1:6" x14ac:dyDescent="0.3">
      <c r="A183" s="6" t="s">
        <v>489</v>
      </c>
      <c r="B183" s="6" t="s">
        <v>694</v>
      </c>
      <c r="C183" s="6" t="s">
        <v>694</v>
      </c>
      <c r="D183" s="7" t="str">
        <f>IFERROR(VLOOKUP(C183,Date!A:B,2,FALSE),"")</f>
        <v>2020-02-20</v>
      </c>
      <c r="E183" s="8" t="str">
        <f>IFERROR(IF(COUNTIFS(Données_nettoyées!$M$1:$M$496,Suivi_collecte!$C183,Données_nettoyées!$P$1:$P$496,"Réfugié")&gt;0,COUNTIFS(Données_nettoyées!$M$1:$M$496,Suivi_collecte!$C183,Données_nettoyées!$P$1:$P$496,"Réfugié"),""),"")</f>
        <v/>
      </c>
      <c r="F183" s="8">
        <f>IFERROR(IF(COUNTIFS(Données_nettoyées!$M$1:$M$496,Suivi_collecte!$C183,Données_nettoyées!$P$1:$P$496,"Déplacé interne")&gt;0,COUNTIFS(Données_nettoyées!$M$1:$M$496,Suivi_collecte!$C183,Données_nettoyées!$P$1:$P$496,"Déplacé interne"),""),"")</f>
        <v>1</v>
      </c>
    </row>
    <row r="184" spans="1:6" x14ac:dyDescent="0.3">
      <c r="A184" s="11" t="s">
        <v>717</v>
      </c>
      <c r="D184" s="7" t="str">
        <f>IFERROR(VLOOKUP(C184,Date!A:B,2,FALSE),"")</f>
        <v/>
      </c>
      <c r="E184">
        <f>SUM(E2:E183)</f>
        <v>81</v>
      </c>
      <c r="F184">
        <f>SUM(F2:F183)</f>
        <v>88</v>
      </c>
    </row>
    <row r="185" spans="1:6" x14ac:dyDescent="0.3">
      <c r="A185" s="11"/>
    </row>
    <row r="188" spans="1:6" x14ac:dyDescent="0.3">
      <c r="C188" s="1"/>
    </row>
    <row r="189" spans="1:6" x14ac:dyDescent="0.3">
      <c r="C189" s="1"/>
    </row>
    <row r="190" spans="1:6" x14ac:dyDescent="0.3">
      <c r="C190" s="1"/>
    </row>
    <row r="191" spans="1:6" x14ac:dyDescent="0.3">
      <c r="C191" s="1"/>
    </row>
    <row r="192" spans="1:6" x14ac:dyDescent="0.3">
      <c r="C192" s="1"/>
    </row>
    <row r="193" spans="3:3" x14ac:dyDescent="0.3">
      <c r="C193" s="1"/>
    </row>
    <row r="194" spans="3:3" x14ac:dyDescent="0.3">
      <c r="C194" s="1"/>
    </row>
    <row r="195" spans="3:3" x14ac:dyDescent="0.3">
      <c r="C195" s="1"/>
    </row>
    <row r="196" spans="3:3" x14ac:dyDescent="0.3">
      <c r="C196" s="1"/>
    </row>
    <row r="197" spans="3:3" x14ac:dyDescent="0.3">
      <c r="C197" s="1"/>
    </row>
    <row r="198" spans="3:3" x14ac:dyDescent="0.3">
      <c r="C198" s="1"/>
    </row>
    <row r="199" spans="3:3" x14ac:dyDescent="0.3">
      <c r="C199" s="1"/>
    </row>
    <row r="200" spans="3:3" x14ac:dyDescent="0.3">
      <c r="C200" s="1"/>
    </row>
    <row r="201" spans="3:3" x14ac:dyDescent="0.3">
      <c r="C201" s="1"/>
    </row>
    <row r="202" spans="3:3" x14ac:dyDescent="0.3">
      <c r="C202" s="1"/>
    </row>
    <row r="203" spans="3:3" x14ac:dyDescent="0.3">
      <c r="C203" s="1"/>
    </row>
    <row r="204" spans="3:3" x14ac:dyDescent="0.3">
      <c r="C204" s="1"/>
    </row>
    <row r="205" spans="3:3" x14ac:dyDescent="0.3">
      <c r="C205" s="1"/>
    </row>
    <row r="206" spans="3:3" x14ac:dyDescent="0.3">
      <c r="C206" s="1"/>
    </row>
    <row r="207" spans="3:3" x14ac:dyDescent="0.3">
      <c r="C207" s="1"/>
    </row>
  </sheetData>
  <autoFilter ref="A1:G18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selection activeCell="B7" sqref="B7"/>
    </sheetView>
  </sheetViews>
  <sheetFormatPr defaultColWidth="10.77734375" defaultRowHeight="14.4" x14ac:dyDescent="0.3"/>
  <cols>
    <col min="1" max="1" width="29.77734375" customWidth="1"/>
    <col min="2" max="2" width="19.21875" customWidth="1"/>
    <col min="3" max="3" width="19.21875" bestFit="1" customWidth="1"/>
  </cols>
  <sheetData>
    <row r="1" spans="1:3" ht="15.6" x14ac:dyDescent="0.3">
      <c r="A1" s="9" t="s">
        <v>708</v>
      </c>
      <c r="B1" s="9" t="s">
        <v>1050</v>
      </c>
      <c r="C1" s="1" t="s">
        <v>1051</v>
      </c>
    </row>
    <row r="2" spans="1:3" x14ac:dyDescent="0.3">
      <c r="A2" s="1" t="s">
        <v>919</v>
      </c>
      <c r="B2" s="1" t="s">
        <v>1288</v>
      </c>
      <c r="C2" s="1" t="s">
        <v>1287</v>
      </c>
    </row>
    <row r="3" spans="1:3" x14ac:dyDescent="0.3">
      <c r="A3" s="1" t="s">
        <v>1116</v>
      </c>
      <c r="B3" s="1" t="s">
        <v>1288</v>
      </c>
      <c r="C3" s="1" t="s">
        <v>1287</v>
      </c>
    </row>
    <row r="4" spans="1:3" x14ac:dyDescent="0.3">
      <c r="A4" s="1" t="s">
        <v>1240</v>
      </c>
      <c r="B4" s="1" t="s">
        <v>1288</v>
      </c>
      <c r="C4" s="1" t="s">
        <v>1287</v>
      </c>
    </row>
    <row r="5" spans="1:3" x14ac:dyDescent="0.3">
      <c r="A5" s="1" t="s">
        <v>1755</v>
      </c>
      <c r="B5" s="1" t="s">
        <v>1824</v>
      </c>
    </row>
  </sheetData>
  <conditionalFormatting sqref="A2">
    <cfRule type="duplicateValues" dxfId="3" priority="1"/>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3"/>
  <sheetViews>
    <sheetView topLeftCell="A155" workbookViewId="0">
      <selection activeCell="A188" sqref="A188"/>
    </sheetView>
  </sheetViews>
  <sheetFormatPr defaultColWidth="10.77734375" defaultRowHeight="14.4" x14ac:dyDescent="0.3"/>
  <cols>
    <col min="1" max="1" width="34.77734375" bestFit="1" customWidth="1"/>
    <col min="2" max="2" width="14.77734375" bestFit="1" customWidth="1"/>
  </cols>
  <sheetData>
    <row r="1" spans="1:2" x14ac:dyDescent="0.3">
      <c r="A1" s="1" t="s">
        <v>8</v>
      </c>
      <c r="B1" s="1" t="s">
        <v>2</v>
      </c>
    </row>
    <row r="2" spans="1:2" x14ac:dyDescent="0.3">
      <c r="A2" s="1" t="s">
        <v>355</v>
      </c>
      <c r="B2" s="1" t="s">
        <v>350</v>
      </c>
    </row>
    <row r="3" spans="1:2" x14ac:dyDescent="0.3">
      <c r="A3" s="1" t="s">
        <v>394</v>
      </c>
      <c r="B3" s="1" t="s">
        <v>350</v>
      </c>
    </row>
    <row r="4" spans="1:2" x14ac:dyDescent="0.3">
      <c r="A4" s="1" t="s">
        <v>422</v>
      </c>
      <c r="B4" s="1" t="s">
        <v>350</v>
      </c>
    </row>
    <row r="5" spans="1:2" x14ac:dyDescent="0.3">
      <c r="A5" s="6" t="s">
        <v>452</v>
      </c>
      <c r="B5" s="1" t="s">
        <v>350</v>
      </c>
    </row>
    <row r="6" spans="1:2" x14ac:dyDescent="0.3">
      <c r="A6" s="1" t="s">
        <v>469</v>
      </c>
      <c r="B6" s="1" t="s">
        <v>350</v>
      </c>
    </row>
    <row r="7" spans="1:2" x14ac:dyDescent="0.3">
      <c r="A7" s="1" t="s">
        <v>477</v>
      </c>
      <c r="B7" s="1" t="s">
        <v>350</v>
      </c>
    </row>
    <row r="8" spans="1:2" x14ac:dyDescent="0.3">
      <c r="A8" s="1" t="s">
        <v>488</v>
      </c>
      <c r="B8" s="1" t="s">
        <v>350</v>
      </c>
    </row>
    <row r="9" spans="1:2" x14ac:dyDescent="0.3">
      <c r="A9" s="1" t="s">
        <v>505</v>
      </c>
      <c r="B9" s="1" t="s">
        <v>350</v>
      </c>
    </row>
    <row r="10" spans="1:2" x14ac:dyDescent="0.3">
      <c r="A10" s="1" t="s">
        <v>515</v>
      </c>
      <c r="B10" s="1" t="s">
        <v>350</v>
      </c>
    </row>
    <row r="11" spans="1:2" x14ac:dyDescent="0.3">
      <c r="A11" s="1" t="s">
        <v>524</v>
      </c>
      <c r="B11" s="1" t="s">
        <v>350</v>
      </c>
    </row>
    <row r="12" spans="1:2" x14ac:dyDescent="0.3">
      <c r="A12" s="1" t="s">
        <v>583</v>
      </c>
      <c r="B12" s="1" t="s">
        <v>731</v>
      </c>
    </row>
    <row r="13" spans="1:2" x14ac:dyDescent="0.3">
      <c r="A13" s="1" t="s">
        <v>584</v>
      </c>
      <c r="B13" s="1" t="s">
        <v>731</v>
      </c>
    </row>
    <row r="14" spans="1:2" x14ac:dyDescent="0.3">
      <c r="A14" s="1" t="s">
        <v>585</v>
      </c>
      <c r="B14" s="1" t="s">
        <v>731</v>
      </c>
    </row>
    <row r="15" spans="1:2" x14ac:dyDescent="0.3">
      <c r="A15" s="1" t="s">
        <v>594</v>
      </c>
      <c r="B15" s="1" t="s">
        <v>731</v>
      </c>
    </row>
    <row r="16" spans="1:2" x14ac:dyDescent="0.3">
      <c r="A16" s="1" t="s">
        <v>590</v>
      </c>
      <c r="B16" s="1" t="s">
        <v>731</v>
      </c>
    </row>
    <row r="17" spans="1:2" x14ac:dyDescent="0.3">
      <c r="A17" s="1" t="s">
        <v>560</v>
      </c>
      <c r="B17" s="1" t="s">
        <v>731</v>
      </c>
    </row>
    <row r="18" spans="1:2" x14ac:dyDescent="0.3">
      <c r="A18" s="1" t="s">
        <v>556</v>
      </c>
      <c r="B18" s="1" t="s">
        <v>731</v>
      </c>
    </row>
    <row r="19" spans="1:2" x14ac:dyDescent="0.3">
      <c r="A19" s="1" t="s">
        <v>354</v>
      </c>
      <c r="B19" s="1" t="s">
        <v>1052</v>
      </c>
    </row>
    <row r="20" spans="1:2" x14ac:dyDescent="0.3">
      <c r="A20" s="1" t="s">
        <v>564</v>
      </c>
      <c r="B20" s="1" t="s">
        <v>731</v>
      </c>
    </row>
    <row r="21" spans="1:2" x14ac:dyDescent="0.3">
      <c r="A21" s="1" t="s">
        <v>544</v>
      </c>
      <c r="B21" s="1" t="s">
        <v>731</v>
      </c>
    </row>
    <row r="22" spans="1:2" x14ac:dyDescent="0.3">
      <c r="A22" s="1" t="s">
        <v>538</v>
      </c>
      <c r="B22" s="1" t="s">
        <v>731</v>
      </c>
    </row>
    <row r="23" spans="1:2" x14ac:dyDescent="0.3">
      <c r="A23" s="1" t="s">
        <v>549</v>
      </c>
      <c r="B23" s="1" t="s">
        <v>731</v>
      </c>
    </row>
    <row r="24" spans="1:2" x14ac:dyDescent="0.3">
      <c r="A24" s="1" t="s">
        <v>548</v>
      </c>
      <c r="B24" s="1" t="s">
        <v>731</v>
      </c>
    </row>
    <row r="25" spans="1:2" x14ac:dyDescent="0.3">
      <c r="A25" s="1" t="s">
        <v>558</v>
      </c>
      <c r="B25" s="1" t="s">
        <v>731</v>
      </c>
    </row>
    <row r="26" spans="1:2" x14ac:dyDescent="0.3">
      <c r="A26" s="1" t="s">
        <v>559</v>
      </c>
      <c r="B26" s="1" t="s">
        <v>731</v>
      </c>
    </row>
    <row r="27" spans="1:2" x14ac:dyDescent="0.3">
      <c r="A27" s="1" t="s">
        <v>540</v>
      </c>
      <c r="B27" s="1" t="s">
        <v>899</v>
      </c>
    </row>
    <row r="28" spans="1:2" x14ac:dyDescent="0.3">
      <c r="A28" s="6" t="s">
        <v>546</v>
      </c>
      <c r="B28" s="1" t="s">
        <v>899</v>
      </c>
    </row>
    <row r="29" spans="1:2" x14ac:dyDescent="0.3">
      <c r="A29" s="1" t="s">
        <v>649</v>
      </c>
      <c r="B29" s="1" t="s">
        <v>899</v>
      </c>
    </row>
    <row r="30" spans="1:2" x14ac:dyDescent="0.3">
      <c r="A30" s="1" t="s">
        <v>646</v>
      </c>
      <c r="B30" s="1" t="s">
        <v>899</v>
      </c>
    </row>
    <row r="31" spans="1:2" x14ac:dyDescent="0.3">
      <c r="A31" s="1" t="s">
        <v>602</v>
      </c>
      <c r="B31" s="1" t="s">
        <v>899</v>
      </c>
    </row>
    <row r="32" spans="1:2" x14ac:dyDescent="0.3">
      <c r="A32" s="1" t="s">
        <v>603</v>
      </c>
      <c r="B32" s="1" t="s">
        <v>899</v>
      </c>
    </row>
    <row r="33" spans="1:2" x14ac:dyDescent="0.3">
      <c r="A33" s="1" t="s">
        <v>608</v>
      </c>
      <c r="B33" s="1" t="s">
        <v>899</v>
      </c>
    </row>
    <row r="34" spans="1:2" x14ac:dyDescent="0.3">
      <c r="A34" s="1" t="s">
        <v>539</v>
      </c>
      <c r="B34" s="1" t="s">
        <v>958</v>
      </c>
    </row>
    <row r="35" spans="1:2" x14ac:dyDescent="0.3">
      <c r="A35" s="1" t="s">
        <v>547</v>
      </c>
      <c r="B35" s="1" t="s">
        <v>958</v>
      </c>
    </row>
    <row r="36" spans="1:2" x14ac:dyDescent="0.3">
      <c r="A36" s="1" t="s">
        <v>550</v>
      </c>
      <c r="B36" s="1" t="s">
        <v>958</v>
      </c>
    </row>
    <row r="37" spans="1:2" x14ac:dyDescent="0.3">
      <c r="A37" s="1" t="s">
        <v>552</v>
      </c>
      <c r="B37" s="1" t="s">
        <v>958</v>
      </c>
    </row>
    <row r="38" spans="1:2" x14ac:dyDescent="0.3">
      <c r="A38" s="1" t="s">
        <v>641</v>
      </c>
      <c r="B38" s="1" t="s">
        <v>958</v>
      </c>
    </row>
    <row r="39" spans="1:2" x14ac:dyDescent="0.3">
      <c r="A39" s="1" t="s">
        <v>657</v>
      </c>
      <c r="B39" s="1" t="s">
        <v>958</v>
      </c>
    </row>
    <row r="40" spans="1:2" x14ac:dyDescent="0.3">
      <c r="A40" s="1" t="s">
        <v>658</v>
      </c>
      <c r="B40" s="1" t="s">
        <v>958</v>
      </c>
    </row>
    <row r="41" spans="1:2" x14ac:dyDescent="0.3">
      <c r="A41" s="1" t="s">
        <v>634</v>
      </c>
      <c r="B41" s="1" t="s">
        <v>1183</v>
      </c>
    </row>
    <row r="42" spans="1:2" x14ac:dyDescent="0.3">
      <c r="A42" s="1" t="s">
        <v>651</v>
      </c>
      <c r="B42" s="1" t="s">
        <v>958</v>
      </c>
    </row>
    <row r="43" spans="1:2" x14ac:dyDescent="0.3">
      <c r="A43" s="1" t="s">
        <v>613</v>
      </c>
      <c r="B43" s="1" t="s">
        <v>958</v>
      </c>
    </row>
    <row r="44" spans="1:2" x14ac:dyDescent="0.3">
      <c r="A44" s="1" t="s">
        <v>612</v>
      </c>
      <c r="B44" s="1" t="s">
        <v>958</v>
      </c>
    </row>
    <row r="45" spans="1:2" x14ac:dyDescent="0.3">
      <c r="A45" s="1" t="s">
        <v>595</v>
      </c>
      <c r="B45" s="1" t="s">
        <v>958</v>
      </c>
    </row>
    <row r="46" spans="1:2" x14ac:dyDescent="0.3">
      <c r="A46" s="1" t="s">
        <v>611</v>
      </c>
      <c r="B46" s="1" t="s">
        <v>958</v>
      </c>
    </row>
    <row r="47" spans="1:2" x14ac:dyDescent="0.3">
      <c r="A47" s="1" t="s">
        <v>601</v>
      </c>
      <c r="B47" s="1" t="s">
        <v>958</v>
      </c>
    </row>
    <row r="48" spans="1:2" x14ac:dyDescent="0.3">
      <c r="A48" s="1" t="s">
        <v>598</v>
      </c>
      <c r="B48" s="1" t="s">
        <v>1058</v>
      </c>
    </row>
    <row r="49" spans="1:2" x14ac:dyDescent="0.3">
      <c r="A49" s="1" t="s">
        <v>579</v>
      </c>
      <c r="B49" s="1" t="s">
        <v>1058</v>
      </c>
    </row>
    <row r="50" spans="1:2" x14ac:dyDescent="0.3">
      <c r="A50" s="1" t="s">
        <v>607</v>
      </c>
      <c r="B50" s="1" t="s">
        <v>1058</v>
      </c>
    </row>
    <row r="51" spans="1:2" x14ac:dyDescent="0.3">
      <c r="A51" s="1" t="s">
        <v>580</v>
      </c>
      <c r="B51" s="1" t="s">
        <v>1058</v>
      </c>
    </row>
    <row r="52" spans="1:2" x14ac:dyDescent="0.3">
      <c r="A52" s="1" t="s">
        <v>581</v>
      </c>
      <c r="B52" s="1" t="s">
        <v>1058</v>
      </c>
    </row>
    <row r="53" spans="1:2" x14ac:dyDescent="0.3">
      <c r="A53" s="1" t="s">
        <v>542</v>
      </c>
      <c r="B53" s="1" t="s">
        <v>1058</v>
      </c>
    </row>
    <row r="54" spans="1:2" x14ac:dyDescent="0.3">
      <c r="A54" s="1" t="s">
        <v>567</v>
      </c>
      <c r="B54" s="1" t="s">
        <v>1058</v>
      </c>
    </row>
    <row r="55" spans="1:2" x14ac:dyDescent="0.3">
      <c r="A55" s="1" t="s">
        <v>662</v>
      </c>
      <c r="B55" s="1" t="s">
        <v>1058</v>
      </c>
    </row>
    <row r="56" spans="1:2" x14ac:dyDescent="0.3">
      <c r="A56" s="1" t="s">
        <v>637</v>
      </c>
      <c r="B56" s="1" t="s">
        <v>1058</v>
      </c>
    </row>
    <row r="57" spans="1:2" x14ac:dyDescent="0.3">
      <c r="A57" s="1" t="s">
        <v>634</v>
      </c>
      <c r="B57" s="1" t="s">
        <v>1058</v>
      </c>
    </row>
    <row r="58" spans="1:2" x14ac:dyDescent="0.3">
      <c r="A58" s="1" t="s">
        <v>661</v>
      </c>
      <c r="B58" s="1" t="s">
        <v>1058</v>
      </c>
    </row>
    <row r="59" spans="1:2" x14ac:dyDescent="0.3">
      <c r="A59" s="1" t="s">
        <v>672</v>
      </c>
      <c r="B59" s="1" t="s">
        <v>958</v>
      </c>
    </row>
    <row r="60" spans="1:2" x14ac:dyDescent="0.3">
      <c r="A60" s="1" t="s">
        <v>682</v>
      </c>
      <c r="B60" s="1" t="s">
        <v>958</v>
      </c>
    </row>
    <row r="61" spans="1:2" x14ac:dyDescent="0.3">
      <c r="A61" s="1" t="s">
        <v>683</v>
      </c>
      <c r="B61" s="1" t="s">
        <v>1058</v>
      </c>
    </row>
    <row r="62" spans="1:2" x14ac:dyDescent="0.3">
      <c r="A62" s="1" t="s">
        <v>687</v>
      </c>
      <c r="B62" s="1" t="s">
        <v>1058</v>
      </c>
    </row>
    <row r="63" spans="1:2" x14ac:dyDescent="0.3">
      <c r="A63" s="1" t="s">
        <v>686</v>
      </c>
      <c r="B63" s="1" t="s">
        <v>1058</v>
      </c>
    </row>
    <row r="64" spans="1:2" x14ac:dyDescent="0.3">
      <c r="A64" s="1" t="s">
        <v>685</v>
      </c>
      <c r="B64" s="1" t="s">
        <v>1058</v>
      </c>
    </row>
    <row r="65" spans="1:2" x14ac:dyDescent="0.3">
      <c r="A65" s="1" t="s">
        <v>691</v>
      </c>
      <c r="B65" s="1" t="s">
        <v>958</v>
      </c>
    </row>
    <row r="66" spans="1:2" x14ac:dyDescent="0.3">
      <c r="A66" s="1" t="s">
        <v>680</v>
      </c>
      <c r="B66" s="1" t="s">
        <v>958</v>
      </c>
    </row>
    <row r="67" spans="1:2" x14ac:dyDescent="0.3">
      <c r="A67" s="1" t="s">
        <v>615</v>
      </c>
      <c r="B67" s="1" t="s">
        <v>1194</v>
      </c>
    </row>
    <row r="68" spans="1:2" x14ac:dyDescent="0.3">
      <c r="A68" s="1" t="s">
        <v>618</v>
      </c>
      <c r="B68" s="1" t="s">
        <v>1194</v>
      </c>
    </row>
    <row r="69" spans="1:2" x14ac:dyDescent="0.3">
      <c r="A69" s="1" t="s">
        <v>597</v>
      </c>
      <c r="B69" s="1" t="s">
        <v>1194</v>
      </c>
    </row>
    <row r="70" spans="1:2" x14ac:dyDescent="0.3">
      <c r="A70" s="1" t="s">
        <v>605</v>
      </c>
      <c r="B70" s="1" t="s">
        <v>1194</v>
      </c>
    </row>
    <row r="71" spans="1:2" x14ac:dyDescent="0.3">
      <c r="A71" s="1" t="s">
        <v>599</v>
      </c>
      <c r="B71" s="1" t="s">
        <v>1194</v>
      </c>
    </row>
    <row r="72" spans="1:2" x14ac:dyDescent="0.3">
      <c r="A72" s="1" t="s">
        <v>606</v>
      </c>
      <c r="B72" s="1" t="s">
        <v>1194</v>
      </c>
    </row>
    <row r="73" spans="1:2" x14ac:dyDescent="0.3">
      <c r="A73" s="1" t="s">
        <v>632</v>
      </c>
      <c r="B73" s="1" t="s">
        <v>1194</v>
      </c>
    </row>
    <row r="74" spans="1:2" x14ac:dyDescent="0.3">
      <c r="A74" s="1" t="s">
        <v>620</v>
      </c>
      <c r="B74" s="1" t="s">
        <v>1194</v>
      </c>
    </row>
    <row r="75" spans="1:2" x14ac:dyDescent="0.3">
      <c r="A75" s="1" t="s">
        <v>654</v>
      </c>
      <c r="B75" s="1" t="s">
        <v>1194</v>
      </c>
    </row>
    <row r="76" spans="1:2" x14ac:dyDescent="0.3">
      <c r="A76" s="1" t="s">
        <v>663</v>
      </c>
      <c r="B76" s="1" t="s">
        <v>1194</v>
      </c>
    </row>
    <row r="77" spans="1:2" x14ac:dyDescent="0.3">
      <c r="A77" s="1" t="s">
        <v>648</v>
      </c>
      <c r="B77" s="1" t="s">
        <v>1194</v>
      </c>
    </row>
    <row r="78" spans="1:2" x14ac:dyDescent="0.3">
      <c r="A78" s="1" t="s">
        <v>643</v>
      </c>
      <c r="B78" s="1" t="s">
        <v>1194</v>
      </c>
    </row>
    <row r="79" spans="1:2" x14ac:dyDescent="0.3">
      <c r="A79" s="1" t="s">
        <v>636</v>
      </c>
      <c r="B79" s="1" t="s">
        <v>1194</v>
      </c>
    </row>
    <row r="80" spans="1:2" x14ac:dyDescent="0.3">
      <c r="A80" s="1" t="s">
        <v>660</v>
      </c>
      <c r="B80" s="1" t="s">
        <v>1194</v>
      </c>
    </row>
    <row r="81" spans="1:2" x14ac:dyDescent="0.3">
      <c r="A81" s="1" t="s">
        <v>629</v>
      </c>
      <c r="B81" s="1" t="s">
        <v>1294</v>
      </c>
    </row>
    <row r="82" spans="1:2" x14ac:dyDescent="0.3">
      <c r="A82" s="1" t="s">
        <v>621</v>
      </c>
      <c r="B82" s="1" t="s">
        <v>1294</v>
      </c>
    </row>
    <row r="83" spans="1:2" x14ac:dyDescent="0.3">
      <c r="A83" s="1" t="s">
        <v>623</v>
      </c>
      <c r="B83" s="1" t="s">
        <v>1294</v>
      </c>
    </row>
    <row r="84" spans="1:2" x14ac:dyDescent="0.3">
      <c r="A84" s="1" t="s">
        <v>630</v>
      </c>
      <c r="B84" s="1" t="s">
        <v>1294</v>
      </c>
    </row>
    <row r="85" spans="1:2" x14ac:dyDescent="0.3">
      <c r="A85" s="1" t="s">
        <v>592</v>
      </c>
      <c r="B85" s="1" t="s">
        <v>1294</v>
      </c>
    </row>
    <row r="86" spans="1:2" x14ac:dyDescent="0.3">
      <c r="A86" s="1" t="s">
        <v>593</v>
      </c>
      <c r="B86" s="1" t="s">
        <v>1294</v>
      </c>
    </row>
    <row r="87" spans="1:2" x14ac:dyDescent="0.3">
      <c r="A87" s="1" t="s">
        <v>588</v>
      </c>
      <c r="B87" s="1" t="s">
        <v>1294</v>
      </c>
    </row>
    <row r="88" spans="1:2" x14ac:dyDescent="0.3">
      <c r="A88" s="1" t="s">
        <v>586</v>
      </c>
      <c r="B88" s="1" t="s">
        <v>1294</v>
      </c>
    </row>
    <row r="89" spans="1:2" x14ac:dyDescent="0.3">
      <c r="A89" s="1" t="s">
        <v>589</v>
      </c>
      <c r="B89" s="1" t="s">
        <v>1294</v>
      </c>
    </row>
    <row r="90" spans="1:2" x14ac:dyDescent="0.3">
      <c r="A90" s="1" t="s">
        <v>642</v>
      </c>
      <c r="B90" s="1" t="s">
        <v>1294</v>
      </c>
    </row>
    <row r="91" spans="1:2" x14ac:dyDescent="0.3">
      <c r="A91" s="1" t="s">
        <v>656</v>
      </c>
      <c r="B91" s="1" t="s">
        <v>1294</v>
      </c>
    </row>
    <row r="92" spans="1:2" x14ac:dyDescent="0.3">
      <c r="A92" s="1" t="s">
        <v>655</v>
      </c>
      <c r="B92" s="1" t="s">
        <v>1294</v>
      </c>
    </row>
    <row r="93" spans="1:2" x14ac:dyDescent="0.3">
      <c r="A93" s="1" t="s">
        <v>639</v>
      </c>
      <c r="B93" s="1" t="s">
        <v>1368</v>
      </c>
    </row>
    <row r="94" spans="1:2" x14ac:dyDescent="0.3">
      <c r="A94" s="1" t="s">
        <v>638</v>
      </c>
      <c r="B94" s="1" t="s">
        <v>1368</v>
      </c>
    </row>
    <row r="95" spans="1:2" x14ac:dyDescent="0.3">
      <c r="A95" s="1" t="s">
        <v>650</v>
      </c>
      <c r="B95" s="1" t="s">
        <v>1368</v>
      </c>
    </row>
    <row r="96" spans="1:2" x14ac:dyDescent="0.3">
      <c r="A96" s="1" t="s">
        <v>635</v>
      </c>
      <c r="B96" s="1" t="s">
        <v>1368</v>
      </c>
    </row>
    <row r="97" spans="1:2" x14ac:dyDescent="0.3">
      <c r="A97" s="1" t="s">
        <v>617</v>
      </c>
      <c r="B97" s="1" t="s">
        <v>1368</v>
      </c>
    </row>
    <row r="98" spans="1:2" x14ac:dyDescent="0.3">
      <c r="A98" s="1" t="s">
        <v>616</v>
      </c>
      <c r="B98" s="1" t="s">
        <v>1368</v>
      </c>
    </row>
    <row r="99" spans="1:2" x14ac:dyDescent="0.3">
      <c r="A99" s="1" t="s">
        <v>582</v>
      </c>
      <c r="B99" s="1" t="s">
        <v>1368</v>
      </c>
    </row>
    <row r="100" spans="1:2" x14ac:dyDescent="0.3">
      <c r="A100" s="1" t="s">
        <v>604</v>
      </c>
      <c r="B100" s="1" t="s">
        <v>1368</v>
      </c>
    </row>
    <row r="101" spans="1:2" x14ac:dyDescent="0.3">
      <c r="A101" s="1" t="s">
        <v>625</v>
      </c>
      <c r="B101" s="1" t="s">
        <v>1368</v>
      </c>
    </row>
    <row r="102" spans="1:2" x14ac:dyDescent="0.3">
      <c r="A102" s="1" t="s">
        <v>622</v>
      </c>
      <c r="B102" s="1" t="s">
        <v>1368</v>
      </c>
    </row>
    <row r="103" spans="1:2" x14ac:dyDescent="0.3">
      <c r="A103" s="1" t="s">
        <v>627</v>
      </c>
      <c r="B103" s="1" t="s">
        <v>1368</v>
      </c>
    </row>
    <row r="104" spans="1:2" x14ac:dyDescent="0.3">
      <c r="A104" s="1" t="s">
        <v>628</v>
      </c>
      <c r="B104" s="1" t="s">
        <v>1368</v>
      </c>
    </row>
    <row r="105" spans="1:2" x14ac:dyDescent="0.3">
      <c r="A105" s="1" t="s">
        <v>624</v>
      </c>
      <c r="B105" s="1" t="s">
        <v>1368</v>
      </c>
    </row>
    <row r="106" spans="1:2" x14ac:dyDescent="0.3">
      <c r="A106" t="s">
        <v>647</v>
      </c>
      <c r="B106" s="1" t="s">
        <v>1058</v>
      </c>
    </row>
    <row r="107" spans="1:2" x14ac:dyDescent="0.3">
      <c r="A107" t="s">
        <v>626</v>
      </c>
      <c r="B107" s="1" t="s">
        <v>1294</v>
      </c>
    </row>
    <row r="108" spans="1:2" x14ac:dyDescent="0.3">
      <c r="A108" s="1" t="s">
        <v>697</v>
      </c>
      <c r="B108" s="1" t="s">
        <v>1491</v>
      </c>
    </row>
    <row r="109" spans="1:2" x14ac:dyDescent="0.3">
      <c r="A109" s="1" t="s">
        <v>706</v>
      </c>
      <c r="B109" s="1" t="s">
        <v>1491</v>
      </c>
    </row>
    <row r="110" spans="1:2" x14ac:dyDescent="0.3">
      <c r="A110" s="1" t="s">
        <v>573</v>
      </c>
      <c r="B110" s="1" t="s">
        <v>1491</v>
      </c>
    </row>
    <row r="111" spans="1:2" x14ac:dyDescent="0.3">
      <c r="A111" s="1" t="s">
        <v>577</v>
      </c>
      <c r="B111" s="1" t="s">
        <v>1491</v>
      </c>
    </row>
    <row r="112" spans="1:2" x14ac:dyDescent="0.3">
      <c r="A112" s="1" t="s">
        <v>578</v>
      </c>
      <c r="B112" s="1" t="s">
        <v>1491</v>
      </c>
    </row>
    <row r="113" spans="1:2" x14ac:dyDescent="0.3">
      <c r="A113" s="1" t="s">
        <v>669</v>
      </c>
      <c r="B113" s="1" t="s">
        <v>1194</v>
      </c>
    </row>
    <row r="114" spans="1:2" x14ac:dyDescent="0.3">
      <c r="A114" s="1" t="s">
        <v>674</v>
      </c>
      <c r="B114" s="1" t="s">
        <v>1294</v>
      </c>
    </row>
    <row r="115" spans="1:2" x14ac:dyDescent="0.3">
      <c r="A115" s="1" t="s">
        <v>675</v>
      </c>
      <c r="B115" s="1" t="s">
        <v>1368</v>
      </c>
    </row>
    <row r="116" spans="1:2" x14ac:dyDescent="0.3">
      <c r="A116" s="1" t="s">
        <v>668</v>
      </c>
      <c r="B116" s="1" t="s">
        <v>1368</v>
      </c>
    </row>
    <row r="117" spans="1:2" x14ac:dyDescent="0.3">
      <c r="A117" s="1" t="s">
        <v>688</v>
      </c>
      <c r="B117" s="1" t="s">
        <v>1368</v>
      </c>
    </row>
    <row r="118" spans="1:2" x14ac:dyDescent="0.3">
      <c r="A118" s="1" t="s">
        <v>1630</v>
      </c>
      <c r="B118" s="1" t="s">
        <v>1491</v>
      </c>
    </row>
    <row r="119" spans="1:2" x14ac:dyDescent="0.3">
      <c r="A119" s="1" t="s">
        <v>664</v>
      </c>
      <c r="B119" s="1" t="s">
        <v>1194</v>
      </c>
    </row>
    <row r="120" spans="1:2" x14ac:dyDescent="0.3">
      <c r="A120" s="1" t="s">
        <v>690</v>
      </c>
      <c r="B120" s="1" t="s">
        <v>1194</v>
      </c>
    </row>
    <row r="121" spans="1:2" x14ac:dyDescent="0.3">
      <c r="A121" s="1" t="s">
        <v>677</v>
      </c>
      <c r="B121" s="1" t="s">
        <v>1194</v>
      </c>
    </row>
    <row r="122" spans="1:2" x14ac:dyDescent="0.3">
      <c r="A122" s="1" t="s">
        <v>673</v>
      </c>
      <c r="B122" s="1" t="s">
        <v>1294</v>
      </c>
    </row>
    <row r="123" spans="1:2" x14ac:dyDescent="0.3">
      <c r="A123" s="1" t="s">
        <v>674</v>
      </c>
      <c r="B123" s="1" t="s">
        <v>1294</v>
      </c>
    </row>
    <row r="124" spans="1:2" x14ac:dyDescent="0.3">
      <c r="A124" s="1" t="s">
        <v>665</v>
      </c>
      <c r="B124" s="1" t="s">
        <v>1294</v>
      </c>
    </row>
    <row r="125" spans="1:2" x14ac:dyDescent="0.3">
      <c r="A125" s="1" t="s">
        <v>675</v>
      </c>
      <c r="B125" s="1" t="s">
        <v>1368</v>
      </c>
    </row>
    <row r="126" spans="1:2" x14ac:dyDescent="0.3">
      <c r="A126" s="1" t="s">
        <v>668</v>
      </c>
      <c r="B126" s="1" t="s">
        <v>1368</v>
      </c>
    </row>
    <row r="127" spans="1:2" x14ac:dyDescent="0.3">
      <c r="A127" s="1" t="s">
        <v>679</v>
      </c>
      <c r="B127" s="1" t="s">
        <v>1444</v>
      </c>
    </row>
    <row r="128" spans="1:2" x14ac:dyDescent="0.3">
      <c r="A128" s="1" t="s">
        <v>684</v>
      </c>
      <c r="B128" s="1" t="s">
        <v>1444</v>
      </c>
    </row>
    <row r="129" spans="1:2" x14ac:dyDescent="0.3">
      <c r="A129" s="1" t="s">
        <v>689</v>
      </c>
      <c r="B129" s="1" t="s">
        <v>1444</v>
      </c>
    </row>
    <row r="130" spans="1:2" x14ac:dyDescent="0.3">
      <c r="A130" s="1" t="s">
        <v>667</v>
      </c>
      <c r="B130" s="1" t="s">
        <v>1491</v>
      </c>
    </row>
    <row r="131" spans="1:2" x14ac:dyDescent="0.3">
      <c r="A131" s="1" t="s">
        <v>667</v>
      </c>
      <c r="B131" s="1" t="s">
        <v>1491</v>
      </c>
    </row>
    <row r="132" spans="1:2" x14ac:dyDescent="0.3">
      <c r="A132" s="1" t="s">
        <v>692</v>
      </c>
      <c r="B132" s="1" t="s">
        <v>1491</v>
      </c>
    </row>
    <row r="133" spans="1:2" x14ac:dyDescent="0.3">
      <c r="A133" t="s">
        <v>700</v>
      </c>
      <c r="B133" t="s">
        <v>1634</v>
      </c>
    </row>
    <row r="134" spans="1:2" x14ac:dyDescent="0.3">
      <c r="A134" t="s">
        <v>702</v>
      </c>
      <c r="B134" t="s">
        <v>1634</v>
      </c>
    </row>
    <row r="135" spans="1:2" x14ac:dyDescent="0.3">
      <c r="A135" t="s">
        <v>699</v>
      </c>
      <c r="B135" t="s">
        <v>1634</v>
      </c>
    </row>
    <row r="136" spans="1:2" x14ac:dyDescent="0.3">
      <c r="A136" t="s">
        <v>707</v>
      </c>
      <c r="B136" t="s">
        <v>1634</v>
      </c>
    </row>
    <row r="137" spans="1:2" x14ac:dyDescent="0.3">
      <c r="A137" t="s">
        <v>569</v>
      </c>
      <c r="B137" t="s">
        <v>1634</v>
      </c>
    </row>
    <row r="138" spans="1:2" x14ac:dyDescent="0.3">
      <c r="A138" t="s">
        <v>557</v>
      </c>
      <c r="B138" t="s">
        <v>1634</v>
      </c>
    </row>
    <row r="139" spans="1:2" x14ac:dyDescent="0.3">
      <c r="A139" t="s">
        <v>554</v>
      </c>
      <c r="B139" t="s">
        <v>1634</v>
      </c>
    </row>
    <row r="140" spans="1:2" x14ac:dyDescent="0.3">
      <c r="A140" t="s">
        <v>562</v>
      </c>
      <c r="B140" t="s">
        <v>1634</v>
      </c>
    </row>
    <row r="141" spans="1:2" x14ac:dyDescent="0.3">
      <c r="A141" t="s">
        <v>563</v>
      </c>
      <c r="B141" t="s">
        <v>1634</v>
      </c>
    </row>
    <row r="142" spans="1:2" x14ac:dyDescent="0.3">
      <c r="A142" t="s">
        <v>575</v>
      </c>
      <c r="B142" t="s">
        <v>1634</v>
      </c>
    </row>
    <row r="143" spans="1:2" x14ac:dyDescent="0.3">
      <c r="A143" t="s">
        <v>574</v>
      </c>
      <c r="B143" t="s">
        <v>1634</v>
      </c>
    </row>
    <row r="144" spans="1:2" x14ac:dyDescent="0.3">
      <c r="A144" s="1" t="s">
        <v>591</v>
      </c>
      <c r="B144" s="1" t="s">
        <v>1444</v>
      </c>
    </row>
    <row r="145" spans="1:2" x14ac:dyDescent="0.3">
      <c r="A145" s="1" t="s">
        <v>596</v>
      </c>
      <c r="B145" s="1" t="s">
        <v>1444</v>
      </c>
    </row>
    <row r="146" spans="1:2" x14ac:dyDescent="0.3">
      <c r="A146" s="1" t="s">
        <v>600</v>
      </c>
      <c r="B146" s="1" t="s">
        <v>1444</v>
      </c>
    </row>
    <row r="147" spans="1:2" x14ac:dyDescent="0.3">
      <c r="A147" s="1" t="s">
        <v>704</v>
      </c>
      <c r="B147" s="1" t="s">
        <v>1444</v>
      </c>
    </row>
    <row r="148" spans="1:2" x14ac:dyDescent="0.3">
      <c r="A148" s="1" t="s">
        <v>659</v>
      </c>
      <c r="B148" s="1" t="s">
        <v>1444</v>
      </c>
    </row>
    <row r="149" spans="1:2" x14ac:dyDescent="0.3">
      <c r="A149" s="1" t="s">
        <v>644</v>
      </c>
      <c r="B149" s="1" t="s">
        <v>1444</v>
      </c>
    </row>
    <row r="150" spans="1:2" x14ac:dyDescent="0.3">
      <c r="A150" s="1" t="s">
        <v>694</v>
      </c>
      <c r="B150" s="1" t="s">
        <v>1444</v>
      </c>
    </row>
    <row r="151" spans="1:2" x14ac:dyDescent="0.3">
      <c r="A151" s="1" t="s">
        <v>703</v>
      </c>
      <c r="B151" s="1" t="s">
        <v>1444</v>
      </c>
    </row>
    <row r="152" spans="1:2" x14ac:dyDescent="0.3">
      <c r="A152" s="1" t="s">
        <v>633</v>
      </c>
      <c r="B152" s="1" t="s">
        <v>1444</v>
      </c>
    </row>
    <row r="153" spans="1:2" x14ac:dyDescent="0.3">
      <c r="A153" s="1" t="s">
        <v>679</v>
      </c>
      <c r="B153" s="1" t="s">
        <v>1444</v>
      </c>
    </row>
    <row r="154" spans="1:2" x14ac:dyDescent="0.3">
      <c r="A154" s="1" t="s">
        <v>684</v>
      </c>
      <c r="B154" s="1" t="s">
        <v>1444</v>
      </c>
    </row>
    <row r="155" spans="1:2" x14ac:dyDescent="0.3">
      <c r="A155" s="1" t="s">
        <v>689</v>
      </c>
      <c r="B155" s="1" t="s">
        <v>1444</v>
      </c>
    </row>
    <row r="156" spans="1:2" x14ac:dyDescent="0.3">
      <c r="A156" s="1" t="s">
        <v>705</v>
      </c>
      <c r="B156" s="1" t="s">
        <v>1703</v>
      </c>
    </row>
    <row r="157" spans="1:2" x14ac:dyDescent="0.3">
      <c r="A157" s="1" t="s">
        <v>696</v>
      </c>
      <c r="B157" s="1" t="s">
        <v>1703</v>
      </c>
    </row>
    <row r="158" spans="1:2" x14ac:dyDescent="0.3">
      <c r="A158" s="1" t="s">
        <v>536</v>
      </c>
      <c r="B158" s="1" t="s">
        <v>1703</v>
      </c>
    </row>
    <row r="159" spans="1:2" x14ac:dyDescent="0.3">
      <c r="A159" s="1" t="s">
        <v>537</v>
      </c>
      <c r="B159" s="1" t="s">
        <v>1703</v>
      </c>
    </row>
    <row r="160" spans="1:2" x14ac:dyDescent="0.3">
      <c r="A160" s="1" t="s">
        <v>566</v>
      </c>
      <c r="B160" s="1" t="s">
        <v>1703</v>
      </c>
    </row>
    <row r="161" spans="1:2" x14ac:dyDescent="0.3">
      <c r="A161" s="1" t="s">
        <v>555</v>
      </c>
      <c r="B161" s="1" t="s">
        <v>1703</v>
      </c>
    </row>
    <row r="162" spans="1:2" x14ac:dyDescent="0.3">
      <c r="A162" s="1" t="s">
        <v>565</v>
      </c>
      <c r="B162" s="1" t="s">
        <v>1703</v>
      </c>
    </row>
    <row r="163" spans="1:2" x14ac:dyDescent="0.3">
      <c r="A163" s="1" t="s">
        <v>566</v>
      </c>
      <c r="B163" s="1" t="s">
        <v>1703</v>
      </c>
    </row>
    <row r="164" spans="1:2" x14ac:dyDescent="0.3">
      <c r="A164" s="1" t="s">
        <v>693</v>
      </c>
      <c r="B164" s="1" t="s">
        <v>1634</v>
      </c>
    </row>
    <row r="165" spans="1:2" x14ac:dyDescent="0.3">
      <c r="A165" s="1" t="s">
        <v>678</v>
      </c>
      <c r="B165" s="1" t="s">
        <v>1634</v>
      </c>
    </row>
    <row r="166" spans="1:2" x14ac:dyDescent="0.3">
      <c r="A166" s="1" t="s">
        <v>681</v>
      </c>
      <c r="B166" s="1" t="s">
        <v>1703</v>
      </c>
    </row>
    <row r="167" spans="1:2" x14ac:dyDescent="0.3">
      <c r="A167" s="1" t="s">
        <v>666</v>
      </c>
      <c r="B167" s="1" t="s">
        <v>1634</v>
      </c>
    </row>
    <row r="168" spans="1:2" x14ac:dyDescent="0.3">
      <c r="A168" s="1" t="s">
        <v>670</v>
      </c>
      <c r="B168" s="1" t="s">
        <v>1703</v>
      </c>
    </row>
    <row r="169" spans="1:2" x14ac:dyDescent="0.3">
      <c r="A169" s="1" t="s">
        <v>676</v>
      </c>
      <c r="B169" s="1" t="s">
        <v>1777</v>
      </c>
    </row>
    <row r="170" spans="1:2" x14ac:dyDescent="0.3">
      <c r="A170" s="1" t="s">
        <v>631</v>
      </c>
      <c r="B170" s="1" t="s">
        <v>1777</v>
      </c>
    </row>
    <row r="171" spans="1:2" x14ac:dyDescent="0.3">
      <c r="A171" s="1" t="s">
        <v>571</v>
      </c>
      <c r="B171" s="1" t="s">
        <v>1777</v>
      </c>
    </row>
    <row r="172" spans="1:2" x14ac:dyDescent="0.3">
      <c r="A172" s="1" t="s">
        <v>698</v>
      </c>
      <c r="B172" s="1" t="s">
        <v>1777</v>
      </c>
    </row>
    <row r="173" spans="1:2" x14ac:dyDescent="0.3">
      <c r="A173" s="1" t="s">
        <v>695</v>
      </c>
      <c r="B173" s="1" t="s">
        <v>1777</v>
      </c>
    </row>
  </sheetData>
  <autoFilter ref="A1:B173"/>
  <phoneticPr fontId="5" type="noConversion"/>
  <conditionalFormatting sqref="A106:A107 A174:A1048576 A1:A4 A6:A47">
    <cfRule type="duplicateValues" dxfId="2" priority="3"/>
  </conditionalFormatting>
  <conditionalFormatting sqref="A106:A107 A174:A1048576">
    <cfRule type="duplicateValues" dxfId="1" priority="2"/>
  </conditionalFormatting>
  <conditionalFormatting sqref="A106:A107 A174:A1048576 A1:A92">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Données_nettoyées</vt:lpstr>
      <vt:lpstr>Feuil1</vt:lpstr>
      <vt:lpstr>Datacleaning</vt:lpstr>
      <vt:lpstr>Suivi_collecte</vt:lpstr>
      <vt:lpstr>Suppressions</vt:lpstr>
      <vt:lpstr>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REACH</cp:lastModifiedBy>
  <dcterms:created xsi:type="dcterms:W3CDTF">2020-02-10T16:32:44Z</dcterms:created>
  <dcterms:modified xsi:type="dcterms:W3CDTF">2020-04-23T07:39:02Z</dcterms:modified>
</cp:coreProperties>
</file>